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 User\Desktop\"/>
    </mc:Choice>
  </mc:AlternateContent>
  <bookViews>
    <workbookView xWindow="0" yWindow="0" windowWidth="25935" windowHeight="8220" activeTab="7"/>
  </bookViews>
  <sheets>
    <sheet name="Details" sheetId="1" r:id="rId1"/>
    <sheet name="QuickFacts" sheetId="5" r:id="rId2"/>
    <sheet name="MajorEstablishment" sheetId="2" r:id="rId3"/>
    <sheet name="Competitors" sheetId="6" r:id="rId4"/>
    <sheet name="Community" sheetId="7" r:id="rId5"/>
    <sheet name="Revenue" sheetId="4" r:id="rId6"/>
    <sheet name="Sales" sheetId="23" r:id="rId7"/>
    <sheet name="Transaction" sheetId="11" r:id="rId8"/>
    <sheet name="Volume" sheetId="13" r:id="rId9"/>
    <sheet name="ASP" sheetId="14" r:id="rId10"/>
    <sheet name="PriceCompare" sheetId="19" r:id="rId11"/>
    <sheet name="SalesMix" sheetId="21" r:id="rId12"/>
    <sheet name="StorePromotion" sheetId="22" r:id="rId13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21" i="21" l="1"/>
  <c r="S121" i="21"/>
  <c r="R121" i="21"/>
  <c r="Q121" i="21"/>
  <c r="P121" i="21"/>
  <c r="O121" i="21"/>
  <c r="T120" i="21"/>
  <c r="S120" i="21"/>
  <c r="R120" i="21"/>
  <c r="Q120" i="21"/>
  <c r="P120" i="21"/>
  <c r="O120" i="21"/>
  <c r="T119" i="21"/>
  <c r="S119" i="21"/>
  <c r="R119" i="21"/>
  <c r="Q119" i="21"/>
  <c r="P119" i="21"/>
  <c r="O119" i="21"/>
  <c r="T118" i="21"/>
  <c r="S118" i="21"/>
  <c r="R118" i="21"/>
  <c r="Q118" i="21"/>
  <c r="P118" i="21"/>
  <c r="O118" i="21"/>
  <c r="T117" i="21"/>
  <c r="S117" i="21"/>
  <c r="R117" i="21"/>
  <c r="Q117" i="21"/>
  <c r="P117" i="21"/>
  <c r="O117" i="21"/>
  <c r="T116" i="21"/>
  <c r="S116" i="21"/>
  <c r="R116" i="21"/>
  <c r="Q116" i="21"/>
  <c r="P116" i="21"/>
  <c r="O116" i="21"/>
  <c r="T115" i="21"/>
  <c r="S115" i="21"/>
  <c r="R115" i="21"/>
  <c r="Q115" i="21"/>
  <c r="P115" i="21"/>
  <c r="O115" i="21"/>
  <c r="T114" i="21"/>
  <c r="S114" i="21"/>
  <c r="R114" i="21"/>
  <c r="Q114" i="21"/>
  <c r="P114" i="21"/>
  <c r="O114" i="21"/>
  <c r="T113" i="21"/>
  <c r="S113" i="21"/>
  <c r="R113" i="21"/>
  <c r="Q113" i="21"/>
  <c r="P113" i="21"/>
  <c r="O113" i="21"/>
  <c r="T112" i="21"/>
  <c r="S112" i="21"/>
  <c r="R112" i="21"/>
  <c r="Q112" i="21"/>
  <c r="P112" i="21"/>
  <c r="O112" i="21"/>
  <c r="T111" i="21"/>
  <c r="S111" i="21"/>
  <c r="R111" i="21"/>
  <c r="Q111" i="21"/>
  <c r="P111" i="21"/>
  <c r="O111" i="21"/>
  <c r="T110" i="21"/>
  <c r="S110" i="21"/>
  <c r="R110" i="21"/>
  <c r="Q110" i="21"/>
  <c r="P110" i="21"/>
  <c r="O110" i="21"/>
  <c r="T109" i="21"/>
  <c r="S109" i="21"/>
  <c r="R109" i="21"/>
  <c r="Q109" i="21"/>
  <c r="P109" i="21"/>
  <c r="O109" i="21"/>
  <c r="T108" i="21"/>
  <c r="S108" i="21"/>
  <c r="R108" i="21"/>
  <c r="Q108" i="21"/>
  <c r="P108" i="21"/>
  <c r="O108" i="21"/>
  <c r="T107" i="21"/>
  <c r="S107" i="21"/>
  <c r="R107" i="21"/>
  <c r="Q107" i="21"/>
  <c r="P107" i="21"/>
  <c r="O107" i="21"/>
  <c r="T106" i="21"/>
  <c r="S106" i="21"/>
  <c r="R106" i="21"/>
  <c r="Q106" i="21"/>
  <c r="P106" i="21"/>
  <c r="O106" i="21"/>
  <c r="T105" i="21"/>
  <c r="S105" i="21"/>
  <c r="R105" i="21"/>
  <c r="Q105" i="21"/>
  <c r="P105" i="21"/>
  <c r="O105" i="21"/>
  <c r="T104" i="21"/>
  <c r="S104" i="21"/>
  <c r="R104" i="21"/>
  <c r="Q104" i="21"/>
  <c r="P104" i="21"/>
  <c r="O104" i="21"/>
  <c r="T103" i="21"/>
  <c r="S103" i="21"/>
  <c r="R103" i="21"/>
  <c r="Q103" i="21"/>
  <c r="P103" i="21"/>
  <c r="O103" i="21"/>
  <c r="T102" i="21"/>
  <c r="S102" i="21"/>
  <c r="R102" i="21"/>
  <c r="Q102" i="21"/>
  <c r="P102" i="21"/>
  <c r="O102" i="21"/>
  <c r="T101" i="21"/>
  <c r="S101" i="21"/>
  <c r="R101" i="21"/>
  <c r="Q101" i="21"/>
  <c r="P101" i="21"/>
  <c r="O101" i="21"/>
  <c r="T100" i="21"/>
  <c r="S100" i="21"/>
  <c r="R100" i="21"/>
  <c r="Q100" i="21"/>
  <c r="P100" i="21"/>
  <c r="O100" i="21"/>
  <c r="T99" i="21"/>
  <c r="S99" i="21"/>
  <c r="R99" i="21"/>
  <c r="Q99" i="21"/>
  <c r="P99" i="21"/>
  <c r="O99" i="21"/>
  <c r="T98" i="21"/>
  <c r="S98" i="21"/>
  <c r="R98" i="21"/>
  <c r="Q98" i="21"/>
  <c r="P98" i="21"/>
  <c r="O98" i="21"/>
  <c r="T97" i="21"/>
  <c r="S97" i="21"/>
  <c r="R97" i="21"/>
  <c r="Q97" i="21"/>
  <c r="P97" i="21"/>
  <c r="O97" i="21"/>
  <c r="T96" i="21"/>
  <c r="S96" i="21"/>
  <c r="R96" i="21"/>
  <c r="Q96" i="21"/>
  <c r="P96" i="21"/>
  <c r="O96" i="21"/>
  <c r="T95" i="21"/>
  <c r="S95" i="21"/>
  <c r="R95" i="21"/>
  <c r="Q95" i="21"/>
  <c r="P95" i="21"/>
  <c r="O95" i="21"/>
  <c r="T94" i="21"/>
  <c r="S94" i="21"/>
  <c r="R94" i="21"/>
  <c r="Q94" i="21"/>
  <c r="P94" i="21"/>
  <c r="O94" i="21"/>
  <c r="T93" i="21"/>
  <c r="S93" i="21"/>
  <c r="R93" i="21"/>
  <c r="Q93" i="21"/>
  <c r="P93" i="21"/>
  <c r="O93" i="21"/>
  <c r="T92" i="21"/>
  <c r="S92" i="21"/>
  <c r="R92" i="21"/>
  <c r="Q92" i="21"/>
  <c r="P92" i="21"/>
  <c r="O92" i="21"/>
  <c r="T91" i="21"/>
  <c r="S91" i="21"/>
  <c r="R91" i="21"/>
  <c r="Q91" i="21"/>
  <c r="P91" i="21"/>
  <c r="O91" i="21"/>
  <c r="T90" i="21"/>
  <c r="S90" i="21"/>
  <c r="R90" i="21"/>
  <c r="Q90" i="21"/>
  <c r="P90" i="21"/>
  <c r="O90" i="21"/>
  <c r="T89" i="21"/>
  <c r="S89" i="21"/>
  <c r="R89" i="21"/>
  <c r="Q89" i="21"/>
  <c r="P89" i="21"/>
  <c r="O89" i="21"/>
  <c r="T88" i="21"/>
  <c r="S88" i="21"/>
  <c r="R88" i="21"/>
  <c r="Q88" i="21"/>
  <c r="P88" i="21"/>
  <c r="O88" i="21"/>
  <c r="T87" i="21"/>
  <c r="S87" i="21"/>
  <c r="R87" i="21"/>
  <c r="Q87" i="21"/>
  <c r="P87" i="21"/>
  <c r="O87" i="21"/>
  <c r="T86" i="21"/>
  <c r="S86" i="21"/>
  <c r="R86" i="21"/>
  <c r="Q86" i="21"/>
  <c r="P86" i="21"/>
  <c r="O86" i="21"/>
  <c r="T85" i="21"/>
  <c r="S85" i="21"/>
  <c r="R85" i="21"/>
  <c r="Q85" i="21"/>
  <c r="P85" i="21"/>
  <c r="O85" i="21"/>
  <c r="T84" i="21"/>
  <c r="S84" i="21"/>
  <c r="R84" i="21"/>
  <c r="Q84" i="21"/>
  <c r="P84" i="21"/>
  <c r="O84" i="21"/>
  <c r="T83" i="21"/>
  <c r="S83" i="21"/>
  <c r="R83" i="21"/>
  <c r="Q83" i="21"/>
  <c r="P83" i="21"/>
  <c r="O83" i="21"/>
  <c r="T82" i="21"/>
  <c r="S82" i="21"/>
  <c r="R82" i="21"/>
  <c r="Q82" i="21"/>
  <c r="P82" i="21"/>
  <c r="O82" i="21"/>
  <c r="T81" i="21"/>
  <c r="S81" i="21"/>
  <c r="R81" i="21"/>
  <c r="Q81" i="21"/>
  <c r="P81" i="21"/>
  <c r="O81" i="21"/>
  <c r="T80" i="21"/>
  <c r="S80" i="21"/>
  <c r="R80" i="21"/>
  <c r="Q80" i="21"/>
  <c r="P80" i="21"/>
  <c r="O80" i="21"/>
  <c r="T79" i="21"/>
  <c r="S79" i="21"/>
  <c r="R79" i="21"/>
  <c r="Q79" i="21"/>
  <c r="P79" i="21"/>
  <c r="O79" i="21"/>
  <c r="T78" i="21"/>
  <c r="S78" i="21"/>
  <c r="R78" i="21"/>
  <c r="Q78" i="21"/>
  <c r="P78" i="21"/>
  <c r="O78" i="21"/>
  <c r="T77" i="21"/>
  <c r="S77" i="21"/>
  <c r="R77" i="21"/>
  <c r="Q77" i="21"/>
  <c r="P77" i="21"/>
  <c r="O77" i="21"/>
  <c r="T76" i="21"/>
  <c r="S76" i="21"/>
  <c r="R76" i="21"/>
  <c r="Q76" i="21"/>
  <c r="P76" i="21"/>
  <c r="O76" i="21"/>
  <c r="T75" i="21"/>
  <c r="S75" i="21"/>
  <c r="R75" i="21"/>
  <c r="Q75" i="21"/>
  <c r="P75" i="21"/>
  <c r="O75" i="21"/>
  <c r="T74" i="21"/>
  <c r="S74" i="21"/>
  <c r="R74" i="21"/>
  <c r="Q74" i="21"/>
  <c r="P74" i="21"/>
  <c r="O74" i="21"/>
  <c r="T73" i="21"/>
  <c r="S73" i="21"/>
  <c r="R73" i="21"/>
  <c r="Q73" i="21"/>
  <c r="P73" i="21"/>
  <c r="O73" i="21"/>
  <c r="T72" i="21"/>
  <c r="S72" i="21"/>
  <c r="R72" i="21"/>
  <c r="Q72" i="21"/>
  <c r="P72" i="21"/>
  <c r="O72" i="21"/>
  <c r="T71" i="21"/>
  <c r="S71" i="21"/>
  <c r="R71" i="21"/>
  <c r="Q71" i="21"/>
  <c r="P71" i="21"/>
  <c r="O71" i="21"/>
  <c r="T70" i="21"/>
  <c r="S70" i="21"/>
  <c r="R70" i="21"/>
  <c r="Q70" i="21"/>
  <c r="P70" i="21"/>
  <c r="O70" i="21"/>
  <c r="T69" i="21"/>
  <c r="S69" i="21"/>
  <c r="R69" i="21"/>
  <c r="Q69" i="21"/>
  <c r="P69" i="21"/>
  <c r="O69" i="21"/>
  <c r="T68" i="21"/>
  <c r="S68" i="21"/>
  <c r="R68" i="21"/>
  <c r="Q68" i="21"/>
  <c r="P68" i="21"/>
  <c r="O68" i="21"/>
  <c r="T67" i="21"/>
  <c r="S67" i="21"/>
  <c r="R67" i="21"/>
  <c r="Q67" i="21"/>
  <c r="P67" i="21"/>
  <c r="O67" i="21"/>
  <c r="T66" i="21"/>
  <c r="S66" i="21"/>
  <c r="R66" i="21"/>
  <c r="Q66" i="21"/>
  <c r="P66" i="21"/>
  <c r="O66" i="21"/>
  <c r="T65" i="21"/>
  <c r="S65" i="21"/>
  <c r="R65" i="21"/>
  <c r="Q65" i="21"/>
  <c r="P65" i="21"/>
  <c r="O65" i="21"/>
  <c r="T64" i="21"/>
  <c r="S64" i="21"/>
  <c r="R64" i="21"/>
  <c r="Q64" i="21"/>
  <c r="P64" i="21"/>
  <c r="O64" i="21"/>
  <c r="T63" i="21"/>
  <c r="S63" i="21"/>
  <c r="R63" i="21"/>
  <c r="Q63" i="21"/>
  <c r="P63" i="21"/>
  <c r="O63" i="21"/>
  <c r="T62" i="21"/>
  <c r="S62" i="21"/>
  <c r="R62" i="21"/>
  <c r="Q62" i="21"/>
  <c r="P62" i="21"/>
  <c r="O62" i="21"/>
  <c r="T61" i="21"/>
  <c r="S61" i="21"/>
  <c r="R61" i="21"/>
  <c r="Q61" i="21"/>
  <c r="P61" i="21"/>
  <c r="O61" i="21"/>
  <c r="T60" i="21"/>
  <c r="S60" i="21"/>
  <c r="R60" i="21"/>
  <c r="Q60" i="21"/>
  <c r="P60" i="21"/>
  <c r="O60" i="21"/>
  <c r="T59" i="21"/>
  <c r="S59" i="21"/>
  <c r="R59" i="21"/>
  <c r="Q59" i="21"/>
  <c r="P59" i="21"/>
  <c r="O59" i="21"/>
  <c r="T58" i="21"/>
  <c r="S58" i="21"/>
  <c r="R58" i="21"/>
  <c r="Q58" i="21"/>
  <c r="P58" i="21"/>
  <c r="O58" i="21"/>
  <c r="T57" i="21"/>
  <c r="S57" i="21"/>
  <c r="R57" i="21"/>
  <c r="Q57" i="21"/>
  <c r="P57" i="21"/>
  <c r="O57" i="21"/>
  <c r="T56" i="21"/>
  <c r="S56" i="21"/>
  <c r="R56" i="21"/>
  <c r="Q56" i="21"/>
  <c r="P56" i="21"/>
  <c r="O56" i="21"/>
  <c r="T55" i="21"/>
  <c r="S55" i="21"/>
  <c r="R55" i="21"/>
  <c r="Q55" i="21"/>
  <c r="P55" i="21"/>
  <c r="O55" i="21"/>
  <c r="T54" i="21"/>
  <c r="S54" i="21"/>
  <c r="R54" i="21"/>
  <c r="Q54" i="21"/>
  <c r="P54" i="21"/>
  <c r="O54" i="21"/>
  <c r="T53" i="21"/>
  <c r="S53" i="21"/>
  <c r="R53" i="21"/>
  <c r="Q53" i="21"/>
  <c r="P53" i="21"/>
  <c r="O53" i="21"/>
  <c r="T52" i="21"/>
  <c r="S52" i="21"/>
  <c r="R52" i="21"/>
  <c r="Q52" i="21"/>
  <c r="P52" i="21"/>
  <c r="O52" i="21"/>
  <c r="T51" i="21"/>
  <c r="S51" i="21"/>
  <c r="R51" i="21"/>
  <c r="Q51" i="21"/>
  <c r="P51" i="21"/>
  <c r="O51" i="21"/>
  <c r="T50" i="21"/>
  <c r="S50" i="21"/>
  <c r="R50" i="21"/>
  <c r="Q50" i="21"/>
  <c r="P50" i="21"/>
  <c r="O50" i="21"/>
  <c r="T49" i="21"/>
  <c r="S49" i="21"/>
  <c r="R49" i="21"/>
  <c r="Q49" i="21"/>
  <c r="P49" i="21"/>
  <c r="O49" i="21"/>
  <c r="T48" i="21"/>
  <c r="S48" i="21"/>
  <c r="R48" i="21"/>
  <c r="Q48" i="21"/>
  <c r="P48" i="21"/>
  <c r="O48" i="21"/>
  <c r="T47" i="21"/>
  <c r="S47" i="21"/>
  <c r="R47" i="21"/>
  <c r="Q47" i="21"/>
  <c r="P47" i="21"/>
  <c r="O47" i="21"/>
  <c r="T46" i="21"/>
  <c r="S46" i="21"/>
  <c r="R46" i="21"/>
  <c r="Q46" i="21"/>
  <c r="P46" i="21"/>
  <c r="O46" i="21"/>
  <c r="T45" i="21"/>
  <c r="S45" i="21"/>
  <c r="R45" i="21"/>
  <c r="Q45" i="21"/>
  <c r="P45" i="21"/>
  <c r="O45" i="21"/>
  <c r="T44" i="21"/>
  <c r="S44" i="21"/>
  <c r="R44" i="21"/>
  <c r="Q44" i="21"/>
  <c r="P44" i="21"/>
  <c r="O44" i="21"/>
  <c r="T43" i="21"/>
  <c r="S43" i="21"/>
  <c r="R43" i="21"/>
  <c r="Q43" i="21"/>
  <c r="P43" i="21"/>
  <c r="O43" i="21"/>
  <c r="T42" i="21"/>
  <c r="S42" i="21"/>
  <c r="R42" i="21"/>
  <c r="Q42" i="21"/>
  <c r="P42" i="21"/>
  <c r="O42" i="21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E121" i="13"/>
  <c r="G121" i="13"/>
  <c r="F121" i="13"/>
  <c r="E120" i="13"/>
  <c r="G120" i="13"/>
  <c r="F120" i="13"/>
  <c r="E119" i="13"/>
  <c r="G119" i="13"/>
  <c r="F119" i="13"/>
  <c r="E118" i="13"/>
  <c r="G118" i="13"/>
  <c r="F118" i="13"/>
  <c r="E117" i="13"/>
  <c r="G117" i="13"/>
  <c r="F117" i="13"/>
  <c r="E116" i="13"/>
  <c r="G116" i="13"/>
  <c r="F116" i="13"/>
  <c r="E115" i="13"/>
  <c r="G115" i="13"/>
  <c r="F115" i="13"/>
  <c r="E114" i="13"/>
  <c r="G114" i="13"/>
  <c r="F114" i="13"/>
  <c r="E113" i="13"/>
  <c r="G113" i="13"/>
  <c r="F113" i="13"/>
  <c r="E112" i="13"/>
  <c r="G112" i="13"/>
  <c r="F112" i="13"/>
  <c r="E111" i="13"/>
  <c r="G111" i="13"/>
  <c r="F111" i="13"/>
  <c r="E110" i="13"/>
  <c r="G110" i="13"/>
  <c r="F110" i="13"/>
  <c r="E109" i="13"/>
  <c r="G109" i="13"/>
  <c r="F109" i="13"/>
  <c r="E108" i="13"/>
  <c r="G108" i="13"/>
  <c r="F108" i="13"/>
  <c r="E107" i="13"/>
  <c r="G107" i="13"/>
  <c r="F107" i="13"/>
  <c r="E106" i="13"/>
  <c r="G106" i="13"/>
  <c r="F106" i="13"/>
  <c r="E105" i="13"/>
  <c r="G105" i="13"/>
  <c r="F105" i="13"/>
  <c r="E104" i="13"/>
  <c r="G104" i="13"/>
  <c r="F104" i="13"/>
  <c r="E103" i="13"/>
  <c r="G103" i="13"/>
  <c r="F103" i="13"/>
  <c r="E102" i="13"/>
  <c r="G102" i="13"/>
  <c r="F102" i="13"/>
  <c r="E101" i="13"/>
  <c r="G101" i="13"/>
  <c r="F101" i="13"/>
  <c r="E100" i="13"/>
  <c r="G100" i="13"/>
  <c r="F100" i="13"/>
  <c r="E99" i="13"/>
  <c r="G99" i="13"/>
  <c r="F99" i="13"/>
  <c r="E98" i="13"/>
  <c r="G98" i="13"/>
  <c r="F98" i="13"/>
  <c r="E97" i="13"/>
  <c r="G97" i="13"/>
  <c r="F97" i="13"/>
  <c r="E96" i="13"/>
  <c r="G96" i="13"/>
  <c r="F96" i="13"/>
  <c r="E95" i="13"/>
  <c r="G95" i="13"/>
  <c r="F95" i="13"/>
  <c r="E94" i="13"/>
  <c r="G94" i="13"/>
  <c r="F94" i="13"/>
  <c r="E93" i="13"/>
  <c r="G93" i="13"/>
  <c r="F93" i="13"/>
  <c r="E92" i="13"/>
  <c r="G92" i="13"/>
  <c r="F92" i="13"/>
  <c r="E91" i="13"/>
  <c r="G91" i="13"/>
  <c r="F91" i="13"/>
  <c r="E90" i="13"/>
  <c r="G90" i="13"/>
  <c r="F90" i="13"/>
  <c r="E89" i="13"/>
  <c r="G89" i="13"/>
  <c r="F89" i="13"/>
  <c r="E88" i="13"/>
  <c r="G88" i="13"/>
  <c r="F88" i="13"/>
  <c r="E87" i="13"/>
  <c r="G87" i="13"/>
  <c r="F87" i="13"/>
  <c r="E86" i="13"/>
  <c r="G86" i="13"/>
  <c r="F86" i="13"/>
  <c r="E85" i="13"/>
  <c r="G85" i="13"/>
  <c r="F85" i="13"/>
  <c r="E84" i="13"/>
  <c r="G84" i="13"/>
  <c r="F84" i="13"/>
  <c r="E83" i="13"/>
  <c r="G83" i="13"/>
  <c r="F83" i="13"/>
  <c r="E82" i="13"/>
  <c r="G82" i="13"/>
  <c r="F82" i="13"/>
  <c r="E81" i="13"/>
  <c r="G81" i="13"/>
  <c r="F81" i="13"/>
  <c r="E80" i="13"/>
  <c r="G80" i="13"/>
  <c r="F80" i="13"/>
  <c r="E79" i="13"/>
  <c r="G79" i="13"/>
  <c r="F79" i="13"/>
  <c r="E78" i="13"/>
  <c r="G78" i="13"/>
  <c r="F78" i="13"/>
  <c r="E77" i="13"/>
  <c r="G77" i="13"/>
  <c r="F77" i="13"/>
  <c r="E76" i="13"/>
  <c r="G76" i="13"/>
  <c r="F76" i="13"/>
  <c r="E75" i="13"/>
  <c r="G75" i="13"/>
  <c r="F75" i="13"/>
  <c r="E74" i="13"/>
  <c r="G74" i="13"/>
  <c r="F74" i="13"/>
  <c r="E73" i="13"/>
  <c r="G73" i="13"/>
  <c r="F73" i="13"/>
  <c r="E72" i="13"/>
  <c r="G72" i="13"/>
  <c r="F72" i="13"/>
  <c r="E71" i="13"/>
  <c r="G71" i="13"/>
  <c r="F71" i="13"/>
  <c r="E70" i="13"/>
  <c r="G70" i="13"/>
  <c r="F70" i="13"/>
  <c r="E69" i="13"/>
  <c r="G69" i="13"/>
  <c r="F69" i="13"/>
  <c r="E68" i="13"/>
  <c r="G68" i="13"/>
  <c r="F68" i="13"/>
  <c r="E67" i="13"/>
  <c r="G67" i="13"/>
  <c r="F67" i="13"/>
  <c r="E66" i="13"/>
  <c r="G66" i="13"/>
  <c r="F66" i="13"/>
  <c r="E65" i="13"/>
  <c r="G65" i="13"/>
  <c r="F65" i="13"/>
  <c r="E64" i="13"/>
  <c r="G64" i="13"/>
  <c r="F64" i="13"/>
  <c r="E63" i="13"/>
  <c r="G63" i="13"/>
  <c r="F63" i="13"/>
  <c r="E62" i="13"/>
  <c r="G62" i="13"/>
  <c r="F62" i="13"/>
  <c r="E61" i="13"/>
  <c r="G61" i="13"/>
  <c r="F61" i="13"/>
  <c r="E60" i="13"/>
  <c r="G60" i="13"/>
  <c r="F60" i="13"/>
  <c r="E59" i="13"/>
  <c r="G59" i="13"/>
  <c r="F59" i="13"/>
  <c r="E58" i="13"/>
  <c r="G58" i="13"/>
  <c r="F58" i="13"/>
  <c r="E57" i="13"/>
  <c r="G57" i="13"/>
  <c r="F57" i="13"/>
  <c r="E56" i="13"/>
  <c r="G56" i="13"/>
  <c r="F56" i="13"/>
  <c r="E55" i="13"/>
  <c r="G55" i="13"/>
  <c r="F55" i="13"/>
  <c r="E54" i="13"/>
  <c r="G54" i="13"/>
  <c r="F54" i="13"/>
  <c r="E53" i="13"/>
  <c r="G53" i="13"/>
  <c r="F53" i="13"/>
  <c r="E52" i="13"/>
  <c r="G52" i="13"/>
  <c r="F52" i="13"/>
  <c r="E51" i="13"/>
  <c r="G51" i="13"/>
  <c r="F51" i="13"/>
  <c r="E50" i="13"/>
  <c r="G50" i="13"/>
  <c r="F50" i="13"/>
  <c r="E49" i="13"/>
  <c r="G49" i="13"/>
  <c r="F49" i="13"/>
  <c r="E48" i="13"/>
  <c r="G48" i="13"/>
  <c r="F48" i="13"/>
  <c r="E47" i="13"/>
  <c r="G47" i="13"/>
  <c r="F47" i="13"/>
  <c r="E46" i="13"/>
  <c r="G46" i="13"/>
  <c r="F46" i="13"/>
  <c r="E45" i="13"/>
  <c r="G45" i="13"/>
  <c r="F45" i="13"/>
  <c r="E44" i="13"/>
  <c r="G44" i="13"/>
  <c r="F44" i="13"/>
  <c r="E43" i="13"/>
  <c r="G43" i="13"/>
  <c r="F43" i="13"/>
  <c r="E42" i="13"/>
  <c r="G42" i="13"/>
  <c r="F42" i="13"/>
  <c r="E121" i="11"/>
  <c r="G121" i="11"/>
  <c r="F121" i="11"/>
  <c r="E120" i="11"/>
  <c r="G120" i="11"/>
  <c r="F120" i="11"/>
  <c r="E119" i="11"/>
  <c r="G119" i="11"/>
  <c r="F119" i="11"/>
  <c r="E118" i="11"/>
  <c r="G118" i="11"/>
  <c r="F118" i="11"/>
  <c r="E117" i="11"/>
  <c r="G117" i="11"/>
  <c r="F117" i="11"/>
  <c r="E116" i="11"/>
  <c r="G116" i="11"/>
  <c r="F116" i="11"/>
  <c r="E115" i="11"/>
  <c r="G115" i="11"/>
  <c r="F115" i="11"/>
  <c r="E114" i="11"/>
  <c r="G114" i="11"/>
  <c r="F114" i="11"/>
  <c r="E113" i="11"/>
  <c r="G113" i="11"/>
  <c r="F113" i="11"/>
  <c r="E112" i="11"/>
  <c r="G112" i="11"/>
  <c r="F112" i="11"/>
  <c r="E111" i="11"/>
  <c r="G111" i="11"/>
  <c r="F111" i="11"/>
  <c r="E110" i="11"/>
  <c r="G110" i="11"/>
  <c r="F110" i="11"/>
  <c r="E109" i="11"/>
  <c r="G109" i="11"/>
  <c r="F109" i="11"/>
  <c r="E108" i="11"/>
  <c r="G108" i="11"/>
  <c r="F108" i="11"/>
  <c r="E107" i="11"/>
  <c r="G107" i="11"/>
  <c r="F107" i="11"/>
  <c r="E106" i="11"/>
  <c r="G106" i="11"/>
  <c r="F106" i="11"/>
  <c r="E105" i="11"/>
  <c r="G105" i="11"/>
  <c r="F105" i="11"/>
  <c r="E104" i="11"/>
  <c r="G104" i="11"/>
  <c r="F104" i="11"/>
  <c r="E103" i="11"/>
  <c r="G103" i="11"/>
  <c r="F103" i="11"/>
  <c r="E102" i="11"/>
  <c r="G102" i="11"/>
  <c r="F102" i="11"/>
  <c r="E101" i="11"/>
  <c r="G101" i="11"/>
  <c r="F101" i="11"/>
  <c r="E100" i="11"/>
  <c r="G100" i="11"/>
  <c r="F100" i="11"/>
  <c r="E99" i="11"/>
  <c r="G99" i="11"/>
  <c r="F99" i="11"/>
  <c r="E98" i="11"/>
  <c r="G98" i="11"/>
  <c r="F98" i="11"/>
  <c r="E97" i="11"/>
  <c r="G97" i="11"/>
  <c r="F97" i="11"/>
  <c r="E96" i="11"/>
  <c r="G96" i="11"/>
  <c r="F96" i="11"/>
  <c r="E95" i="11"/>
  <c r="G95" i="11"/>
  <c r="F95" i="11"/>
  <c r="E94" i="11"/>
  <c r="G94" i="11"/>
  <c r="F94" i="11"/>
  <c r="E93" i="11"/>
  <c r="G93" i="11"/>
  <c r="F93" i="11"/>
  <c r="E92" i="11"/>
  <c r="G92" i="11"/>
  <c r="F92" i="11"/>
  <c r="E91" i="11"/>
  <c r="G91" i="11"/>
  <c r="F91" i="11"/>
  <c r="E90" i="11"/>
  <c r="G90" i="11"/>
  <c r="F90" i="11"/>
  <c r="E89" i="11"/>
  <c r="G89" i="11"/>
  <c r="F89" i="11"/>
  <c r="E88" i="11"/>
  <c r="G88" i="11"/>
  <c r="F88" i="11"/>
  <c r="E87" i="11"/>
  <c r="G87" i="11"/>
  <c r="F87" i="11"/>
  <c r="E86" i="11"/>
  <c r="G86" i="11"/>
  <c r="F86" i="11"/>
  <c r="E85" i="11"/>
  <c r="G85" i="11"/>
  <c r="F85" i="11"/>
  <c r="E84" i="11"/>
  <c r="G84" i="11"/>
  <c r="F84" i="11"/>
  <c r="E83" i="11"/>
  <c r="G83" i="11"/>
  <c r="F83" i="11"/>
  <c r="E82" i="11"/>
  <c r="G82" i="11"/>
  <c r="F82" i="11"/>
  <c r="E81" i="11"/>
  <c r="G81" i="11"/>
  <c r="F81" i="11"/>
  <c r="E80" i="11"/>
  <c r="G80" i="11"/>
  <c r="F80" i="11"/>
  <c r="E79" i="11"/>
  <c r="G79" i="11"/>
  <c r="F79" i="11"/>
  <c r="E78" i="11"/>
  <c r="G78" i="11"/>
  <c r="F78" i="11"/>
  <c r="E77" i="11"/>
  <c r="G77" i="11"/>
  <c r="F77" i="11"/>
  <c r="E76" i="11"/>
  <c r="G76" i="11"/>
  <c r="F76" i="11"/>
  <c r="E75" i="11"/>
  <c r="G75" i="11"/>
  <c r="F75" i="11"/>
  <c r="E74" i="11"/>
  <c r="G74" i="11"/>
  <c r="F74" i="11"/>
  <c r="E73" i="11"/>
  <c r="G73" i="11"/>
  <c r="F73" i="11"/>
  <c r="E72" i="11"/>
  <c r="G72" i="11"/>
  <c r="F72" i="11"/>
  <c r="E71" i="11"/>
  <c r="G71" i="11"/>
  <c r="F71" i="11"/>
  <c r="E70" i="11"/>
  <c r="G70" i="11"/>
  <c r="F70" i="11"/>
  <c r="E69" i="11"/>
  <c r="G69" i="11"/>
  <c r="F69" i="11"/>
  <c r="E68" i="11"/>
  <c r="G68" i="11"/>
  <c r="F68" i="11"/>
  <c r="E67" i="11"/>
  <c r="G67" i="11"/>
  <c r="F67" i="11"/>
  <c r="E66" i="11"/>
  <c r="G66" i="11"/>
  <c r="F66" i="11"/>
  <c r="E65" i="11"/>
  <c r="G65" i="11"/>
  <c r="F65" i="11"/>
  <c r="E64" i="11"/>
  <c r="G64" i="11"/>
  <c r="F64" i="11"/>
  <c r="E63" i="11"/>
  <c r="G63" i="11"/>
  <c r="F63" i="11"/>
  <c r="E62" i="11"/>
  <c r="G62" i="11"/>
  <c r="F62" i="11"/>
  <c r="E61" i="11"/>
  <c r="G61" i="11"/>
  <c r="F61" i="11"/>
  <c r="E60" i="11"/>
  <c r="G60" i="11"/>
  <c r="F60" i="11"/>
  <c r="E59" i="11"/>
  <c r="G59" i="11"/>
  <c r="F59" i="11"/>
  <c r="E58" i="11"/>
  <c r="G58" i="11"/>
  <c r="F58" i="11"/>
  <c r="E57" i="11"/>
  <c r="G57" i="11"/>
  <c r="F57" i="11"/>
  <c r="E56" i="11"/>
  <c r="G56" i="11"/>
  <c r="F56" i="11"/>
  <c r="E55" i="11"/>
  <c r="G55" i="11"/>
  <c r="F55" i="11"/>
  <c r="E54" i="11"/>
  <c r="G54" i="11"/>
  <c r="F54" i="11"/>
  <c r="E53" i="11"/>
  <c r="G53" i="11"/>
  <c r="F53" i="11"/>
  <c r="E52" i="11"/>
  <c r="G52" i="11"/>
  <c r="F52" i="11"/>
  <c r="E51" i="11"/>
  <c r="G51" i="11"/>
  <c r="F51" i="11"/>
  <c r="E50" i="11"/>
  <c r="G50" i="11"/>
  <c r="F50" i="11"/>
  <c r="E49" i="11"/>
  <c r="G49" i="11"/>
  <c r="F49" i="11"/>
  <c r="E48" i="11"/>
  <c r="G48" i="11"/>
  <c r="F48" i="11"/>
  <c r="E47" i="11"/>
  <c r="G47" i="11"/>
  <c r="F47" i="11"/>
  <c r="E46" i="11"/>
  <c r="G46" i="11"/>
  <c r="F46" i="11"/>
  <c r="E45" i="11"/>
  <c r="G45" i="11"/>
  <c r="F45" i="11"/>
  <c r="E44" i="11"/>
  <c r="G44" i="11"/>
  <c r="F44" i="11"/>
  <c r="E43" i="11"/>
  <c r="G43" i="11"/>
  <c r="F43" i="11"/>
  <c r="E42" i="11"/>
  <c r="G42" i="11"/>
  <c r="F42" i="11"/>
  <c r="T3" i="21"/>
  <c r="T4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2" i="21"/>
  <c r="T33" i="21"/>
  <c r="T34" i="21"/>
  <c r="T35" i="21"/>
  <c r="T36" i="21"/>
  <c r="T37" i="21"/>
  <c r="T38" i="21"/>
  <c r="T39" i="21"/>
  <c r="T40" i="21"/>
  <c r="T41" i="21"/>
  <c r="S3" i="21"/>
  <c r="S4" i="21"/>
  <c r="S5" i="21"/>
  <c r="S6" i="21"/>
  <c r="S7" i="21"/>
  <c r="S8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35" i="21"/>
  <c r="S36" i="21"/>
  <c r="S37" i="21"/>
  <c r="S38" i="21"/>
  <c r="S39" i="21"/>
  <c r="S40" i="21"/>
  <c r="S41" i="21"/>
  <c r="R3" i="21"/>
  <c r="R4" i="21"/>
  <c r="R5" i="21"/>
  <c r="R6" i="21"/>
  <c r="R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21" i="21"/>
  <c r="R22" i="21"/>
  <c r="R23" i="21"/>
  <c r="R24" i="21"/>
  <c r="R25" i="21"/>
  <c r="R26" i="21"/>
  <c r="R27" i="21"/>
  <c r="R28" i="21"/>
  <c r="R29" i="21"/>
  <c r="R30" i="21"/>
  <c r="R31" i="21"/>
  <c r="R32" i="21"/>
  <c r="R33" i="21"/>
  <c r="R34" i="21"/>
  <c r="R35" i="21"/>
  <c r="R36" i="21"/>
  <c r="R37" i="21"/>
  <c r="R38" i="21"/>
  <c r="R39" i="21"/>
  <c r="R40" i="21"/>
  <c r="R41" i="21"/>
  <c r="Q3" i="21"/>
  <c r="Q4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Q39" i="21"/>
  <c r="Q40" i="21"/>
  <c r="Q41" i="21"/>
  <c r="P3" i="21"/>
  <c r="P4" i="21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1" i="21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39" i="21"/>
  <c r="O40" i="21"/>
  <c r="O41" i="21"/>
  <c r="T2" i="21"/>
  <c r="S2" i="21"/>
  <c r="R2" i="21"/>
  <c r="Q2" i="21"/>
  <c r="P2" i="21"/>
  <c r="O2" i="2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2" i="14"/>
  <c r="E41" i="13"/>
  <c r="G41" i="13"/>
  <c r="F41" i="13"/>
  <c r="E40" i="13"/>
  <c r="G40" i="13"/>
  <c r="F40" i="13"/>
  <c r="E39" i="13"/>
  <c r="G39" i="13"/>
  <c r="F39" i="13"/>
  <c r="E38" i="13"/>
  <c r="G38" i="13"/>
  <c r="F38" i="13"/>
  <c r="E37" i="13"/>
  <c r="G37" i="13"/>
  <c r="F37" i="13"/>
  <c r="E36" i="13"/>
  <c r="G36" i="13"/>
  <c r="F36" i="13"/>
  <c r="E35" i="13"/>
  <c r="G35" i="13"/>
  <c r="F35" i="13"/>
  <c r="E34" i="13"/>
  <c r="G34" i="13"/>
  <c r="F34" i="13"/>
  <c r="E33" i="13"/>
  <c r="G33" i="13"/>
  <c r="F33" i="13"/>
  <c r="E32" i="13"/>
  <c r="G32" i="13"/>
  <c r="F32" i="13"/>
  <c r="E31" i="13"/>
  <c r="G31" i="13"/>
  <c r="F31" i="13"/>
  <c r="E30" i="13"/>
  <c r="G30" i="13"/>
  <c r="F30" i="13"/>
  <c r="E29" i="13"/>
  <c r="G29" i="13"/>
  <c r="F29" i="13"/>
  <c r="E28" i="13"/>
  <c r="G28" i="13"/>
  <c r="F28" i="13"/>
  <c r="E27" i="13"/>
  <c r="G27" i="13"/>
  <c r="F27" i="13"/>
  <c r="E26" i="13"/>
  <c r="G26" i="13"/>
  <c r="F26" i="13"/>
  <c r="E25" i="13"/>
  <c r="G25" i="13"/>
  <c r="F25" i="13"/>
  <c r="E24" i="13"/>
  <c r="G24" i="13"/>
  <c r="F24" i="13"/>
  <c r="E23" i="13"/>
  <c r="G23" i="13"/>
  <c r="F23" i="13"/>
  <c r="E22" i="13"/>
  <c r="G22" i="13"/>
  <c r="F22" i="13"/>
  <c r="E21" i="13"/>
  <c r="G21" i="13"/>
  <c r="F21" i="13"/>
  <c r="E20" i="13"/>
  <c r="G20" i="13"/>
  <c r="F20" i="13"/>
  <c r="E19" i="13"/>
  <c r="G19" i="13"/>
  <c r="F19" i="13"/>
  <c r="E18" i="13"/>
  <c r="G18" i="13"/>
  <c r="F18" i="13"/>
  <c r="E17" i="13"/>
  <c r="G17" i="13"/>
  <c r="F17" i="13"/>
  <c r="E16" i="13"/>
  <c r="G16" i="13"/>
  <c r="F16" i="13"/>
  <c r="E15" i="13"/>
  <c r="G15" i="13"/>
  <c r="F15" i="13"/>
  <c r="E14" i="13"/>
  <c r="G14" i="13"/>
  <c r="F14" i="13"/>
  <c r="E13" i="13"/>
  <c r="G13" i="13"/>
  <c r="F13" i="13"/>
  <c r="E12" i="13"/>
  <c r="G12" i="13"/>
  <c r="F12" i="13"/>
  <c r="E11" i="13"/>
  <c r="G11" i="13"/>
  <c r="F11" i="13"/>
  <c r="E10" i="13"/>
  <c r="G10" i="13"/>
  <c r="F10" i="13"/>
  <c r="E9" i="13"/>
  <c r="G9" i="13"/>
  <c r="F9" i="13"/>
  <c r="E8" i="13"/>
  <c r="G8" i="13"/>
  <c r="F8" i="13"/>
  <c r="E7" i="13"/>
  <c r="G7" i="13"/>
  <c r="F7" i="13"/>
  <c r="E6" i="13"/>
  <c r="G6" i="13"/>
  <c r="F6" i="13"/>
  <c r="E5" i="13"/>
  <c r="G5" i="13"/>
  <c r="F5" i="13"/>
  <c r="E4" i="13"/>
  <c r="G4" i="13"/>
  <c r="F4" i="13"/>
  <c r="E3" i="13"/>
  <c r="G3" i="13"/>
  <c r="F3" i="13"/>
  <c r="E2" i="13"/>
  <c r="G2" i="13"/>
  <c r="F2" i="13"/>
  <c r="E41" i="11"/>
  <c r="G41" i="11"/>
  <c r="F41" i="11"/>
  <c r="E40" i="11"/>
  <c r="G40" i="11"/>
  <c r="F40" i="11"/>
  <c r="E39" i="11"/>
  <c r="G39" i="11"/>
  <c r="F39" i="11"/>
  <c r="E38" i="11"/>
  <c r="G38" i="11"/>
  <c r="F38" i="11"/>
  <c r="E37" i="11"/>
  <c r="G37" i="11"/>
  <c r="F37" i="11"/>
  <c r="E36" i="11"/>
  <c r="G36" i="11"/>
  <c r="F36" i="11"/>
  <c r="E35" i="11"/>
  <c r="G35" i="11"/>
  <c r="F35" i="11"/>
  <c r="E34" i="11"/>
  <c r="G34" i="11"/>
  <c r="F34" i="11"/>
  <c r="E33" i="11"/>
  <c r="G33" i="11"/>
  <c r="F33" i="11"/>
  <c r="E32" i="11"/>
  <c r="G32" i="11"/>
  <c r="F32" i="11"/>
  <c r="E31" i="11"/>
  <c r="G31" i="11"/>
  <c r="F31" i="11"/>
  <c r="E30" i="11"/>
  <c r="G30" i="11"/>
  <c r="F30" i="11"/>
  <c r="E29" i="11"/>
  <c r="G29" i="11"/>
  <c r="F29" i="11"/>
  <c r="E28" i="11"/>
  <c r="G28" i="11"/>
  <c r="F28" i="11"/>
  <c r="E27" i="11"/>
  <c r="G27" i="11"/>
  <c r="F27" i="11"/>
  <c r="E26" i="11"/>
  <c r="G26" i="11"/>
  <c r="F26" i="11"/>
  <c r="E25" i="11"/>
  <c r="G25" i="11"/>
  <c r="F25" i="11"/>
  <c r="E24" i="11"/>
  <c r="G24" i="11"/>
  <c r="F24" i="11"/>
  <c r="E23" i="11"/>
  <c r="G23" i="11"/>
  <c r="F23" i="11"/>
  <c r="E22" i="11"/>
  <c r="G22" i="11"/>
  <c r="F22" i="11"/>
  <c r="E21" i="11"/>
  <c r="G21" i="11"/>
  <c r="F21" i="11"/>
  <c r="E20" i="11"/>
  <c r="G20" i="11"/>
  <c r="F20" i="11"/>
  <c r="E19" i="11"/>
  <c r="G19" i="11"/>
  <c r="F19" i="11"/>
  <c r="E18" i="11"/>
  <c r="G18" i="11"/>
  <c r="F18" i="11"/>
  <c r="E17" i="11"/>
  <c r="G17" i="11"/>
  <c r="F17" i="11"/>
  <c r="E16" i="11"/>
  <c r="G16" i="11"/>
  <c r="F16" i="11"/>
  <c r="E15" i="11"/>
  <c r="G15" i="11"/>
  <c r="F15" i="11"/>
  <c r="E14" i="11"/>
  <c r="G14" i="11"/>
  <c r="F14" i="11"/>
  <c r="E13" i="11"/>
  <c r="G13" i="11"/>
  <c r="F13" i="11"/>
  <c r="E12" i="11"/>
  <c r="G12" i="11"/>
  <c r="F12" i="11"/>
  <c r="E11" i="11"/>
  <c r="G11" i="11"/>
  <c r="F11" i="11"/>
  <c r="E10" i="11"/>
  <c r="G10" i="11"/>
  <c r="F10" i="11"/>
  <c r="E9" i="11"/>
  <c r="G9" i="11"/>
  <c r="F9" i="11"/>
  <c r="E8" i="11"/>
  <c r="G8" i="11"/>
  <c r="F8" i="11"/>
  <c r="E7" i="11"/>
  <c r="G7" i="11"/>
  <c r="F7" i="11"/>
  <c r="E6" i="11"/>
  <c r="G6" i="11"/>
  <c r="F6" i="11"/>
  <c r="E5" i="11"/>
  <c r="G5" i="11"/>
  <c r="F5" i="11"/>
  <c r="E4" i="11"/>
  <c r="G4" i="11"/>
  <c r="F4" i="11"/>
  <c r="E3" i="11"/>
  <c r="G3" i="11"/>
  <c r="F3" i="11"/>
  <c r="E2" i="11"/>
  <c r="G2" i="11"/>
  <c r="F2" i="11"/>
</calcChain>
</file>

<file path=xl/sharedStrings.xml><?xml version="1.0" encoding="utf-8"?>
<sst xmlns="http://schemas.openxmlformats.org/spreadsheetml/2006/main" count="1314" uniqueCount="162">
  <si>
    <t>region</t>
  </si>
  <si>
    <t>area</t>
  </si>
  <si>
    <t>store_id</t>
  </si>
  <si>
    <t>store_name</t>
  </si>
  <si>
    <t>address1</t>
  </si>
  <si>
    <t>address2</t>
  </si>
  <si>
    <t>city</t>
  </si>
  <si>
    <t>province</t>
  </si>
  <si>
    <t>L&amp;S</t>
  </si>
  <si>
    <t>Abanador Apts,</t>
  </si>
  <si>
    <t>L&amp;S Subd</t>
  </si>
  <si>
    <t>Angeles City</t>
  </si>
  <si>
    <t>Pampanga</t>
  </si>
  <si>
    <t>A</t>
  </si>
  <si>
    <t>floor_area</t>
  </si>
  <si>
    <t>classification</t>
  </si>
  <si>
    <t>Community Base</t>
  </si>
  <si>
    <t>operating-hours</t>
  </si>
  <si>
    <t>6:00 am - 8:00 pm</t>
  </si>
  <si>
    <t>store_head</t>
  </si>
  <si>
    <t>Eliseo Resureccion</t>
  </si>
  <si>
    <t>contact_no</t>
  </si>
  <si>
    <t>099-8988-9573</t>
  </si>
  <si>
    <t>no_of_years</t>
  </si>
  <si>
    <t>parking_slot</t>
  </si>
  <si>
    <t>no_of_personel</t>
  </si>
  <si>
    <t>79.57 sq.m.</t>
  </si>
  <si>
    <t>type</t>
  </si>
  <si>
    <t>delivery_no</t>
  </si>
  <si>
    <t>anniv_date</t>
  </si>
  <si>
    <t>delivery</t>
  </si>
  <si>
    <t>N/A</t>
  </si>
  <si>
    <t>Neighborhood</t>
  </si>
  <si>
    <t>888-7000</t>
  </si>
  <si>
    <t>October 1, 2005</t>
  </si>
  <si>
    <t>Yes</t>
  </si>
  <si>
    <t>date</t>
  </si>
  <si>
    <t>remarks</t>
  </si>
  <si>
    <t>Moderate Rain</t>
  </si>
  <si>
    <t>Incomplete Delivery</t>
  </si>
  <si>
    <t>am_sales</t>
  </si>
  <si>
    <t>pm_sales</t>
  </si>
  <si>
    <t>total_sales</t>
  </si>
  <si>
    <t>am_avg</t>
  </si>
  <si>
    <t>pm_avg</t>
  </si>
  <si>
    <t>Situated in a high residential but has medium to high commercialized area</t>
  </si>
  <si>
    <t>2.53 Sq. Km. Total Land Area</t>
  </si>
  <si>
    <t>5th largest in terms of population</t>
  </si>
  <si>
    <t>Total House Holds - 3,830</t>
  </si>
  <si>
    <t>Located in Barangay Sto. Domingo, Angeles City</t>
  </si>
  <si>
    <t>Has a length of 2.74 Kilometers</t>
  </si>
  <si>
    <t>Sacred Heart Medical Center</t>
  </si>
  <si>
    <t>Metrobank</t>
  </si>
  <si>
    <t>Super8</t>
  </si>
  <si>
    <t>7eleven</t>
  </si>
  <si>
    <t>Savemore</t>
  </si>
  <si>
    <t>Zambank</t>
  </si>
  <si>
    <t>Talipapa</t>
  </si>
  <si>
    <t>Description</t>
  </si>
  <si>
    <t>Name</t>
  </si>
  <si>
    <t>F0041</t>
  </si>
  <si>
    <t>am_transact</t>
  </si>
  <si>
    <t>pm_transact</t>
  </si>
  <si>
    <t>transact_value</t>
  </si>
  <si>
    <t>walk_in</t>
  </si>
  <si>
    <t>hri</t>
  </si>
  <si>
    <t>hds</t>
  </si>
  <si>
    <t>am_volume</t>
  </si>
  <si>
    <t>pm_volume</t>
  </si>
  <si>
    <t>total_volume</t>
  </si>
  <si>
    <t>pork_vol</t>
  </si>
  <si>
    <t>chicken_vol</t>
  </si>
  <si>
    <t>beef_vol</t>
  </si>
  <si>
    <t>sku_C83271</t>
  </si>
  <si>
    <t>sku_P38283</t>
  </si>
  <si>
    <t>sku_B382913</t>
  </si>
  <si>
    <t>asp_chicken</t>
  </si>
  <si>
    <t>asp_pork</t>
  </si>
  <si>
    <t>asp_beef</t>
  </si>
  <si>
    <t>asp_total</t>
  </si>
  <si>
    <t>meat_type</t>
  </si>
  <si>
    <t>meat_part</t>
  </si>
  <si>
    <t>chicken</t>
  </si>
  <si>
    <t>pork</t>
  </si>
  <si>
    <t>beef</t>
  </si>
  <si>
    <t>whole</t>
  </si>
  <si>
    <t>half</t>
  </si>
  <si>
    <t>wings</t>
  </si>
  <si>
    <t>drumstick</t>
  </si>
  <si>
    <t>ribs</t>
  </si>
  <si>
    <t>belly</t>
  </si>
  <si>
    <t>porkchop</t>
  </si>
  <si>
    <t>ears</t>
  </si>
  <si>
    <t>thigh</t>
  </si>
  <si>
    <t>breast</t>
  </si>
  <si>
    <t>internal</t>
  </si>
  <si>
    <t>monterey</t>
  </si>
  <si>
    <t>supermarket</t>
  </si>
  <si>
    <t>wetmarket</t>
  </si>
  <si>
    <t>chicken_am</t>
  </si>
  <si>
    <t>chicken_pm</t>
  </si>
  <si>
    <t>pork_am</t>
  </si>
  <si>
    <t>pork_pm</t>
  </si>
  <si>
    <t>beef_am</t>
  </si>
  <si>
    <t>beef_pm</t>
  </si>
  <si>
    <t>marinated_am</t>
  </si>
  <si>
    <t>marinated_pm</t>
  </si>
  <si>
    <t>processed_am</t>
  </si>
  <si>
    <t>processed_pm</t>
  </si>
  <si>
    <t>cooked_am</t>
  </si>
  <si>
    <t>cooked_pm</t>
  </si>
  <si>
    <t>chicken_total</t>
  </si>
  <si>
    <t>pork_total</t>
  </si>
  <si>
    <t>beef_total</t>
  </si>
  <si>
    <t>marinated_total</t>
  </si>
  <si>
    <t>processed_total</t>
  </si>
  <si>
    <t>cooked_total</t>
  </si>
  <si>
    <t>promo_name</t>
  </si>
  <si>
    <t>promo_scheme</t>
  </si>
  <si>
    <t>promo_start</t>
  </si>
  <si>
    <t>promo_end</t>
  </si>
  <si>
    <t>promo1</t>
  </si>
  <si>
    <t>promo2</t>
  </si>
  <si>
    <t>promo3</t>
  </si>
  <si>
    <t>promo4</t>
  </si>
  <si>
    <t>This is a sample promo scheme for promo 1</t>
  </si>
  <si>
    <t>This is a sample promo scheme for promo 2</t>
  </si>
  <si>
    <t>This is a sample promo scheme for promo 3</t>
  </si>
  <si>
    <t>This is a sample promo scheme for promo 4</t>
  </si>
  <si>
    <t>01/18/2017</t>
  </si>
  <si>
    <t>01/28/2017</t>
  </si>
  <si>
    <t>02/18/2017</t>
  </si>
  <si>
    <t>02/28/2017</t>
  </si>
  <si>
    <t>03/18/2017</t>
  </si>
  <si>
    <t>04/18/2017</t>
  </si>
  <si>
    <t>03/28/2017</t>
  </si>
  <si>
    <t>04/28/2017</t>
  </si>
  <si>
    <t>location</t>
  </si>
  <si>
    <t>15.123925, 120.598519</t>
  </si>
  <si>
    <t>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</si>
  <si>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</si>
  <si>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</si>
  <si>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</si>
  <si>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</si>
  <si>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</si>
  <si>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</si>
  <si>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</si>
  <si>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</si>
  <si>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</si>
  <si>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</si>
  <si>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</si>
  <si>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</si>
  <si>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transact_count</t>
  </si>
  <si>
    <t>F0010</t>
  </si>
  <si>
    <t>F0111</t>
  </si>
  <si>
    <t>F0008</t>
  </si>
  <si>
    <t>F0078</t>
  </si>
  <si>
    <t>Dolores</t>
  </si>
  <si>
    <t>Bataan</t>
  </si>
  <si>
    <t>Nepo</t>
  </si>
  <si>
    <t>Baliti</t>
  </si>
  <si>
    <t xml:space="preserve">#02 bldg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</si>
</sst>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14" fontId="0" fillId="0" borderId="0" xfId="0" applyNumberFormat="1"/>
    <xf numFmtId="3" fontId="1" fillId="0" borderId="0" xfId="0" applyNumberFormat="1" applyFont="1" applyAlignment="1">
      <alignment horizontal="left"/>
    </xf>
    <xf numFmtId="10" fontId="0" fillId="0" borderId="0" xfId="0" applyNumberFormat="1"/>
    <xf numFmtId="0" fontId="4" fillId="0" borderId="0" xfId="0" applyFont="1"/>
    <xf numFmtId="3" fontId="4" fillId="0" borderId="0" xfId="0" applyNumberFormat="1" applyFont="1" applyAlignment="1">
      <alignment horizontal="left"/>
    </xf>
    <xf numFmtId="14" fontId="5" fillId="0" borderId="0" xfId="0" applyNumberFormat="1" applyFont="1"/>
    <xf numFmtId="0" fontId="5" fillId="0" borderId="0" xfId="0" applyFont="1"/>
    <xf numFmtId="10" fontId="5" fillId="0" borderId="0" xfId="0" applyNumberFormat="1" applyFont="1"/>
    <xf numFmtId="2" fontId="0" fillId="0" borderId="0" xfId="0" applyNumberFormat="1"/>
    <xf numFmtId="0" fontId="4" fillId="0" borderId="0" xfId="0" applyNumberFormat="1" applyFont="1"/>
    <xf numFmtId="0" fontId="5" fillId="0" borderId="0" xfId="0" applyNumberFormat="1" applyFont="1"/>
    <xf numFmtId="0" fontId="0" fillId="0" borderId="0" xfId="0" applyFont="1"/>
    <xf numFmtId="2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0" fontId="1" fillId="0" borderId="0" xfId="0" applyFont="1" applyAlignment="1">
      <alignment horizontal="left"/>
    </xf>
    <xf numFmtId="3" fontId="0" fillId="0" borderId="0" xfId="0" applyNumberFormat="1" applyAlignment="1">
      <alignment horizontal="left"/>
    </xf>
    <xf numFmtId="3" fontId="5" fillId="0" borderId="0" xfId="0" applyNumberFormat="1" applyFont="1" applyAlignment="1">
      <alignment horizontal="lef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M42" sqref="M42"/>
    </sheetView>
  </sheetViews>
  <sheetFormatPr defaultColWidth="8.85546875" defaultRowHeight="15" x14ac:dyDescent="0.25"/>
  <cols>
    <col min="1" max="1" width="8.28515625" style="13" bestFit="1" customWidth="1"/>
    <col min="2" max="2" width="10.140625" style="13" bestFit="1" customWidth="1"/>
    <col min="3" max="3" width="14.7109375" style="13" bestFit="1" customWidth="1"/>
    <col min="4" max="4" width="11" style="13" bestFit="1" customWidth="1"/>
    <col min="5" max="5" width="12" style="13" bestFit="1" customWidth="1"/>
    <col min="6" max="6" width="10.140625" style="13" bestFit="1" customWidth="1"/>
    <col min="7" max="7" width="4.42578125" style="13" bestFit="1" customWidth="1"/>
    <col min="8" max="8" width="9.7109375" style="13" bestFit="1" customWidth="1"/>
    <col min="9" max="9" width="16" style="13" bestFit="1" customWidth="1"/>
    <col min="10" max="10" width="16.28515625" style="13" bestFit="1" customWidth="1"/>
    <col min="11" max="11" width="17.7109375" style="13" bestFit="1" customWidth="1"/>
    <col min="12" max="12" width="13.42578125" style="13" bestFit="1" customWidth="1"/>
    <col min="13" max="13" width="8.85546875" style="13"/>
    <col min="14" max="14" width="10.42578125" style="13" bestFit="1" customWidth="1"/>
    <col min="15" max="15" width="11.85546875" style="13" bestFit="1" customWidth="1"/>
    <col min="16" max="16" width="10.140625" style="13" bestFit="1" customWidth="1"/>
    <col min="17" max="17" width="10.42578125" style="13" bestFit="1" customWidth="1"/>
    <col min="18" max="18" width="13" style="13" bestFit="1" customWidth="1"/>
    <col min="19" max="19" width="13.140625" style="13" bestFit="1" customWidth="1"/>
    <col min="20" max="20" width="8.85546875" style="13"/>
    <col min="21" max="21" width="18.7109375" style="13" bestFit="1" customWidth="1"/>
    <col min="22" max="16384" width="8.85546875" style="13"/>
  </cols>
  <sheetData>
    <row r="1" spans="1:22" s="1" customFormat="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1</v>
      </c>
      <c r="H1" s="1" t="s">
        <v>14</v>
      </c>
      <c r="I1" s="1" t="s">
        <v>15</v>
      </c>
      <c r="J1" s="1" t="s">
        <v>17</v>
      </c>
      <c r="K1" s="1" t="s">
        <v>19</v>
      </c>
      <c r="L1" s="1" t="s">
        <v>21</v>
      </c>
      <c r="M1" s="1" t="s">
        <v>0</v>
      </c>
      <c r="N1" s="1" t="s">
        <v>24</v>
      </c>
      <c r="O1" s="1" t="s">
        <v>27</v>
      </c>
      <c r="P1" s="1" t="s">
        <v>28</v>
      </c>
      <c r="Q1" s="1" t="s">
        <v>23</v>
      </c>
      <c r="R1" s="1" t="s">
        <v>25</v>
      </c>
      <c r="S1" s="1" t="s">
        <v>29</v>
      </c>
      <c r="T1" s="1" t="s">
        <v>30</v>
      </c>
      <c r="U1" s="1" t="s">
        <v>137</v>
      </c>
    </row>
    <row r="2" spans="1:22" x14ac:dyDescent="0.25">
      <c r="A2" s="13" t="s">
        <v>60</v>
      </c>
      <c r="B2" s="13" t="s">
        <v>8</v>
      </c>
      <c r="C2" s="13" t="s">
        <v>9</v>
      </c>
      <c r="D2" s="13" t="s">
        <v>10</v>
      </c>
      <c r="E2" s="13" t="s">
        <v>11</v>
      </c>
      <c r="F2" s="13" t="s">
        <v>12</v>
      </c>
      <c r="G2" s="13">
        <v>1</v>
      </c>
      <c r="H2" s="13" t="s">
        <v>26</v>
      </c>
      <c r="I2" s="13" t="s">
        <v>16</v>
      </c>
      <c r="J2" s="13" t="s">
        <v>18</v>
      </c>
      <c r="K2" s="13" t="s">
        <v>20</v>
      </c>
      <c r="L2" s="13" t="s">
        <v>22</v>
      </c>
      <c r="M2" t="s">
        <v>13</v>
      </c>
      <c r="N2" t="s">
        <v>31</v>
      </c>
      <c r="O2" t="s">
        <v>32</v>
      </c>
      <c r="P2" t="s">
        <v>33</v>
      </c>
      <c r="Q2">
        <v>11</v>
      </c>
      <c r="R2">
        <v>5</v>
      </c>
      <c r="S2" t="s">
        <v>34</v>
      </c>
      <c r="T2" t="s">
        <v>35</v>
      </c>
      <c r="U2" t="s">
        <v>138</v>
      </c>
      <c r="V2"/>
    </row>
    <row r="3" spans="1:22" x14ac:dyDescent="0.25">
      <c r="A3" s="13" t="s">
        <v>153</v>
      </c>
      <c r="B3" s="13" t="s">
        <v>157</v>
      </c>
      <c r="C3" s="13" t="s">
        <v>161</v>
      </c>
      <c r="D3" s="13" t="s">
        <v>10</v>
      </c>
      <c r="E3" s="13" t="s">
        <v>11</v>
      </c>
      <c r="F3" s="13" t="s">
        <v>12</v>
      </c>
      <c r="G3" s="13">
        <v>1</v>
      </c>
      <c r="H3" s="13" t="s">
        <v>26</v>
      </c>
      <c r="I3" s="13" t="s">
        <v>16</v>
      </c>
      <c r="J3" s="13" t="s">
        <v>18</v>
      </c>
      <c r="K3" s="13" t="s">
        <v>20</v>
      </c>
      <c r="L3" s="13" t="s">
        <v>22</v>
      </c>
      <c r="M3" t="s">
        <v>13</v>
      </c>
      <c r="N3" t="s">
        <v>31</v>
      </c>
      <c r="O3" t="s">
        <v>32</v>
      </c>
      <c r="P3" t="s">
        <v>33</v>
      </c>
      <c r="Q3">
        <v>11</v>
      </c>
      <c r="R3">
        <v>5</v>
      </c>
      <c r="S3" t="s">
        <v>34</v>
      </c>
      <c r="T3" t="s">
        <v>35</v>
      </c>
      <c r="U3" t="s">
        <v>138</v>
      </c>
    </row>
    <row r="4" spans="1:22" x14ac:dyDescent="0.25">
      <c r="A4" s="13" t="s">
        <v>154</v>
      </c>
      <c r="B4" s="13" t="s">
        <v>158</v>
      </c>
      <c r="C4" s="13" t="s">
        <v>9</v>
      </c>
      <c r="D4" s="13" t="s">
        <v>10</v>
      </c>
      <c r="E4" s="13" t="s">
        <v>11</v>
      </c>
      <c r="F4" s="13" t="s">
        <v>12</v>
      </c>
      <c r="G4" s="13">
        <v>1</v>
      </c>
      <c r="H4" s="13" t="s">
        <v>26</v>
      </c>
      <c r="I4" s="13" t="s">
        <v>16</v>
      </c>
      <c r="J4" s="13" t="s">
        <v>18</v>
      </c>
      <c r="K4" s="13" t="s">
        <v>20</v>
      </c>
      <c r="L4" s="13" t="s">
        <v>22</v>
      </c>
      <c r="M4" t="s">
        <v>13</v>
      </c>
      <c r="N4" t="s">
        <v>31</v>
      </c>
      <c r="O4" t="s">
        <v>32</v>
      </c>
      <c r="P4" t="s">
        <v>33</v>
      </c>
      <c r="Q4">
        <v>11</v>
      </c>
      <c r="R4">
        <v>5</v>
      </c>
      <c r="S4" t="s">
        <v>34</v>
      </c>
      <c r="T4" t="s">
        <v>35</v>
      </c>
      <c r="U4" t="s">
        <v>138</v>
      </c>
    </row>
    <row r="5" spans="1:22" x14ac:dyDescent="0.25">
      <c r="A5" s="13" t="s">
        <v>155</v>
      </c>
      <c r="B5" s="13" t="s">
        <v>159</v>
      </c>
      <c r="C5" s="13" t="s">
        <v>9</v>
      </c>
      <c r="D5" s="13" t="s">
        <v>10</v>
      </c>
      <c r="E5" s="13" t="s">
        <v>11</v>
      </c>
      <c r="F5" s="13" t="s">
        <v>12</v>
      </c>
      <c r="G5" s="13">
        <v>1</v>
      </c>
      <c r="H5" s="13" t="s">
        <v>26</v>
      </c>
      <c r="I5" s="13" t="s">
        <v>16</v>
      </c>
      <c r="J5" s="13" t="s">
        <v>18</v>
      </c>
      <c r="K5" s="13" t="s">
        <v>20</v>
      </c>
      <c r="L5" s="13" t="s">
        <v>22</v>
      </c>
      <c r="M5" t="s">
        <v>13</v>
      </c>
      <c r="N5" t="s">
        <v>31</v>
      </c>
      <c r="O5" t="s">
        <v>32</v>
      </c>
      <c r="P5" t="s">
        <v>33</v>
      </c>
      <c r="Q5">
        <v>11</v>
      </c>
      <c r="R5">
        <v>5</v>
      </c>
      <c r="S5" t="s">
        <v>34</v>
      </c>
      <c r="T5" t="s">
        <v>35</v>
      </c>
      <c r="U5" t="s">
        <v>138</v>
      </c>
    </row>
    <row r="6" spans="1:22" x14ac:dyDescent="0.25">
      <c r="A6" s="13" t="s">
        <v>156</v>
      </c>
      <c r="B6" s="13" t="s">
        <v>160</v>
      </c>
      <c r="C6" s="13" t="s">
        <v>9</v>
      </c>
      <c r="D6" s="13" t="s">
        <v>10</v>
      </c>
      <c r="E6" s="13" t="s">
        <v>11</v>
      </c>
      <c r="F6" s="13" t="s">
        <v>12</v>
      </c>
      <c r="G6" s="13">
        <v>1</v>
      </c>
      <c r="H6" s="13" t="s">
        <v>26</v>
      </c>
      <c r="I6" s="13" t="s">
        <v>16</v>
      </c>
      <c r="J6" s="13" t="s">
        <v>18</v>
      </c>
      <c r="K6" s="13" t="s">
        <v>20</v>
      </c>
      <c r="L6" s="13" t="s">
        <v>22</v>
      </c>
      <c r="M6" t="s">
        <v>13</v>
      </c>
      <c r="N6" t="s">
        <v>31</v>
      </c>
      <c r="O6" t="s">
        <v>32</v>
      </c>
      <c r="P6" t="s">
        <v>33</v>
      </c>
      <c r="Q6">
        <v>11</v>
      </c>
      <c r="R6">
        <v>5</v>
      </c>
      <c r="S6" t="s">
        <v>34</v>
      </c>
      <c r="T6" t="s">
        <v>35</v>
      </c>
      <c r="U6" t="s">
        <v>138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workbookViewId="0">
      <pane ySplit="1" topLeftCell="A53" activePane="bottomLeft" state="frozen"/>
      <selection pane="bottomLeft" sqref="A1:A1048576"/>
    </sheetView>
  </sheetViews>
  <sheetFormatPr defaultColWidth="11.42578125" defaultRowHeight="15" x14ac:dyDescent="0.25"/>
  <cols>
    <col min="1" max="1" width="8.28515625" style="13" bestFit="1" customWidth="1"/>
  </cols>
  <sheetData>
    <row r="1" spans="1:6" x14ac:dyDescent="0.25">
      <c r="A1" s="1" t="s">
        <v>2</v>
      </c>
      <c r="B1" s="1" t="s">
        <v>36</v>
      </c>
      <c r="C1" s="1" t="s">
        <v>76</v>
      </c>
      <c r="D1" s="1" t="s">
        <v>77</v>
      </c>
      <c r="E1" s="1" t="s">
        <v>78</v>
      </c>
      <c r="F1" s="1" t="s">
        <v>79</v>
      </c>
    </row>
    <row r="2" spans="1:6" x14ac:dyDescent="0.25">
      <c r="A2" s="13" t="s">
        <v>60</v>
      </c>
      <c r="B2" s="2">
        <v>42370</v>
      </c>
      <c r="C2">
        <v>167</v>
      </c>
      <c r="D2">
        <v>146</v>
      </c>
      <c r="E2">
        <v>180</v>
      </c>
      <c r="F2">
        <f>C2+D2+E2</f>
        <v>493</v>
      </c>
    </row>
    <row r="3" spans="1:6" x14ac:dyDescent="0.25">
      <c r="A3" s="13" t="s">
        <v>60</v>
      </c>
      <c r="B3" s="2">
        <v>42371</v>
      </c>
      <c r="C3">
        <v>123</v>
      </c>
      <c r="D3">
        <v>178</v>
      </c>
      <c r="E3">
        <v>188</v>
      </c>
      <c r="F3">
        <f t="shared" ref="F3:F41" si="0">C3+D3+E3</f>
        <v>489</v>
      </c>
    </row>
    <row r="4" spans="1:6" x14ac:dyDescent="0.25">
      <c r="A4" s="13" t="s">
        <v>60</v>
      </c>
      <c r="B4" s="2">
        <v>42372</v>
      </c>
      <c r="C4">
        <v>98</v>
      </c>
      <c r="D4">
        <v>89</v>
      </c>
      <c r="E4">
        <v>88</v>
      </c>
      <c r="F4">
        <f t="shared" si="0"/>
        <v>275</v>
      </c>
    </row>
    <row r="5" spans="1:6" x14ac:dyDescent="0.25">
      <c r="A5" s="13" t="s">
        <v>60</v>
      </c>
      <c r="B5" s="2">
        <v>42373</v>
      </c>
      <c r="C5">
        <v>110</v>
      </c>
      <c r="D5">
        <v>78</v>
      </c>
      <c r="E5">
        <v>147</v>
      </c>
      <c r="F5">
        <f t="shared" si="0"/>
        <v>335</v>
      </c>
    </row>
    <row r="6" spans="1:6" x14ac:dyDescent="0.25">
      <c r="A6" s="13" t="s">
        <v>60</v>
      </c>
      <c r="B6" s="2">
        <v>42374</v>
      </c>
      <c r="C6">
        <v>167</v>
      </c>
      <c r="D6">
        <v>146</v>
      </c>
      <c r="E6">
        <v>180</v>
      </c>
      <c r="F6">
        <f t="shared" si="0"/>
        <v>493</v>
      </c>
    </row>
    <row r="7" spans="1:6" x14ac:dyDescent="0.25">
      <c r="A7" s="13" t="s">
        <v>60</v>
      </c>
      <c r="B7" s="2">
        <v>42375</v>
      </c>
      <c r="C7">
        <v>123</v>
      </c>
      <c r="D7">
        <v>178</v>
      </c>
      <c r="E7">
        <v>188</v>
      </c>
      <c r="F7">
        <f t="shared" si="0"/>
        <v>489</v>
      </c>
    </row>
    <row r="8" spans="1:6" x14ac:dyDescent="0.25">
      <c r="A8" s="13" t="s">
        <v>60</v>
      </c>
      <c r="B8" s="2">
        <v>42376</v>
      </c>
      <c r="C8">
        <v>98</v>
      </c>
      <c r="D8">
        <v>89</v>
      </c>
      <c r="E8">
        <v>88</v>
      </c>
      <c r="F8">
        <f t="shared" si="0"/>
        <v>275</v>
      </c>
    </row>
    <row r="9" spans="1:6" x14ac:dyDescent="0.25">
      <c r="A9" s="13" t="s">
        <v>60</v>
      </c>
      <c r="B9" s="2">
        <v>42377</v>
      </c>
      <c r="C9">
        <v>110</v>
      </c>
      <c r="D9">
        <v>78</v>
      </c>
      <c r="E9">
        <v>147</v>
      </c>
      <c r="F9">
        <f t="shared" si="0"/>
        <v>335</v>
      </c>
    </row>
    <row r="10" spans="1:6" x14ac:dyDescent="0.25">
      <c r="A10" s="13" t="s">
        <v>60</v>
      </c>
      <c r="B10" s="2">
        <v>42378</v>
      </c>
      <c r="C10">
        <v>167</v>
      </c>
      <c r="D10">
        <v>146</v>
      </c>
      <c r="E10">
        <v>180</v>
      </c>
      <c r="F10">
        <f t="shared" si="0"/>
        <v>493</v>
      </c>
    </row>
    <row r="11" spans="1:6" x14ac:dyDescent="0.25">
      <c r="A11" s="13" t="s">
        <v>60</v>
      </c>
      <c r="B11" s="2">
        <v>42379</v>
      </c>
      <c r="C11">
        <v>123</v>
      </c>
      <c r="D11">
        <v>178</v>
      </c>
      <c r="E11">
        <v>188</v>
      </c>
      <c r="F11">
        <f t="shared" si="0"/>
        <v>489</v>
      </c>
    </row>
    <row r="12" spans="1:6" x14ac:dyDescent="0.25">
      <c r="A12" s="13" t="s">
        <v>60</v>
      </c>
      <c r="B12" s="2">
        <v>42380</v>
      </c>
      <c r="C12">
        <v>98</v>
      </c>
      <c r="D12">
        <v>89</v>
      </c>
      <c r="E12">
        <v>88</v>
      </c>
      <c r="F12">
        <f t="shared" si="0"/>
        <v>275</v>
      </c>
    </row>
    <row r="13" spans="1:6" x14ac:dyDescent="0.25">
      <c r="A13" s="13" t="s">
        <v>60</v>
      </c>
      <c r="B13" s="2">
        <v>42381</v>
      </c>
      <c r="C13">
        <v>110</v>
      </c>
      <c r="D13">
        <v>78</v>
      </c>
      <c r="E13">
        <v>147</v>
      </c>
      <c r="F13">
        <f t="shared" si="0"/>
        <v>335</v>
      </c>
    </row>
    <row r="14" spans="1:6" x14ac:dyDescent="0.25">
      <c r="A14" s="13" t="s">
        <v>60</v>
      </c>
      <c r="B14" s="2">
        <v>42382</v>
      </c>
      <c r="C14">
        <v>167</v>
      </c>
      <c r="D14">
        <v>146</v>
      </c>
      <c r="E14">
        <v>180</v>
      </c>
      <c r="F14">
        <f t="shared" si="0"/>
        <v>493</v>
      </c>
    </row>
    <row r="15" spans="1:6" x14ac:dyDescent="0.25">
      <c r="A15" s="13" t="s">
        <v>60</v>
      </c>
      <c r="B15" s="2">
        <v>42383</v>
      </c>
      <c r="C15">
        <v>123</v>
      </c>
      <c r="D15">
        <v>178</v>
      </c>
      <c r="E15">
        <v>188</v>
      </c>
      <c r="F15">
        <f t="shared" si="0"/>
        <v>489</v>
      </c>
    </row>
    <row r="16" spans="1:6" x14ac:dyDescent="0.25">
      <c r="A16" s="13" t="s">
        <v>60</v>
      </c>
      <c r="B16" s="2">
        <v>42384</v>
      </c>
      <c r="C16">
        <v>98</v>
      </c>
      <c r="D16">
        <v>89</v>
      </c>
      <c r="E16">
        <v>88</v>
      </c>
      <c r="F16">
        <f t="shared" si="0"/>
        <v>275</v>
      </c>
    </row>
    <row r="17" spans="1:6" x14ac:dyDescent="0.25">
      <c r="A17" s="13" t="s">
        <v>60</v>
      </c>
      <c r="B17" s="2">
        <v>42385</v>
      </c>
      <c r="C17">
        <v>110</v>
      </c>
      <c r="D17">
        <v>78</v>
      </c>
      <c r="E17">
        <v>147</v>
      </c>
      <c r="F17">
        <f t="shared" si="0"/>
        <v>335</v>
      </c>
    </row>
    <row r="18" spans="1:6" x14ac:dyDescent="0.25">
      <c r="A18" s="13" t="s">
        <v>60</v>
      </c>
      <c r="B18" s="2">
        <v>42386</v>
      </c>
      <c r="C18">
        <v>167</v>
      </c>
      <c r="D18">
        <v>146</v>
      </c>
      <c r="E18">
        <v>180</v>
      </c>
      <c r="F18">
        <f t="shared" si="0"/>
        <v>493</v>
      </c>
    </row>
    <row r="19" spans="1:6" x14ac:dyDescent="0.25">
      <c r="A19" s="13" t="s">
        <v>60</v>
      </c>
      <c r="B19" s="2">
        <v>42387</v>
      </c>
      <c r="C19">
        <v>123</v>
      </c>
      <c r="D19">
        <v>178</v>
      </c>
      <c r="E19">
        <v>188</v>
      </c>
      <c r="F19">
        <f t="shared" si="0"/>
        <v>489</v>
      </c>
    </row>
    <row r="20" spans="1:6" x14ac:dyDescent="0.25">
      <c r="A20" s="13" t="s">
        <v>60</v>
      </c>
      <c r="B20" s="2">
        <v>42388</v>
      </c>
      <c r="C20">
        <v>98</v>
      </c>
      <c r="D20">
        <v>89</v>
      </c>
      <c r="E20">
        <v>88</v>
      </c>
      <c r="F20">
        <f t="shared" si="0"/>
        <v>275</v>
      </c>
    </row>
    <row r="21" spans="1:6" x14ac:dyDescent="0.25">
      <c r="A21" s="13" t="s">
        <v>60</v>
      </c>
      <c r="B21" s="2">
        <v>42389</v>
      </c>
      <c r="C21">
        <v>110</v>
      </c>
      <c r="D21">
        <v>78</v>
      </c>
      <c r="E21">
        <v>147</v>
      </c>
      <c r="F21">
        <f t="shared" si="0"/>
        <v>335</v>
      </c>
    </row>
    <row r="22" spans="1:6" x14ac:dyDescent="0.25">
      <c r="A22" s="13" t="s">
        <v>60</v>
      </c>
      <c r="B22" s="2">
        <v>42390</v>
      </c>
      <c r="C22">
        <v>167</v>
      </c>
      <c r="D22">
        <v>146</v>
      </c>
      <c r="E22">
        <v>180</v>
      </c>
      <c r="F22">
        <f t="shared" si="0"/>
        <v>493</v>
      </c>
    </row>
    <row r="23" spans="1:6" x14ac:dyDescent="0.25">
      <c r="A23" s="13" t="s">
        <v>60</v>
      </c>
      <c r="B23" s="2">
        <v>42391</v>
      </c>
      <c r="C23">
        <v>123</v>
      </c>
      <c r="D23">
        <v>178</v>
      </c>
      <c r="E23">
        <v>188</v>
      </c>
      <c r="F23">
        <f t="shared" si="0"/>
        <v>489</v>
      </c>
    </row>
    <row r="24" spans="1:6" x14ac:dyDescent="0.25">
      <c r="A24" s="13" t="s">
        <v>60</v>
      </c>
      <c r="B24" s="2">
        <v>42392</v>
      </c>
      <c r="C24">
        <v>98</v>
      </c>
      <c r="D24">
        <v>89</v>
      </c>
      <c r="E24">
        <v>88</v>
      </c>
      <c r="F24">
        <f t="shared" si="0"/>
        <v>275</v>
      </c>
    </row>
    <row r="25" spans="1:6" x14ac:dyDescent="0.25">
      <c r="A25" s="13" t="s">
        <v>60</v>
      </c>
      <c r="B25" s="2">
        <v>42393</v>
      </c>
      <c r="C25">
        <v>110</v>
      </c>
      <c r="D25">
        <v>78</v>
      </c>
      <c r="E25">
        <v>147</v>
      </c>
      <c r="F25">
        <f t="shared" si="0"/>
        <v>335</v>
      </c>
    </row>
    <row r="26" spans="1:6" x14ac:dyDescent="0.25">
      <c r="A26" s="13" t="s">
        <v>60</v>
      </c>
      <c r="B26" s="2">
        <v>42394</v>
      </c>
      <c r="C26">
        <v>167</v>
      </c>
      <c r="D26">
        <v>146</v>
      </c>
      <c r="E26">
        <v>180</v>
      </c>
      <c r="F26">
        <f t="shared" si="0"/>
        <v>493</v>
      </c>
    </row>
    <row r="27" spans="1:6" x14ac:dyDescent="0.25">
      <c r="A27" s="13" t="s">
        <v>60</v>
      </c>
      <c r="B27" s="2">
        <v>42395</v>
      </c>
      <c r="C27">
        <v>123</v>
      </c>
      <c r="D27">
        <v>178</v>
      </c>
      <c r="E27">
        <v>188</v>
      </c>
      <c r="F27">
        <f t="shared" si="0"/>
        <v>489</v>
      </c>
    </row>
    <row r="28" spans="1:6" x14ac:dyDescent="0.25">
      <c r="A28" s="13" t="s">
        <v>60</v>
      </c>
      <c r="B28" s="2">
        <v>42396</v>
      </c>
      <c r="C28">
        <v>98</v>
      </c>
      <c r="D28">
        <v>89</v>
      </c>
      <c r="E28">
        <v>88</v>
      </c>
      <c r="F28">
        <f t="shared" si="0"/>
        <v>275</v>
      </c>
    </row>
    <row r="29" spans="1:6" x14ac:dyDescent="0.25">
      <c r="A29" s="13" t="s">
        <v>60</v>
      </c>
      <c r="B29" s="2">
        <v>42397</v>
      </c>
      <c r="C29">
        <v>110</v>
      </c>
      <c r="D29">
        <v>78</v>
      </c>
      <c r="E29">
        <v>147</v>
      </c>
      <c r="F29">
        <f t="shared" si="0"/>
        <v>335</v>
      </c>
    </row>
    <row r="30" spans="1:6" x14ac:dyDescent="0.25">
      <c r="A30" s="13" t="s">
        <v>60</v>
      </c>
      <c r="B30" s="2">
        <v>42398</v>
      </c>
      <c r="C30">
        <v>167</v>
      </c>
      <c r="D30">
        <v>146</v>
      </c>
      <c r="E30">
        <v>180</v>
      </c>
      <c r="F30">
        <f t="shared" si="0"/>
        <v>493</v>
      </c>
    </row>
    <row r="31" spans="1:6" x14ac:dyDescent="0.25">
      <c r="A31" s="13" t="s">
        <v>60</v>
      </c>
      <c r="B31" s="2">
        <v>42399</v>
      </c>
      <c r="C31">
        <v>123</v>
      </c>
      <c r="D31">
        <v>178</v>
      </c>
      <c r="E31">
        <v>188</v>
      </c>
      <c r="F31">
        <f t="shared" si="0"/>
        <v>489</v>
      </c>
    </row>
    <row r="32" spans="1:6" x14ac:dyDescent="0.25">
      <c r="A32" s="13" t="s">
        <v>60</v>
      </c>
      <c r="B32" s="2">
        <v>42400</v>
      </c>
      <c r="C32">
        <v>98</v>
      </c>
      <c r="D32">
        <v>89</v>
      </c>
      <c r="E32">
        <v>88</v>
      </c>
      <c r="F32">
        <f t="shared" si="0"/>
        <v>275</v>
      </c>
    </row>
    <row r="33" spans="1:6" x14ac:dyDescent="0.25">
      <c r="A33" s="13" t="s">
        <v>60</v>
      </c>
      <c r="B33" s="2">
        <v>42401</v>
      </c>
      <c r="C33">
        <v>110</v>
      </c>
      <c r="D33">
        <v>78</v>
      </c>
      <c r="E33">
        <v>147</v>
      </c>
      <c r="F33">
        <f t="shared" si="0"/>
        <v>335</v>
      </c>
    </row>
    <row r="34" spans="1:6" x14ac:dyDescent="0.25">
      <c r="A34" s="13" t="s">
        <v>60</v>
      </c>
      <c r="B34" s="2">
        <v>42402</v>
      </c>
      <c r="C34">
        <v>167</v>
      </c>
      <c r="D34">
        <v>146</v>
      </c>
      <c r="E34">
        <v>180</v>
      </c>
      <c r="F34">
        <f t="shared" si="0"/>
        <v>493</v>
      </c>
    </row>
    <row r="35" spans="1:6" x14ac:dyDescent="0.25">
      <c r="A35" s="13" t="s">
        <v>60</v>
      </c>
      <c r="B35" s="2">
        <v>42403</v>
      </c>
      <c r="C35">
        <v>123</v>
      </c>
      <c r="D35">
        <v>178</v>
      </c>
      <c r="E35">
        <v>188</v>
      </c>
      <c r="F35">
        <f t="shared" si="0"/>
        <v>489</v>
      </c>
    </row>
    <row r="36" spans="1:6" x14ac:dyDescent="0.25">
      <c r="A36" s="13" t="s">
        <v>60</v>
      </c>
      <c r="B36" s="2">
        <v>42404</v>
      </c>
      <c r="C36">
        <v>98</v>
      </c>
      <c r="D36">
        <v>89</v>
      </c>
      <c r="E36">
        <v>88</v>
      </c>
      <c r="F36">
        <f t="shared" si="0"/>
        <v>275</v>
      </c>
    </row>
    <row r="37" spans="1:6" x14ac:dyDescent="0.25">
      <c r="A37" s="13" t="s">
        <v>60</v>
      </c>
      <c r="B37" s="2">
        <v>42405</v>
      </c>
      <c r="C37">
        <v>110</v>
      </c>
      <c r="D37">
        <v>78</v>
      </c>
      <c r="E37">
        <v>147</v>
      </c>
      <c r="F37">
        <f t="shared" si="0"/>
        <v>335</v>
      </c>
    </row>
    <row r="38" spans="1:6" x14ac:dyDescent="0.25">
      <c r="A38" s="13" t="s">
        <v>60</v>
      </c>
      <c r="B38" s="2">
        <v>42406</v>
      </c>
      <c r="C38">
        <v>167</v>
      </c>
      <c r="D38">
        <v>146</v>
      </c>
      <c r="E38">
        <v>180</v>
      </c>
      <c r="F38">
        <f t="shared" si="0"/>
        <v>493</v>
      </c>
    </row>
    <row r="39" spans="1:6" x14ac:dyDescent="0.25">
      <c r="A39" s="13" t="s">
        <v>60</v>
      </c>
      <c r="B39" s="2">
        <v>42407</v>
      </c>
      <c r="C39">
        <v>123</v>
      </c>
      <c r="D39">
        <v>178</v>
      </c>
      <c r="E39">
        <v>188</v>
      </c>
      <c r="F39">
        <f t="shared" si="0"/>
        <v>489</v>
      </c>
    </row>
    <row r="40" spans="1:6" x14ac:dyDescent="0.25">
      <c r="A40" s="13" t="s">
        <v>60</v>
      </c>
      <c r="B40" s="2">
        <v>42408</v>
      </c>
      <c r="C40">
        <v>98</v>
      </c>
      <c r="D40">
        <v>89</v>
      </c>
      <c r="E40">
        <v>88</v>
      </c>
      <c r="F40">
        <f t="shared" si="0"/>
        <v>275</v>
      </c>
    </row>
    <row r="41" spans="1:6" x14ac:dyDescent="0.25">
      <c r="A41" s="13" t="s">
        <v>60</v>
      </c>
      <c r="B41" s="2">
        <v>42409</v>
      </c>
      <c r="C41">
        <v>110</v>
      </c>
      <c r="D41">
        <v>78</v>
      </c>
      <c r="E41">
        <v>147</v>
      </c>
      <c r="F41">
        <f t="shared" si="0"/>
        <v>335</v>
      </c>
    </row>
    <row r="42" spans="1:6" x14ac:dyDescent="0.25">
      <c r="A42" s="13" t="s">
        <v>153</v>
      </c>
      <c r="B42" s="2">
        <v>42370</v>
      </c>
      <c r="C42">
        <v>167</v>
      </c>
      <c r="D42">
        <v>146</v>
      </c>
      <c r="E42">
        <v>180</v>
      </c>
      <c r="F42">
        <f>C42+D42+E42</f>
        <v>493</v>
      </c>
    </row>
    <row r="43" spans="1:6" x14ac:dyDescent="0.25">
      <c r="A43" s="13" t="s">
        <v>153</v>
      </c>
      <c r="B43" s="2">
        <v>42371</v>
      </c>
      <c r="C43">
        <v>123</v>
      </c>
      <c r="D43">
        <v>178</v>
      </c>
      <c r="E43">
        <v>188</v>
      </c>
      <c r="F43">
        <f t="shared" ref="F43:F81" si="1">C43+D43+E43</f>
        <v>489</v>
      </c>
    </row>
    <row r="44" spans="1:6" x14ac:dyDescent="0.25">
      <c r="A44" s="13" t="s">
        <v>153</v>
      </c>
      <c r="B44" s="2">
        <v>42372</v>
      </c>
      <c r="C44">
        <v>98</v>
      </c>
      <c r="D44">
        <v>89</v>
      </c>
      <c r="E44">
        <v>88</v>
      </c>
      <c r="F44">
        <f t="shared" si="1"/>
        <v>275</v>
      </c>
    </row>
    <row r="45" spans="1:6" x14ac:dyDescent="0.25">
      <c r="A45" s="13" t="s">
        <v>153</v>
      </c>
      <c r="B45" s="2">
        <v>42373</v>
      </c>
      <c r="C45">
        <v>110</v>
      </c>
      <c r="D45">
        <v>78</v>
      </c>
      <c r="E45">
        <v>147</v>
      </c>
      <c r="F45">
        <f t="shared" si="1"/>
        <v>335</v>
      </c>
    </row>
    <row r="46" spans="1:6" x14ac:dyDescent="0.25">
      <c r="A46" s="13" t="s">
        <v>153</v>
      </c>
      <c r="B46" s="2">
        <v>42374</v>
      </c>
      <c r="C46">
        <v>167</v>
      </c>
      <c r="D46">
        <v>146</v>
      </c>
      <c r="E46">
        <v>180</v>
      </c>
      <c r="F46">
        <f t="shared" si="1"/>
        <v>493</v>
      </c>
    </row>
    <row r="47" spans="1:6" x14ac:dyDescent="0.25">
      <c r="A47" s="13" t="s">
        <v>153</v>
      </c>
      <c r="B47" s="2">
        <v>42375</v>
      </c>
      <c r="C47">
        <v>123</v>
      </c>
      <c r="D47">
        <v>178</v>
      </c>
      <c r="E47">
        <v>188</v>
      </c>
      <c r="F47">
        <f t="shared" si="1"/>
        <v>489</v>
      </c>
    </row>
    <row r="48" spans="1:6" x14ac:dyDescent="0.25">
      <c r="A48" s="13" t="s">
        <v>153</v>
      </c>
      <c r="B48" s="2">
        <v>42376</v>
      </c>
      <c r="C48">
        <v>98</v>
      </c>
      <c r="D48">
        <v>89</v>
      </c>
      <c r="E48">
        <v>88</v>
      </c>
      <c r="F48">
        <f t="shared" si="1"/>
        <v>275</v>
      </c>
    </row>
    <row r="49" spans="1:6" x14ac:dyDescent="0.25">
      <c r="A49" s="13" t="s">
        <v>153</v>
      </c>
      <c r="B49" s="2">
        <v>42377</v>
      </c>
      <c r="C49">
        <v>110</v>
      </c>
      <c r="D49">
        <v>78</v>
      </c>
      <c r="E49">
        <v>147</v>
      </c>
      <c r="F49">
        <f t="shared" si="1"/>
        <v>335</v>
      </c>
    </row>
    <row r="50" spans="1:6" x14ac:dyDescent="0.25">
      <c r="A50" s="13" t="s">
        <v>153</v>
      </c>
      <c r="B50" s="2">
        <v>42378</v>
      </c>
      <c r="C50">
        <v>167</v>
      </c>
      <c r="D50">
        <v>146</v>
      </c>
      <c r="E50">
        <v>180</v>
      </c>
      <c r="F50">
        <f t="shared" si="1"/>
        <v>493</v>
      </c>
    </row>
    <row r="51" spans="1:6" x14ac:dyDescent="0.25">
      <c r="A51" s="13" t="s">
        <v>153</v>
      </c>
      <c r="B51" s="2">
        <v>42379</v>
      </c>
      <c r="C51">
        <v>123</v>
      </c>
      <c r="D51">
        <v>178</v>
      </c>
      <c r="E51">
        <v>188</v>
      </c>
      <c r="F51">
        <f t="shared" si="1"/>
        <v>489</v>
      </c>
    </row>
    <row r="52" spans="1:6" x14ac:dyDescent="0.25">
      <c r="A52" s="13" t="s">
        <v>153</v>
      </c>
      <c r="B52" s="2">
        <v>42380</v>
      </c>
      <c r="C52">
        <v>98</v>
      </c>
      <c r="D52">
        <v>89</v>
      </c>
      <c r="E52">
        <v>88</v>
      </c>
      <c r="F52">
        <f t="shared" si="1"/>
        <v>275</v>
      </c>
    </row>
    <row r="53" spans="1:6" x14ac:dyDescent="0.25">
      <c r="A53" s="13" t="s">
        <v>153</v>
      </c>
      <c r="B53" s="2">
        <v>42381</v>
      </c>
      <c r="C53">
        <v>110</v>
      </c>
      <c r="D53">
        <v>78</v>
      </c>
      <c r="E53">
        <v>147</v>
      </c>
      <c r="F53">
        <f t="shared" si="1"/>
        <v>335</v>
      </c>
    </row>
    <row r="54" spans="1:6" x14ac:dyDescent="0.25">
      <c r="A54" s="13" t="s">
        <v>153</v>
      </c>
      <c r="B54" s="2">
        <v>42382</v>
      </c>
      <c r="C54">
        <v>167</v>
      </c>
      <c r="D54">
        <v>146</v>
      </c>
      <c r="E54">
        <v>180</v>
      </c>
      <c r="F54">
        <f t="shared" si="1"/>
        <v>493</v>
      </c>
    </row>
    <row r="55" spans="1:6" x14ac:dyDescent="0.25">
      <c r="A55" s="13" t="s">
        <v>153</v>
      </c>
      <c r="B55" s="2">
        <v>42383</v>
      </c>
      <c r="C55">
        <v>123</v>
      </c>
      <c r="D55">
        <v>178</v>
      </c>
      <c r="E55">
        <v>188</v>
      </c>
      <c r="F55">
        <f t="shared" si="1"/>
        <v>489</v>
      </c>
    </row>
    <row r="56" spans="1:6" x14ac:dyDescent="0.25">
      <c r="A56" s="13" t="s">
        <v>153</v>
      </c>
      <c r="B56" s="2">
        <v>42384</v>
      </c>
      <c r="C56">
        <v>98</v>
      </c>
      <c r="D56">
        <v>89</v>
      </c>
      <c r="E56">
        <v>88</v>
      </c>
      <c r="F56">
        <f t="shared" si="1"/>
        <v>275</v>
      </c>
    </row>
    <row r="57" spans="1:6" x14ac:dyDescent="0.25">
      <c r="A57" s="13" t="s">
        <v>153</v>
      </c>
      <c r="B57" s="2">
        <v>42385</v>
      </c>
      <c r="C57">
        <v>110</v>
      </c>
      <c r="D57">
        <v>78</v>
      </c>
      <c r="E57">
        <v>147</v>
      </c>
      <c r="F57">
        <f t="shared" si="1"/>
        <v>335</v>
      </c>
    </row>
    <row r="58" spans="1:6" x14ac:dyDescent="0.25">
      <c r="A58" s="13" t="s">
        <v>153</v>
      </c>
      <c r="B58" s="2">
        <v>42386</v>
      </c>
      <c r="C58">
        <v>167</v>
      </c>
      <c r="D58">
        <v>146</v>
      </c>
      <c r="E58">
        <v>180</v>
      </c>
      <c r="F58">
        <f t="shared" si="1"/>
        <v>493</v>
      </c>
    </row>
    <row r="59" spans="1:6" x14ac:dyDescent="0.25">
      <c r="A59" s="13" t="s">
        <v>153</v>
      </c>
      <c r="B59" s="2">
        <v>42387</v>
      </c>
      <c r="C59">
        <v>123</v>
      </c>
      <c r="D59">
        <v>178</v>
      </c>
      <c r="E59">
        <v>188</v>
      </c>
      <c r="F59">
        <f t="shared" si="1"/>
        <v>489</v>
      </c>
    </row>
    <row r="60" spans="1:6" x14ac:dyDescent="0.25">
      <c r="A60" s="13" t="s">
        <v>153</v>
      </c>
      <c r="B60" s="2">
        <v>42388</v>
      </c>
      <c r="C60">
        <v>98</v>
      </c>
      <c r="D60">
        <v>89</v>
      </c>
      <c r="E60">
        <v>88</v>
      </c>
      <c r="F60">
        <f t="shared" si="1"/>
        <v>275</v>
      </c>
    </row>
    <row r="61" spans="1:6" x14ac:dyDescent="0.25">
      <c r="A61" s="13" t="s">
        <v>153</v>
      </c>
      <c r="B61" s="2">
        <v>42389</v>
      </c>
      <c r="C61">
        <v>110</v>
      </c>
      <c r="D61">
        <v>78</v>
      </c>
      <c r="E61">
        <v>147</v>
      </c>
      <c r="F61">
        <f t="shared" si="1"/>
        <v>335</v>
      </c>
    </row>
    <row r="62" spans="1:6" x14ac:dyDescent="0.25">
      <c r="A62" s="13" t="s">
        <v>153</v>
      </c>
      <c r="B62" s="2">
        <v>42390</v>
      </c>
      <c r="C62">
        <v>167</v>
      </c>
      <c r="D62">
        <v>146</v>
      </c>
      <c r="E62">
        <v>180</v>
      </c>
      <c r="F62">
        <f t="shared" si="1"/>
        <v>493</v>
      </c>
    </row>
    <row r="63" spans="1:6" x14ac:dyDescent="0.25">
      <c r="A63" s="13" t="s">
        <v>153</v>
      </c>
      <c r="B63" s="2">
        <v>42391</v>
      </c>
      <c r="C63">
        <v>123</v>
      </c>
      <c r="D63">
        <v>178</v>
      </c>
      <c r="E63">
        <v>188</v>
      </c>
      <c r="F63">
        <f t="shared" si="1"/>
        <v>489</v>
      </c>
    </row>
    <row r="64" spans="1:6" x14ac:dyDescent="0.25">
      <c r="A64" s="13" t="s">
        <v>153</v>
      </c>
      <c r="B64" s="2">
        <v>42392</v>
      </c>
      <c r="C64">
        <v>98</v>
      </c>
      <c r="D64">
        <v>89</v>
      </c>
      <c r="E64">
        <v>88</v>
      </c>
      <c r="F64">
        <f t="shared" si="1"/>
        <v>275</v>
      </c>
    </row>
    <row r="65" spans="1:6" x14ac:dyDescent="0.25">
      <c r="A65" s="13" t="s">
        <v>153</v>
      </c>
      <c r="B65" s="2">
        <v>42393</v>
      </c>
      <c r="C65">
        <v>110</v>
      </c>
      <c r="D65">
        <v>78</v>
      </c>
      <c r="E65">
        <v>147</v>
      </c>
      <c r="F65">
        <f t="shared" si="1"/>
        <v>335</v>
      </c>
    </row>
    <row r="66" spans="1:6" x14ac:dyDescent="0.25">
      <c r="A66" s="13" t="s">
        <v>153</v>
      </c>
      <c r="B66" s="2">
        <v>42394</v>
      </c>
      <c r="C66">
        <v>167</v>
      </c>
      <c r="D66">
        <v>146</v>
      </c>
      <c r="E66">
        <v>180</v>
      </c>
      <c r="F66">
        <f t="shared" si="1"/>
        <v>493</v>
      </c>
    </row>
    <row r="67" spans="1:6" x14ac:dyDescent="0.25">
      <c r="A67" s="13" t="s">
        <v>153</v>
      </c>
      <c r="B67" s="2">
        <v>42395</v>
      </c>
      <c r="C67">
        <v>123</v>
      </c>
      <c r="D67">
        <v>178</v>
      </c>
      <c r="E67">
        <v>188</v>
      </c>
      <c r="F67">
        <f t="shared" si="1"/>
        <v>489</v>
      </c>
    </row>
    <row r="68" spans="1:6" x14ac:dyDescent="0.25">
      <c r="A68" s="13" t="s">
        <v>153</v>
      </c>
      <c r="B68" s="2">
        <v>42396</v>
      </c>
      <c r="C68">
        <v>98</v>
      </c>
      <c r="D68">
        <v>89</v>
      </c>
      <c r="E68">
        <v>88</v>
      </c>
      <c r="F68">
        <f t="shared" si="1"/>
        <v>275</v>
      </c>
    </row>
    <row r="69" spans="1:6" x14ac:dyDescent="0.25">
      <c r="A69" s="13" t="s">
        <v>153</v>
      </c>
      <c r="B69" s="2">
        <v>42397</v>
      </c>
      <c r="C69">
        <v>110</v>
      </c>
      <c r="D69">
        <v>78</v>
      </c>
      <c r="E69">
        <v>147</v>
      </c>
      <c r="F69">
        <f t="shared" si="1"/>
        <v>335</v>
      </c>
    </row>
    <row r="70" spans="1:6" x14ac:dyDescent="0.25">
      <c r="A70" s="13" t="s">
        <v>153</v>
      </c>
      <c r="B70" s="2">
        <v>42398</v>
      </c>
      <c r="C70">
        <v>167</v>
      </c>
      <c r="D70">
        <v>146</v>
      </c>
      <c r="E70">
        <v>180</v>
      </c>
      <c r="F70">
        <f t="shared" si="1"/>
        <v>493</v>
      </c>
    </row>
    <row r="71" spans="1:6" x14ac:dyDescent="0.25">
      <c r="A71" s="13" t="s">
        <v>153</v>
      </c>
      <c r="B71" s="2">
        <v>42399</v>
      </c>
      <c r="C71">
        <v>123</v>
      </c>
      <c r="D71">
        <v>178</v>
      </c>
      <c r="E71">
        <v>188</v>
      </c>
      <c r="F71">
        <f t="shared" si="1"/>
        <v>489</v>
      </c>
    </row>
    <row r="72" spans="1:6" x14ac:dyDescent="0.25">
      <c r="A72" s="13" t="s">
        <v>153</v>
      </c>
      <c r="B72" s="2">
        <v>42400</v>
      </c>
      <c r="C72">
        <v>98</v>
      </c>
      <c r="D72">
        <v>89</v>
      </c>
      <c r="E72">
        <v>88</v>
      </c>
      <c r="F72">
        <f t="shared" si="1"/>
        <v>275</v>
      </c>
    </row>
    <row r="73" spans="1:6" x14ac:dyDescent="0.25">
      <c r="A73" s="13" t="s">
        <v>153</v>
      </c>
      <c r="B73" s="2">
        <v>42401</v>
      </c>
      <c r="C73">
        <v>110</v>
      </c>
      <c r="D73">
        <v>78</v>
      </c>
      <c r="E73">
        <v>147</v>
      </c>
      <c r="F73">
        <f t="shared" si="1"/>
        <v>335</v>
      </c>
    </row>
    <row r="74" spans="1:6" x14ac:dyDescent="0.25">
      <c r="A74" s="13" t="s">
        <v>153</v>
      </c>
      <c r="B74" s="2">
        <v>42402</v>
      </c>
      <c r="C74">
        <v>167</v>
      </c>
      <c r="D74">
        <v>146</v>
      </c>
      <c r="E74">
        <v>180</v>
      </c>
      <c r="F74">
        <f t="shared" si="1"/>
        <v>493</v>
      </c>
    </row>
    <row r="75" spans="1:6" x14ac:dyDescent="0.25">
      <c r="A75" s="13" t="s">
        <v>153</v>
      </c>
      <c r="B75" s="2">
        <v>42403</v>
      </c>
      <c r="C75">
        <v>123</v>
      </c>
      <c r="D75">
        <v>178</v>
      </c>
      <c r="E75">
        <v>188</v>
      </c>
      <c r="F75">
        <f t="shared" si="1"/>
        <v>489</v>
      </c>
    </row>
    <row r="76" spans="1:6" x14ac:dyDescent="0.25">
      <c r="A76" s="13" t="s">
        <v>153</v>
      </c>
      <c r="B76" s="2">
        <v>42404</v>
      </c>
      <c r="C76">
        <v>98</v>
      </c>
      <c r="D76">
        <v>89</v>
      </c>
      <c r="E76">
        <v>88</v>
      </c>
      <c r="F76">
        <f t="shared" si="1"/>
        <v>275</v>
      </c>
    </row>
    <row r="77" spans="1:6" x14ac:dyDescent="0.25">
      <c r="A77" s="13" t="s">
        <v>153</v>
      </c>
      <c r="B77" s="2">
        <v>42405</v>
      </c>
      <c r="C77">
        <v>110</v>
      </c>
      <c r="D77">
        <v>78</v>
      </c>
      <c r="E77">
        <v>147</v>
      </c>
      <c r="F77">
        <f t="shared" si="1"/>
        <v>335</v>
      </c>
    </row>
    <row r="78" spans="1:6" x14ac:dyDescent="0.25">
      <c r="A78" s="13" t="s">
        <v>153</v>
      </c>
      <c r="B78" s="2">
        <v>42406</v>
      </c>
      <c r="C78">
        <v>167</v>
      </c>
      <c r="D78">
        <v>146</v>
      </c>
      <c r="E78">
        <v>180</v>
      </c>
      <c r="F78">
        <f t="shared" si="1"/>
        <v>493</v>
      </c>
    </row>
    <row r="79" spans="1:6" x14ac:dyDescent="0.25">
      <c r="A79" s="13" t="s">
        <v>153</v>
      </c>
      <c r="B79" s="2">
        <v>42407</v>
      </c>
      <c r="C79">
        <v>123</v>
      </c>
      <c r="D79">
        <v>178</v>
      </c>
      <c r="E79">
        <v>188</v>
      </c>
      <c r="F79">
        <f t="shared" si="1"/>
        <v>489</v>
      </c>
    </row>
    <row r="80" spans="1:6" x14ac:dyDescent="0.25">
      <c r="A80" s="13" t="s">
        <v>153</v>
      </c>
      <c r="B80" s="2">
        <v>42408</v>
      </c>
      <c r="C80">
        <v>98</v>
      </c>
      <c r="D80">
        <v>89</v>
      </c>
      <c r="E80">
        <v>88</v>
      </c>
      <c r="F80">
        <f t="shared" si="1"/>
        <v>275</v>
      </c>
    </row>
    <row r="81" spans="1:6" x14ac:dyDescent="0.25">
      <c r="A81" s="13" t="s">
        <v>153</v>
      </c>
      <c r="B81" s="2">
        <v>42409</v>
      </c>
      <c r="C81">
        <v>110</v>
      </c>
      <c r="D81">
        <v>78</v>
      </c>
      <c r="E81">
        <v>147</v>
      </c>
      <c r="F81">
        <f t="shared" si="1"/>
        <v>335</v>
      </c>
    </row>
    <row r="82" spans="1:6" x14ac:dyDescent="0.25">
      <c r="A82" s="13" t="s">
        <v>155</v>
      </c>
      <c r="B82" s="2">
        <v>42370</v>
      </c>
      <c r="C82">
        <v>167</v>
      </c>
      <c r="D82">
        <v>146</v>
      </c>
      <c r="E82">
        <v>180</v>
      </c>
      <c r="F82">
        <f>C82+D82+E82</f>
        <v>493</v>
      </c>
    </row>
    <row r="83" spans="1:6" x14ac:dyDescent="0.25">
      <c r="A83" s="13" t="s">
        <v>155</v>
      </c>
      <c r="B83" s="2">
        <v>42371</v>
      </c>
      <c r="C83">
        <v>123</v>
      </c>
      <c r="D83">
        <v>178</v>
      </c>
      <c r="E83">
        <v>188</v>
      </c>
      <c r="F83">
        <f t="shared" ref="F83:F121" si="2">C83+D83+E83</f>
        <v>489</v>
      </c>
    </row>
    <row r="84" spans="1:6" x14ac:dyDescent="0.25">
      <c r="A84" s="13" t="s">
        <v>155</v>
      </c>
      <c r="B84" s="2">
        <v>42372</v>
      </c>
      <c r="C84">
        <v>98</v>
      </c>
      <c r="D84">
        <v>89</v>
      </c>
      <c r="E84">
        <v>88</v>
      </c>
      <c r="F84">
        <f t="shared" si="2"/>
        <v>275</v>
      </c>
    </row>
    <row r="85" spans="1:6" x14ac:dyDescent="0.25">
      <c r="A85" s="13" t="s">
        <v>155</v>
      </c>
      <c r="B85" s="2">
        <v>42373</v>
      </c>
      <c r="C85">
        <v>110</v>
      </c>
      <c r="D85">
        <v>78</v>
      </c>
      <c r="E85">
        <v>147</v>
      </c>
      <c r="F85">
        <f t="shared" si="2"/>
        <v>335</v>
      </c>
    </row>
    <row r="86" spans="1:6" x14ac:dyDescent="0.25">
      <c r="A86" s="13" t="s">
        <v>155</v>
      </c>
      <c r="B86" s="2">
        <v>42374</v>
      </c>
      <c r="C86">
        <v>167</v>
      </c>
      <c r="D86">
        <v>146</v>
      </c>
      <c r="E86">
        <v>180</v>
      </c>
      <c r="F86">
        <f t="shared" si="2"/>
        <v>493</v>
      </c>
    </row>
    <row r="87" spans="1:6" x14ac:dyDescent="0.25">
      <c r="A87" s="13" t="s">
        <v>155</v>
      </c>
      <c r="B87" s="2">
        <v>42375</v>
      </c>
      <c r="C87">
        <v>123</v>
      </c>
      <c r="D87">
        <v>178</v>
      </c>
      <c r="E87">
        <v>188</v>
      </c>
      <c r="F87">
        <f t="shared" si="2"/>
        <v>489</v>
      </c>
    </row>
    <row r="88" spans="1:6" x14ac:dyDescent="0.25">
      <c r="A88" s="13" t="s">
        <v>155</v>
      </c>
      <c r="B88" s="2">
        <v>42376</v>
      </c>
      <c r="C88">
        <v>98</v>
      </c>
      <c r="D88">
        <v>89</v>
      </c>
      <c r="E88">
        <v>88</v>
      </c>
      <c r="F88">
        <f t="shared" si="2"/>
        <v>275</v>
      </c>
    </row>
    <row r="89" spans="1:6" x14ac:dyDescent="0.25">
      <c r="A89" s="13" t="s">
        <v>155</v>
      </c>
      <c r="B89" s="2">
        <v>42377</v>
      </c>
      <c r="C89">
        <v>110</v>
      </c>
      <c r="D89">
        <v>78</v>
      </c>
      <c r="E89">
        <v>147</v>
      </c>
      <c r="F89">
        <f t="shared" si="2"/>
        <v>335</v>
      </c>
    </row>
    <row r="90" spans="1:6" x14ac:dyDescent="0.25">
      <c r="A90" s="13" t="s">
        <v>155</v>
      </c>
      <c r="B90" s="2">
        <v>42378</v>
      </c>
      <c r="C90">
        <v>167</v>
      </c>
      <c r="D90">
        <v>146</v>
      </c>
      <c r="E90">
        <v>180</v>
      </c>
      <c r="F90">
        <f t="shared" si="2"/>
        <v>493</v>
      </c>
    </row>
    <row r="91" spans="1:6" x14ac:dyDescent="0.25">
      <c r="A91" s="13" t="s">
        <v>155</v>
      </c>
      <c r="B91" s="2">
        <v>42379</v>
      </c>
      <c r="C91">
        <v>123</v>
      </c>
      <c r="D91">
        <v>178</v>
      </c>
      <c r="E91">
        <v>188</v>
      </c>
      <c r="F91">
        <f t="shared" si="2"/>
        <v>489</v>
      </c>
    </row>
    <row r="92" spans="1:6" x14ac:dyDescent="0.25">
      <c r="A92" s="13" t="s">
        <v>155</v>
      </c>
      <c r="B92" s="2">
        <v>42380</v>
      </c>
      <c r="C92">
        <v>98</v>
      </c>
      <c r="D92">
        <v>89</v>
      </c>
      <c r="E92">
        <v>88</v>
      </c>
      <c r="F92">
        <f t="shared" si="2"/>
        <v>275</v>
      </c>
    </row>
    <row r="93" spans="1:6" x14ac:dyDescent="0.25">
      <c r="A93" s="13" t="s">
        <v>155</v>
      </c>
      <c r="B93" s="2">
        <v>42381</v>
      </c>
      <c r="C93">
        <v>110</v>
      </c>
      <c r="D93">
        <v>78</v>
      </c>
      <c r="E93">
        <v>147</v>
      </c>
      <c r="F93">
        <f t="shared" si="2"/>
        <v>335</v>
      </c>
    </row>
    <row r="94" spans="1:6" x14ac:dyDescent="0.25">
      <c r="A94" s="13" t="s">
        <v>155</v>
      </c>
      <c r="B94" s="2">
        <v>42382</v>
      </c>
      <c r="C94">
        <v>167</v>
      </c>
      <c r="D94">
        <v>146</v>
      </c>
      <c r="E94">
        <v>180</v>
      </c>
      <c r="F94">
        <f t="shared" si="2"/>
        <v>493</v>
      </c>
    </row>
    <row r="95" spans="1:6" x14ac:dyDescent="0.25">
      <c r="A95" s="13" t="s">
        <v>155</v>
      </c>
      <c r="B95" s="2">
        <v>42383</v>
      </c>
      <c r="C95">
        <v>123</v>
      </c>
      <c r="D95">
        <v>178</v>
      </c>
      <c r="E95">
        <v>188</v>
      </c>
      <c r="F95">
        <f t="shared" si="2"/>
        <v>489</v>
      </c>
    </row>
    <row r="96" spans="1:6" x14ac:dyDescent="0.25">
      <c r="A96" s="13" t="s">
        <v>155</v>
      </c>
      <c r="B96" s="2">
        <v>42384</v>
      </c>
      <c r="C96">
        <v>98</v>
      </c>
      <c r="D96">
        <v>89</v>
      </c>
      <c r="E96">
        <v>88</v>
      </c>
      <c r="F96">
        <f t="shared" si="2"/>
        <v>275</v>
      </c>
    </row>
    <row r="97" spans="1:6" x14ac:dyDescent="0.25">
      <c r="A97" s="13" t="s">
        <v>155</v>
      </c>
      <c r="B97" s="2">
        <v>42385</v>
      </c>
      <c r="C97">
        <v>110</v>
      </c>
      <c r="D97">
        <v>78</v>
      </c>
      <c r="E97">
        <v>147</v>
      </c>
      <c r="F97">
        <f t="shared" si="2"/>
        <v>335</v>
      </c>
    </row>
    <row r="98" spans="1:6" x14ac:dyDescent="0.25">
      <c r="A98" s="13" t="s">
        <v>155</v>
      </c>
      <c r="B98" s="2">
        <v>42386</v>
      </c>
      <c r="C98">
        <v>167</v>
      </c>
      <c r="D98">
        <v>146</v>
      </c>
      <c r="E98">
        <v>180</v>
      </c>
      <c r="F98">
        <f t="shared" si="2"/>
        <v>493</v>
      </c>
    </row>
    <row r="99" spans="1:6" x14ac:dyDescent="0.25">
      <c r="A99" s="13" t="s">
        <v>155</v>
      </c>
      <c r="B99" s="2">
        <v>42387</v>
      </c>
      <c r="C99">
        <v>123</v>
      </c>
      <c r="D99">
        <v>178</v>
      </c>
      <c r="E99">
        <v>188</v>
      </c>
      <c r="F99">
        <f t="shared" si="2"/>
        <v>489</v>
      </c>
    </row>
    <row r="100" spans="1:6" x14ac:dyDescent="0.25">
      <c r="A100" s="13" t="s">
        <v>155</v>
      </c>
      <c r="B100" s="2">
        <v>42388</v>
      </c>
      <c r="C100">
        <v>98</v>
      </c>
      <c r="D100">
        <v>89</v>
      </c>
      <c r="E100">
        <v>88</v>
      </c>
      <c r="F100">
        <f t="shared" si="2"/>
        <v>275</v>
      </c>
    </row>
    <row r="101" spans="1:6" x14ac:dyDescent="0.25">
      <c r="A101" s="13" t="s">
        <v>155</v>
      </c>
      <c r="B101" s="2">
        <v>42389</v>
      </c>
      <c r="C101">
        <v>110</v>
      </c>
      <c r="D101">
        <v>78</v>
      </c>
      <c r="E101">
        <v>147</v>
      </c>
      <c r="F101">
        <f t="shared" si="2"/>
        <v>335</v>
      </c>
    </row>
    <row r="102" spans="1:6" x14ac:dyDescent="0.25">
      <c r="A102" s="13" t="s">
        <v>155</v>
      </c>
      <c r="B102" s="2">
        <v>42390</v>
      </c>
      <c r="C102">
        <v>167</v>
      </c>
      <c r="D102">
        <v>146</v>
      </c>
      <c r="E102">
        <v>180</v>
      </c>
      <c r="F102">
        <f t="shared" si="2"/>
        <v>493</v>
      </c>
    </row>
    <row r="103" spans="1:6" x14ac:dyDescent="0.25">
      <c r="A103" s="13" t="s">
        <v>155</v>
      </c>
      <c r="B103" s="2">
        <v>42391</v>
      </c>
      <c r="C103">
        <v>123</v>
      </c>
      <c r="D103">
        <v>178</v>
      </c>
      <c r="E103">
        <v>188</v>
      </c>
      <c r="F103">
        <f t="shared" si="2"/>
        <v>489</v>
      </c>
    </row>
    <row r="104" spans="1:6" x14ac:dyDescent="0.25">
      <c r="A104" s="13" t="s">
        <v>155</v>
      </c>
      <c r="B104" s="2">
        <v>42392</v>
      </c>
      <c r="C104">
        <v>98</v>
      </c>
      <c r="D104">
        <v>89</v>
      </c>
      <c r="E104">
        <v>88</v>
      </c>
      <c r="F104">
        <f t="shared" si="2"/>
        <v>275</v>
      </c>
    </row>
    <row r="105" spans="1:6" x14ac:dyDescent="0.25">
      <c r="A105" s="13" t="s">
        <v>155</v>
      </c>
      <c r="B105" s="2">
        <v>42393</v>
      </c>
      <c r="C105">
        <v>110</v>
      </c>
      <c r="D105">
        <v>78</v>
      </c>
      <c r="E105">
        <v>147</v>
      </c>
      <c r="F105">
        <f t="shared" si="2"/>
        <v>335</v>
      </c>
    </row>
    <row r="106" spans="1:6" x14ac:dyDescent="0.25">
      <c r="A106" s="13" t="s">
        <v>155</v>
      </c>
      <c r="B106" s="2">
        <v>42394</v>
      </c>
      <c r="C106">
        <v>167</v>
      </c>
      <c r="D106">
        <v>146</v>
      </c>
      <c r="E106">
        <v>180</v>
      </c>
      <c r="F106">
        <f t="shared" si="2"/>
        <v>493</v>
      </c>
    </row>
    <row r="107" spans="1:6" x14ac:dyDescent="0.25">
      <c r="A107" s="13" t="s">
        <v>155</v>
      </c>
      <c r="B107" s="2">
        <v>42395</v>
      </c>
      <c r="C107">
        <v>123</v>
      </c>
      <c r="D107">
        <v>178</v>
      </c>
      <c r="E107">
        <v>188</v>
      </c>
      <c r="F107">
        <f t="shared" si="2"/>
        <v>489</v>
      </c>
    </row>
    <row r="108" spans="1:6" x14ac:dyDescent="0.25">
      <c r="A108" s="13" t="s">
        <v>155</v>
      </c>
      <c r="B108" s="2">
        <v>42396</v>
      </c>
      <c r="C108">
        <v>98</v>
      </c>
      <c r="D108">
        <v>89</v>
      </c>
      <c r="E108">
        <v>88</v>
      </c>
      <c r="F108">
        <f t="shared" si="2"/>
        <v>275</v>
      </c>
    </row>
    <row r="109" spans="1:6" x14ac:dyDescent="0.25">
      <c r="A109" s="13" t="s">
        <v>155</v>
      </c>
      <c r="B109" s="2">
        <v>42397</v>
      </c>
      <c r="C109">
        <v>110</v>
      </c>
      <c r="D109">
        <v>78</v>
      </c>
      <c r="E109">
        <v>147</v>
      </c>
      <c r="F109">
        <f t="shared" si="2"/>
        <v>335</v>
      </c>
    </row>
    <row r="110" spans="1:6" x14ac:dyDescent="0.25">
      <c r="A110" s="13" t="s">
        <v>155</v>
      </c>
      <c r="B110" s="2">
        <v>42398</v>
      </c>
      <c r="C110">
        <v>167</v>
      </c>
      <c r="D110">
        <v>146</v>
      </c>
      <c r="E110">
        <v>180</v>
      </c>
      <c r="F110">
        <f t="shared" si="2"/>
        <v>493</v>
      </c>
    </row>
    <row r="111" spans="1:6" x14ac:dyDescent="0.25">
      <c r="A111" s="13" t="s">
        <v>155</v>
      </c>
      <c r="B111" s="2">
        <v>42399</v>
      </c>
      <c r="C111">
        <v>123</v>
      </c>
      <c r="D111">
        <v>178</v>
      </c>
      <c r="E111">
        <v>188</v>
      </c>
      <c r="F111">
        <f t="shared" si="2"/>
        <v>489</v>
      </c>
    </row>
    <row r="112" spans="1:6" x14ac:dyDescent="0.25">
      <c r="A112" s="13" t="s">
        <v>155</v>
      </c>
      <c r="B112" s="2">
        <v>42400</v>
      </c>
      <c r="C112">
        <v>98</v>
      </c>
      <c r="D112">
        <v>89</v>
      </c>
      <c r="E112">
        <v>88</v>
      </c>
      <c r="F112">
        <f t="shared" si="2"/>
        <v>275</v>
      </c>
    </row>
    <row r="113" spans="1:6" x14ac:dyDescent="0.25">
      <c r="A113" s="13" t="s">
        <v>155</v>
      </c>
      <c r="B113" s="2">
        <v>42401</v>
      </c>
      <c r="C113">
        <v>110</v>
      </c>
      <c r="D113">
        <v>78</v>
      </c>
      <c r="E113">
        <v>147</v>
      </c>
      <c r="F113">
        <f t="shared" si="2"/>
        <v>335</v>
      </c>
    </row>
    <row r="114" spans="1:6" x14ac:dyDescent="0.25">
      <c r="A114" s="13" t="s">
        <v>155</v>
      </c>
      <c r="B114" s="2">
        <v>42402</v>
      </c>
      <c r="C114">
        <v>167</v>
      </c>
      <c r="D114">
        <v>146</v>
      </c>
      <c r="E114">
        <v>180</v>
      </c>
      <c r="F114">
        <f t="shared" si="2"/>
        <v>493</v>
      </c>
    </row>
    <row r="115" spans="1:6" x14ac:dyDescent="0.25">
      <c r="A115" s="13" t="s">
        <v>155</v>
      </c>
      <c r="B115" s="2">
        <v>42403</v>
      </c>
      <c r="C115">
        <v>123</v>
      </c>
      <c r="D115">
        <v>178</v>
      </c>
      <c r="E115">
        <v>188</v>
      </c>
      <c r="F115">
        <f t="shared" si="2"/>
        <v>489</v>
      </c>
    </row>
    <row r="116" spans="1:6" x14ac:dyDescent="0.25">
      <c r="A116" s="13" t="s">
        <v>155</v>
      </c>
      <c r="B116" s="2">
        <v>42404</v>
      </c>
      <c r="C116">
        <v>98</v>
      </c>
      <c r="D116">
        <v>89</v>
      </c>
      <c r="E116">
        <v>88</v>
      </c>
      <c r="F116">
        <f t="shared" si="2"/>
        <v>275</v>
      </c>
    </row>
    <row r="117" spans="1:6" x14ac:dyDescent="0.25">
      <c r="A117" s="13" t="s">
        <v>155</v>
      </c>
      <c r="B117" s="2">
        <v>42405</v>
      </c>
      <c r="C117">
        <v>110</v>
      </c>
      <c r="D117">
        <v>78</v>
      </c>
      <c r="E117">
        <v>147</v>
      </c>
      <c r="F117">
        <f t="shared" si="2"/>
        <v>335</v>
      </c>
    </row>
    <row r="118" spans="1:6" x14ac:dyDescent="0.25">
      <c r="A118" s="13" t="s">
        <v>155</v>
      </c>
      <c r="B118" s="2">
        <v>42406</v>
      </c>
      <c r="C118">
        <v>167</v>
      </c>
      <c r="D118">
        <v>146</v>
      </c>
      <c r="E118">
        <v>180</v>
      </c>
      <c r="F118">
        <f t="shared" si="2"/>
        <v>493</v>
      </c>
    </row>
    <row r="119" spans="1:6" x14ac:dyDescent="0.25">
      <c r="A119" s="13" t="s">
        <v>155</v>
      </c>
      <c r="B119" s="2">
        <v>42407</v>
      </c>
      <c r="C119">
        <v>123</v>
      </c>
      <c r="D119">
        <v>178</v>
      </c>
      <c r="E119">
        <v>188</v>
      </c>
      <c r="F119">
        <f t="shared" si="2"/>
        <v>489</v>
      </c>
    </row>
    <row r="120" spans="1:6" x14ac:dyDescent="0.25">
      <c r="A120" s="13" t="s">
        <v>155</v>
      </c>
      <c r="B120" s="2">
        <v>42408</v>
      </c>
      <c r="C120">
        <v>98</v>
      </c>
      <c r="D120">
        <v>89</v>
      </c>
      <c r="E120">
        <v>88</v>
      </c>
      <c r="F120">
        <f t="shared" si="2"/>
        <v>275</v>
      </c>
    </row>
    <row r="121" spans="1:6" x14ac:dyDescent="0.25">
      <c r="A121" s="13" t="s">
        <v>155</v>
      </c>
      <c r="B121" s="2">
        <v>42409</v>
      </c>
      <c r="C121">
        <v>110</v>
      </c>
      <c r="D121">
        <v>78</v>
      </c>
      <c r="E121">
        <v>147</v>
      </c>
      <c r="F121">
        <f t="shared" si="2"/>
        <v>335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pane ySplit="1" topLeftCell="A2" activePane="bottomLeft" state="frozen"/>
      <selection pane="bottomLeft" activeCell="G46" sqref="G46"/>
    </sheetView>
  </sheetViews>
  <sheetFormatPr defaultColWidth="11.42578125" defaultRowHeight="15" x14ac:dyDescent="0.25"/>
  <cols>
    <col min="1" max="1" width="8.28515625" style="13" bestFit="1" customWidth="1"/>
    <col min="4" max="5" width="10.85546875" style="10"/>
  </cols>
  <sheetData>
    <row r="1" spans="1:7" x14ac:dyDescent="0.25">
      <c r="A1" s="1" t="s">
        <v>2</v>
      </c>
      <c r="B1" s="1" t="s">
        <v>80</v>
      </c>
      <c r="C1" s="1" t="s">
        <v>81</v>
      </c>
      <c r="D1" s="14" t="s">
        <v>95</v>
      </c>
      <c r="E1" s="14" t="s">
        <v>96</v>
      </c>
      <c r="F1" s="1" t="s">
        <v>97</v>
      </c>
      <c r="G1" s="1" t="s">
        <v>98</v>
      </c>
    </row>
    <row r="2" spans="1:7" x14ac:dyDescent="0.25">
      <c r="A2" s="13" t="s">
        <v>60</v>
      </c>
      <c r="B2" t="s">
        <v>82</v>
      </c>
      <c r="C2" t="s">
        <v>85</v>
      </c>
      <c r="D2" s="10">
        <v>180</v>
      </c>
      <c r="E2" s="10">
        <v>188</v>
      </c>
      <c r="F2" s="10">
        <v>180</v>
      </c>
      <c r="G2" s="10">
        <v>180</v>
      </c>
    </row>
    <row r="3" spans="1:7" x14ac:dyDescent="0.25">
      <c r="A3" s="13" t="s">
        <v>60</v>
      </c>
      <c r="B3" t="s">
        <v>82</v>
      </c>
      <c r="C3" t="s">
        <v>86</v>
      </c>
      <c r="D3" s="10">
        <v>188</v>
      </c>
      <c r="E3" s="10">
        <v>192</v>
      </c>
      <c r="F3" s="10">
        <v>188</v>
      </c>
      <c r="G3" s="10">
        <v>188</v>
      </c>
    </row>
    <row r="4" spans="1:7" x14ac:dyDescent="0.25">
      <c r="A4" s="13" t="s">
        <v>60</v>
      </c>
      <c r="B4" t="s">
        <v>82</v>
      </c>
      <c r="C4" t="s">
        <v>87</v>
      </c>
      <c r="D4" s="10">
        <v>88</v>
      </c>
      <c r="E4" s="10">
        <v>110</v>
      </c>
      <c r="F4" s="10">
        <v>88</v>
      </c>
      <c r="G4" s="10">
        <v>88</v>
      </c>
    </row>
    <row r="5" spans="1:7" x14ac:dyDescent="0.25">
      <c r="A5" s="13" t="s">
        <v>60</v>
      </c>
      <c r="B5" t="s">
        <v>82</v>
      </c>
      <c r="C5" t="s">
        <v>88</v>
      </c>
      <c r="D5" s="10">
        <v>147</v>
      </c>
      <c r="E5" s="10">
        <v>153</v>
      </c>
      <c r="F5" s="10">
        <v>147</v>
      </c>
      <c r="G5" s="10">
        <v>147</v>
      </c>
    </row>
    <row r="6" spans="1:7" x14ac:dyDescent="0.25">
      <c r="A6" s="13" t="s">
        <v>60</v>
      </c>
      <c r="B6" t="s">
        <v>83</v>
      </c>
      <c r="C6" t="s">
        <v>89</v>
      </c>
      <c r="D6" s="10">
        <v>180</v>
      </c>
      <c r="E6" s="10">
        <v>184</v>
      </c>
      <c r="F6" s="10">
        <v>180</v>
      </c>
      <c r="G6" s="10">
        <v>180</v>
      </c>
    </row>
    <row r="7" spans="1:7" x14ac:dyDescent="0.25">
      <c r="A7" s="13" t="s">
        <v>60</v>
      </c>
      <c r="B7" t="s">
        <v>83</v>
      </c>
      <c r="C7" t="s">
        <v>90</v>
      </c>
      <c r="D7" s="10">
        <v>188</v>
      </c>
      <c r="E7" s="10">
        <v>194</v>
      </c>
      <c r="F7" s="10">
        <v>188</v>
      </c>
      <c r="G7" s="10">
        <v>188</v>
      </c>
    </row>
    <row r="8" spans="1:7" x14ac:dyDescent="0.25">
      <c r="A8" s="13" t="s">
        <v>60</v>
      </c>
      <c r="B8" t="s">
        <v>83</v>
      </c>
      <c r="C8" t="s">
        <v>91</v>
      </c>
      <c r="D8" s="10">
        <v>88</v>
      </c>
      <c r="E8" s="10">
        <v>100</v>
      </c>
      <c r="F8" s="10">
        <v>88</v>
      </c>
      <c r="G8" s="10">
        <v>88</v>
      </c>
    </row>
    <row r="9" spans="1:7" x14ac:dyDescent="0.25">
      <c r="A9" s="13" t="s">
        <v>60</v>
      </c>
      <c r="B9" t="s">
        <v>83</v>
      </c>
      <c r="C9" t="s">
        <v>92</v>
      </c>
      <c r="D9" s="10">
        <v>147</v>
      </c>
      <c r="E9" s="10">
        <v>153</v>
      </c>
      <c r="F9" s="10">
        <v>147</v>
      </c>
      <c r="G9" s="10">
        <v>147</v>
      </c>
    </row>
    <row r="10" spans="1:7" x14ac:dyDescent="0.25">
      <c r="A10" s="13" t="s">
        <v>60</v>
      </c>
      <c r="B10" t="s">
        <v>84</v>
      </c>
      <c r="C10" t="s">
        <v>89</v>
      </c>
      <c r="D10" s="10">
        <v>180</v>
      </c>
      <c r="E10" s="10">
        <v>188</v>
      </c>
      <c r="F10" s="10">
        <v>180</v>
      </c>
      <c r="G10" s="10">
        <v>180</v>
      </c>
    </row>
    <row r="11" spans="1:7" x14ac:dyDescent="0.25">
      <c r="A11" s="13" t="s">
        <v>60</v>
      </c>
      <c r="B11" t="s">
        <v>84</v>
      </c>
      <c r="C11" t="s">
        <v>90</v>
      </c>
      <c r="D11" s="10">
        <v>188</v>
      </c>
      <c r="E11" s="10">
        <v>192</v>
      </c>
      <c r="F11" s="10">
        <v>188</v>
      </c>
      <c r="G11" s="10">
        <v>188</v>
      </c>
    </row>
    <row r="12" spans="1:7" x14ac:dyDescent="0.25">
      <c r="A12" s="13" t="s">
        <v>60</v>
      </c>
      <c r="B12" t="s">
        <v>84</v>
      </c>
      <c r="C12" t="s">
        <v>93</v>
      </c>
      <c r="D12" s="10">
        <v>88</v>
      </c>
      <c r="E12" s="10">
        <v>110</v>
      </c>
      <c r="F12" s="10">
        <v>88</v>
      </c>
      <c r="G12" s="10">
        <v>88</v>
      </c>
    </row>
    <row r="13" spans="1:7" x14ac:dyDescent="0.25">
      <c r="A13" s="13" t="s">
        <v>60</v>
      </c>
      <c r="B13" t="s">
        <v>82</v>
      </c>
      <c r="C13" t="s">
        <v>94</v>
      </c>
      <c r="D13" s="10">
        <v>147</v>
      </c>
      <c r="E13" s="10">
        <v>152</v>
      </c>
      <c r="F13" s="10">
        <v>147</v>
      </c>
      <c r="G13" s="10">
        <v>147</v>
      </c>
    </row>
    <row r="14" spans="1:7" x14ac:dyDescent="0.25">
      <c r="A14" s="13" t="s">
        <v>153</v>
      </c>
      <c r="B14" t="s">
        <v>82</v>
      </c>
      <c r="C14" t="s">
        <v>85</v>
      </c>
      <c r="D14" s="10">
        <v>180</v>
      </c>
      <c r="E14" s="10">
        <v>188</v>
      </c>
      <c r="F14" s="10">
        <v>180</v>
      </c>
      <c r="G14" s="10">
        <v>180</v>
      </c>
    </row>
    <row r="15" spans="1:7" x14ac:dyDescent="0.25">
      <c r="A15" s="13" t="s">
        <v>153</v>
      </c>
      <c r="B15" t="s">
        <v>82</v>
      </c>
      <c r="C15" t="s">
        <v>86</v>
      </c>
      <c r="D15" s="10">
        <v>188</v>
      </c>
      <c r="E15" s="10">
        <v>192</v>
      </c>
      <c r="F15" s="10">
        <v>188</v>
      </c>
      <c r="G15" s="10">
        <v>188</v>
      </c>
    </row>
    <row r="16" spans="1:7" x14ac:dyDescent="0.25">
      <c r="A16" s="13" t="s">
        <v>153</v>
      </c>
      <c r="B16" t="s">
        <v>82</v>
      </c>
      <c r="C16" t="s">
        <v>87</v>
      </c>
      <c r="D16" s="10">
        <v>88</v>
      </c>
      <c r="E16" s="10">
        <v>110</v>
      </c>
      <c r="F16" s="10">
        <v>88</v>
      </c>
      <c r="G16" s="10">
        <v>88</v>
      </c>
    </row>
    <row r="17" spans="1:7" x14ac:dyDescent="0.25">
      <c r="A17" s="13" t="s">
        <v>153</v>
      </c>
      <c r="B17" t="s">
        <v>82</v>
      </c>
      <c r="C17" t="s">
        <v>88</v>
      </c>
      <c r="D17" s="10">
        <v>147</v>
      </c>
      <c r="E17" s="10">
        <v>153</v>
      </c>
      <c r="F17" s="10">
        <v>147</v>
      </c>
      <c r="G17" s="10">
        <v>147</v>
      </c>
    </row>
    <row r="18" spans="1:7" x14ac:dyDescent="0.25">
      <c r="A18" s="13" t="s">
        <v>153</v>
      </c>
      <c r="B18" t="s">
        <v>83</v>
      </c>
      <c r="C18" t="s">
        <v>89</v>
      </c>
      <c r="D18" s="10">
        <v>180</v>
      </c>
      <c r="E18" s="10">
        <v>184</v>
      </c>
      <c r="F18" s="10">
        <v>180</v>
      </c>
      <c r="G18" s="10">
        <v>180</v>
      </c>
    </row>
    <row r="19" spans="1:7" x14ac:dyDescent="0.25">
      <c r="A19" s="13" t="s">
        <v>153</v>
      </c>
      <c r="B19" t="s">
        <v>83</v>
      </c>
      <c r="C19" t="s">
        <v>90</v>
      </c>
      <c r="D19" s="10">
        <v>188</v>
      </c>
      <c r="E19" s="10">
        <v>194</v>
      </c>
      <c r="F19" s="10">
        <v>188</v>
      </c>
      <c r="G19" s="10">
        <v>188</v>
      </c>
    </row>
    <row r="20" spans="1:7" x14ac:dyDescent="0.25">
      <c r="A20" s="13" t="s">
        <v>153</v>
      </c>
      <c r="B20" t="s">
        <v>83</v>
      </c>
      <c r="C20" t="s">
        <v>91</v>
      </c>
      <c r="D20" s="10">
        <v>88</v>
      </c>
      <c r="E20" s="10">
        <v>100</v>
      </c>
      <c r="F20" s="10">
        <v>88</v>
      </c>
      <c r="G20" s="10">
        <v>88</v>
      </c>
    </row>
    <row r="21" spans="1:7" x14ac:dyDescent="0.25">
      <c r="A21" s="13" t="s">
        <v>153</v>
      </c>
      <c r="B21" t="s">
        <v>83</v>
      </c>
      <c r="C21" t="s">
        <v>92</v>
      </c>
      <c r="D21" s="10">
        <v>147</v>
      </c>
      <c r="E21" s="10">
        <v>153</v>
      </c>
      <c r="F21" s="10">
        <v>147</v>
      </c>
      <c r="G21" s="10">
        <v>147</v>
      </c>
    </row>
    <row r="22" spans="1:7" x14ac:dyDescent="0.25">
      <c r="A22" s="13" t="s">
        <v>153</v>
      </c>
      <c r="B22" t="s">
        <v>84</v>
      </c>
      <c r="C22" t="s">
        <v>89</v>
      </c>
      <c r="D22" s="10">
        <v>180</v>
      </c>
      <c r="E22" s="10">
        <v>188</v>
      </c>
      <c r="F22" s="10">
        <v>180</v>
      </c>
      <c r="G22" s="10">
        <v>180</v>
      </c>
    </row>
    <row r="23" spans="1:7" x14ac:dyDescent="0.25">
      <c r="A23" s="13" t="s">
        <v>153</v>
      </c>
      <c r="B23" t="s">
        <v>84</v>
      </c>
      <c r="C23" t="s">
        <v>90</v>
      </c>
      <c r="D23" s="10">
        <v>188</v>
      </c>
      <c r="E23" s="10">
        <v>192</v>
      </c>
      <c r="F23" s="10">
        <v>188</v>
      </c>
      <c r="G23" s="10">
        <v>188</v>
      </c>
    </row>
    <row r="24" spans="1:7" x14ac:dyDescent="0.25">
      <c r="A24" s="13" t="s">
        <v>153</v>
      </c>
      <c r="B24" t="s">
        <v>84</v>
      </c>
      <c r="C24" t="s">
        <v>93</v>
      </c>
      <c r="D24" s="10">
        <v>88</v>
      </c>
      <c r="E24" s="10">
        <v>110</v>
      </c>
      <c r="F24" s="10">
        <v>88</v>
      </c>
      <c r="G24" s="10">
        <v>88</v>
      </c>
    </row>
    <row r="25" spans="1:7" x14ac:dyDescent="0.25">
      <c r="A25" s="13" t="s">
        <v>153</v>
      </c>
      <c r="B25" t="s">
        <v>82</v>
      </c>
      <c r="C25" t="s">
        <v>94</v>
      </c>
      <c r="D25" s="10">
        <v>147</v>
      </c>
      <c r="E25" s="10">
        <v>152</v>
      </c>
      <c r="F25" s="10">
        <v>147</v>
      </c>
      <c r="G25" s="10">
        <v>147</v>
      </c>
    </row>
    <row r="26" spans="1:7" x14ac:dyDescent="0.25">
      <c r="A26" s="13" t="s">
        <v>155</v>
      </c>
      <c r="B26" t="s">
        <v>82</v>
      </c>
      <c r="C26" t="s">
        <v>85</v>
      </c>
      <c r="D26" s="10">
        <v>180</v>
      </c>
      <c r="E26" s="10">
        <v>188</v>
      </c>
      <c r="F26" s="10">
        <v>180</v>
      </c>
      <c r="G26" s="10">
        <v>180</v>
      </c>
    </row>
    <row r="27" spans="1:7" x14ac:dyDescent="0.25">
      <c r="A27" s="13" t="s">
        <v>155</v>
      </c>
      <c r="B27" t="s">
        <v>82</v>
      </c>
      <c r="C27" t="s">
        <v>86</v>
      </c>
      <c r="D27" s="10">
        <v>188</v>
      </c>
      <c r="E27" s="10">
        <v>192</v>
      </c>
      <c r="F27" s="10">
        <v>188</v>
      </c>
      <c r="G27" s="10">
        <v>188</v>
      </c>
    </row>
    <row r="28" spans="1:7" x14ac:dyDescent="0.25">
      <c r="A28" s="13" t="s">
        <v>155</v>
      </c>
      <c r="B28" t="s">
        <v>82</v>
      </c>
      <c r="C28" t="s">
        <v>87</v>
      </c>
      <c r="D28" s="10">
        <v>88</v>
      </c>
      <c r="E28" s="10">
        <v>110</v>
      </c>
      <c r="F28" s="10">
        <v>88</v>
      </c>
      <c r="G28" s="10">
        <v>88</v>
      </c>
    </row>
    <row r="29" spans="1:7" x14ac:dyDescent="0.25">
      <c r="A29" s="13" t="s">
        <v>155</v>
      </c>
      <c r="B29" t="s">
        <v>82</v>
      </c>
      <c r="C29" t="s">
        <v>88</v>
      </c>
      <c r="D29" s="10">
        <v>147</v>
      </c>
      <c r="E29" s="10">
        <v>153</v>
      </c>
      <c r="F29" s="10">
        <v>147</v>
      </c>
      <c r="G29" s="10">
        <v>147</v>
      </c>
    </row>
    <row r="30" spans="1:7" x14ac:dyDescent="0.25">
      <c r="A30" s="13" t="s">
        <v>155</v>
      </c>
      <c r="B30" t="s">
        <v>83</v>
      </c>
      <c r="C30" t="s">
        <v>89</v>
      </c>
      <c r="D30" s="10">
        <v>180</v>
      </c>
      <c r="E30" s="10">
        <v>184</v>
      </c>
      <c r="F30" s="10">
        <v>180</v>
      </c>
      <c r="G30" s="10">
        <v>180</v>
      </c>
    </row>
    <row r="31" spans="1:7" x14ac:dyDescent="0.25">
      <c r="A31" s="13" t="s">
        <v>155</v>
      </c>
      <c r="B31" t="s">
        <v>83</v>
      </c>
      <c r="C31" t="s">
        <v>90</v>
      </c>
      <c r="D31" s="10">
        <v>188</v>
      </c>
      <c r="E31" s="10">
        <v>194</v>
      </c>
      <c r="F31" s="10">
        <v>188</v>
      </c>
      <c r="G31" s="10">
        <v>188</v>
      </c>
    </row>
    <row r="32" spans="1:7" x14ac:dyDescent="0.25">
      <c r="A32" s="13" t="s">
        <v>155</v>
      </c>
      <c r="B32" t="s">
        <v>83</v>
      </c>
      <c r="C32" t="s">
        <v>91</v>
      </c>
      <c r="D32" s="10">
        <v>88</v>
      </c>
      <c r="E32" s="10">
        <v>100</v>
      </c>
      <c r="F32" s="10">
        <v>88</v>
      </c>
      <c r="G32" s="10">
        <v>88</v>
      </c>
    </row>
    <row r="33" spans="1:7" x14ac:dyDescent="0.25">
      <c r="A33" s="13" t="s">
        <v>155</v>
      </c>
      <c r="B33" t="s">
        <v>83</v>
      </c>
      <c r="C33" t="s">
        <v>92</v>
      </c>
      <c r="D33" s="10">
        <v>147</v>
      </c>
      <c r="E33" s="10">
        <v>153</v>
      </c>
      <c r="F33" s="10">
        <v>147</v>
      </c>
      <c r="G33" s="10">
        <v>147</v>
      </c>
    </row>
    <row r="34" spans="1:7" x14ac:dyDescent="0.25">
      <c r="A34" s="13" t="s">
        <v>155</v>
      </c>
      <c r="B34" t="s">
        <v>84</v>
      </c>
      <c r="C34" t="s">
        <v>89</v>
      </c>
      <c r="D34" s="10">
        <v>180</v>
      </c>
      <c r="E34" s="10">
        <v>188</v>
      </c>
      <c r="F34" s="10">
        <v>180</v>
      </c>
      <c r="G34" s="10">
        <v>180</v>
      </c>
    </row>
    <row r="35" spans="1:7" x14ac:dyDescent="0.25">
      <c r="A35" s="13" t="s">
        <v>155</v>
      </c>
      <c r="B35" t="s">
        <v>84</v>
      </c>
      <c r="C35" t="s">
        <v>90</v>
      </c>
      <c r="D35" s="10">
        <v>188</v>
      </c>
      <c r="E35" s="10">
        <v>192</v>
      </c>
      <c r="F35" s="10">
        <v>188</v>
      </c>
      <c r="G35" s="10">
        <v>188</v>
      </c>
    </row>
    <row r="36" spans="1:7" x14ac:dyDescent="0.25">
      <c r="A36" s="13" t="s">
        <v>155</v>
      </c>
      <c r="B36" t="s">
        <v>84</v>
      </c>
      <c r="C36" t="s">
        <v>93</v>
      </c>
      <c r="D36" s="10">
        <v>88</v>
      </c>
      <c r="E36" s="10">
        <v>110</v>
      </c>
      <c r="F36" s="10">
        <v>88</v>
      </c>
      <c r="G36" s="10">
        <v>88</v>
      </c>
    </row>
    <row r="37" spans="1:7" x14ac:dyDescent="0.25">
      <c r="A37" s="13" t="s">
        <v>155</v>
      </c>
      <c r="B37" t="s">
        <v>82</v>
      </c>
      <c r="C37" t="s">
        <v>94</v>
      </c>
      <c r="D37" s="10">
        <v>147</v>
      </c>
      <c r="E37" s="10">
        <v>152</v>
      </c>
      <c r="F37" s="10">
        <v>147</v>
      </c>
      <c r="G37" s="10">
        <v>147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1"/>
  <sheetViews>
    <sheetView workbookViewId="0">
      <pane ySplit="1" topLeftCell="A53" activePane="bottomLeft" state="frozen"/>
      <selection pane="bottomLeft" activeCell="B82" sqref="B82:T121"/>
    </sheetView>
  </sheetViews>
  <sheetFormatPr defaultColWidth="11.42578125" defaultRowHeight="15" x14ac:dyDescent="0.25"/>
  <cols>
    <col min="1" max="1" width="8.28515625" style="13" bestFit="1" customWidth="1"/>
    <col min="9" max="9" width="12" bestFit="1" customWidth="1"/>
    <col min="10" max="10" width="12.140625" bestFit="1" customWidth="1"/>
    <col min="11" max="11" width="11.85546875" bestFit="1" customWidth="1"/>
    <col min="12" max="12" width="12" bestFit="1" customWidth="1"/>
    <col min="13" max="14" width="9.85546875" bestFit="1" customWidth="1"/>
    <col min="15" max="15" width="11.140625" bestFit="1" customWidth="1"/>
    <col min="16" max="17" width="8.85546875" bestFit="1" customWidth="1"/>
    <col min="18" max="18" width="13.140625" bestFit="1" customWidth="1"/>
    <col min="19" max="19" width="13" bestFit="1" customWidth="1"/>
  </cols>
  <sheetData>
    <row r="1" spans="1:20" s="1" customFormat="1" x14ac:dyDescent="0.25">
      <c r="A1" s="1" t="s">
        <v>2</v>
      </c>
      <c r="B1" s="1" t="s">
        <v>36</v>
      </c>
      <c r="C1" s="3" t="s">
        <v>99</v>
      </c>
      <c r="D1" s="1" t="s">
        <v>100</v>
      </c>
      <c r="E1" s="1" t="s">
        <v>101</v>
      </c>
      <c r="F1" s="1" t="s">
        <v>102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107</v>
      </c>
      <c r="L1" s="1" t="s">
        <v>108</v>
      </c>
      <c r="M1" s="1" t="s">
        <v>109</v>
      </c>
      <c r="N1" s="1" t="s">
        <v>110</v>
      </c>
      <c r="O1" s="1" t="s">
        <v>111</v>
      </c>
      <c r="P1" s="1" t="s">
        <v>112</v>
      </c>
      <c r="Q1" s="1" t="s">
        <v>113</v>
      </c>
      <c r="R1" s="1" t="s">
        <v>114</v>
      </c>
      <c r="S1" s="1" t="s">
        <v>115</v>
      </c>
      <c r="T1" s="1" t="s">
        <v>116</v>
      </c>
    </row>
    <row r="2" spans="1:20" x14ac:dyDescent="0.25">
      <c r="A2" s="13" t="s">
        <v>60</v>
      </c>
      <c r="B2" s="2">
        <v>42370</v>
      </c>
      <c r="C2">
        <v>25</v>
      </c>
      <c r="D2">
        <v>16</v>
      </c>
      <c r="E2">
        <v>25</v>
      </c>
      <c r="F2">
        <v>16</v>
      </c>
      <c r="G2">
        <v>25</v>
      </c>
      <c r="H2">
        <v>16</v>
      </c>
      <c r="I2">
        <v>25</v>
      </c>
      <c r="J2">
        <v>16</v>
      </c>
      <c r="K2">
        <v>25</v>
      </c>
      <c r="L2">
        <v>16</v>
      </c>
      <c r="M2">
        <v>25</v>
      </c>
      <c r="N2">
        <v>16</v>
      </c>
      <c r="O2">
        <f>C2+D2</f>
        <v>41</v>
      </c>
      <c r="P2">
        <f>E2+F2</f>
        <v>41</v>
      </c>
      <c r="Q2">
        <f>G2+H2</f>
        <v>41</v>
      </c>
      <c r="R2">
        <f>I2+J2</f>
        <v>41</v>
      </c>
      <c r="S2">
        <f>K2+L2</f>
        <v>41</v>
      </c>
      <c r="T2">
        <f>M2+N2</f>
        <v>41</v>
      </c>
    </row>
    <row r="3" spans="1:20" x14ac:dyDescent="0.25">
      <c r="A3" s="13" t="s">
        <v>60</v>
      </c>
      <c r="B3" s="2">
        <v>42371</v>
      </c>
      <c r="C3">
        <v>19</v>
      </c>
      <c r="D3">
        <v>12</v>
      </c>
      <c r="E3">
        <v>19</v>
      </c>
      <c r="F3">
        <v>12</v>
      </c>
      <c r="G3">
        <v>19</v>
      </c>
      <c r="H3">
        <v>12</v>
      </c>
      <c r="I3">
        <v>19</v>
      </c>
      <c r="J3">
        <v>12</v>
      </c>
      <c r="K3">
        <v>19</v>
      </c>
      <c r="L3">
        <v>12</v>
      </c>
      <c r="M3">
        <v>19</v>
      </c>
      <c r="N3">
        <v>12</v>
      </c>
      <c r="O3">
        <f t="shared" ref="O3:O41" si="0">C3+D3</f>
        <v>31</v>
      </c>
      <c r="P3">
        <f t="shared" ref="P3:P41" si="1">E3+F3</f>
        <v>31</v>
      </c>
      <c r="Q3">
        <f t="shared" ref="Q3:Q41" si="2">G3+H3</f>
        <v>31</v>
      </c>
      <c r="R3">
        <f t="shared" ref="R3:R41" si="3">I3+J3</f>
        <v>31</v>
      </c>
      <c r="S3">
        <f t="shared" ref="S3:S41" si="4">K3+L3</f>
        <v>31</v>
      </c>
      <c r="T3">
        <f t="shared" ref="T3:T41" si="5">M3+N3</f>
        <v>31</v>
      </c>
    </row>
    <row r="4" spans="1:20" x14ac:dyDescent="0.25">
      <c r="A4" s="13" t="s">
        <v>60</v>
      </c>
      <c r="B4" s="2">
        <v>42372</v>
      </c>
      <c r="C4">
        <v>15</v>
      </c>
      <c r="D4">
        <v>17</v>
      </c>
      <c r="E4">
        <v>15</v>
      </c>
      <c r="F4">
        <v>17</v>
      </c>
      <c r="G4">
        <v>15</v>
      </c>
      <c r="H4">
        <v>17</v>
      </c>
      <c r="I4">
        <v>15</v>
      </c>
      <c r="J4">
        <v>17</v>
      </c>
      <c r="K4">
        <v>15</v>
      </c>
      <c r="L4">
        <v>17</v>
      </c>
      <c r="M4">
        <v>15</v>
      </c>
      <c r="N4">
        <v>17</v>
      </c>
      <c r="O4">
        <f t="shared" si="0"/>
        <v>32</v>
      </c>
      <c r="P4">
        <f t="shared" si="1"/>
        <v>32</v>
      </c>
      <c r="Q4">
        <f t="shared" si="2"/>
        <v>32</v>
      </c>
      <c r="R4">
        <f t="shared" si="3"/>
        <v>32</v>
      </c>
      <c r="S4">
        <f t="shared" si="4"/>
        <v>32</v>
      </c>
      <c r="T4">
        <f t="shared" si="5"/>
        <v>32</v>
      </c>
    </row>
    <row r="5" spans="1:20" x14ac:dyDescent="0.25">
      <c r="A5" s="13" t="s">
        <v>60</v>
      </c>
      <c r="B5" s="2">
        <v>42373</v>
      </c>
      <c r="C5">
        <v>24</v>
      </c>
      <c r="D5">
        <v>13</v>
      </c>
      <c r="E5">
        <v>24</v>
      </c>
      <c r="F5">
        <v>13</v>
      </c>
      <c r="G5">
        <v>24</v>
      </c>
      <c r="H5">
        <v>13</v>
      </c>
      <c r="I5">
        <v>24</v>
      </c>
      <c r="J5">
        <v>13</v>
      </c>
      <c r="K5">
        <v>24</v>
      </c>
      <c r="L5">
        <v>13</v>
      </c>
      <c r="M5">
        <v>24</v>
      </c>
      <c r="N5">
        <v>13</v>
      </c>
      <c r="O5">
        <f t="shared" si="0"/>
        <v>37</v>
      </c>
      <c r="P5">
        <f t="shared" si="1"/>
        <v>37</v>
      </c>
      <c r="Q5">
        <f t="shared" si="2"/>
        <v>37</v>
      </c>
      <c r="R5">
        <f t="shared" si="3"/>
        <v>37</v>
      </c>
      <c r="S5">
        <f t="shared" si="4"/>
        <v>37</v>
      </c>
      <c r="T5">
        <f t="shared" si="5"/>
        <v>37</v>
      </c>
    </row>
    <row r="6" spans="1:20" x14ac:dyDescent="0.25">
      <c r="A6" s="13" t="s">
        <v>60</v>
      </c>
      <c r="B6" s="2">
        <v>42374</v>
      </c>
      <c r="C6">
        <v>30</v>
      </c>
      <c r="D6">
        <v>12</v>
      </c>
      <c r="E6">
        <v>30</v>
      </c>
      <c r="F6">
        <v>12</v>
      </c>
      <c r="G6">
        <v>30</v>
      </c>
      <c r="H6">
        <v>12</v>
      </c>
      <c r="I6">
        <v>30</v>
      </c>
      <c r="J6">
        <v>12</v>
      </c>
      <c r="K6">
        <v>30</v>
      </c>
      <c r="L6">
        <v>12</v>
      </c>
      <c r="M6">
        <v>30</v>
      </c>
      <c r="N6">
        <v>12</v>
      </c>
      <c r="O6">
        <f t="shared" si="0"/>
        <v>42</v>
      </c>
      <c r="P6">
        <f t="shared" si="1"/>
        <v>42</v>
      </c>
      <c r="Q6">
        <f t="shared" si="2"/>
        <v>42</v>
      </c>
      <c r="R6">
        <f t="shared" si="3"/>
        <v>42</v>
      </c>
      <c r="S6">
        <f t="shared" si="4"/>
        <v>42</v>
      </c>
      <c r="T6">
        <f t="shared" si="5"/>
        <v>42</v>
      </c>
    </row>
    <row r="7" spans="1:20" x14ac:dyDescent="0.25">
      <c r="A7" s="13" t="s">
        <v>60</v>
      </c>
      <c r="B7" s="2">
        <v>42375</v>
      </c>
      <c r="C7">
        <v>24</v>
      </c>
      <c r="D7">
        <v>15</v>
      </c>
      <c r="E7">
        <v>24</v>
      </c>
      <c r="F7">
        <v>15</v>
      </c>
      <c r="G7">
        <v>24</v>
      </c>
      <c r="H7">
        <v>15</v>
      </c>
      <c r="I7">
        <v>24</v>
      </c>
      <c r="J7">
        <v>15</v>
      </c>
      <c r="K7">
        <v>24</v>
      </c>
      <c r="L7">
        <v>15</v>
      </c>
      <c r="M7">
        <v>24</v>
      </c>
      <c r="N7">
        <v>15</v>
      </c>
      <c r="O7">
        <f t="shared" si="0"/>
        <v>39</v>
      </c>
      <c r="P7">
        <f t="shared" si="1"/>
        <v>39</v>
      </c>
      <c r="Q7">
        <f t="shared" si="2"/>
        <v>39</v>
      </c>
      <c r="R7">
        <f t="shared" si="3"/>
        <v>39</v>
      </c>
      <c r="S7">
        <f t="shared" si="4"/>
        <v>39</v>
      </c>
      <c r="T7">
        <f t="shared" si="5"/>
        <v>39</v>
      </c>
    </row>
    <row r="8" spans="1:20" x14ac:dyDescent="0.25">
      <c r="A8" s="13" t="s">
        <v>60</v>
      </c>
      <c r="B8" s="2">
        <v>42376</v>
      </c>
      <c r="C8">
        <v>29</v>
      </c>
      <c r="D8">
        <v>11</v>
      </c>
      <c r="E8">
        <v>29</v>
      </c>
      <c r="F8">
        <v>11</v>
      </c>
      <c r="G8">
        <v>29</v>
      </c>
      <c r="H8">
        <v>11</v>
      </c>
      <c r="I8">
        <v>29</v>
      </c>
      <c r="J8">
        <v>11</v>
      </c>
      <c r="K8">
        <v>29</v>
      </c>
      <c r="L8">
        <v>11</v>
      </c>
      <c r="M8">
        <v>29</v>
      </c>
      <c r="N8">
        <v>11</v>
      </c>
      <c r="O8">
        <f t="shared" si="0"/>
        <v>40</v>
      </c>
      <c r="P8">
        <f t="shared" si="1"/>
        <v>40</v>
      </c>
      <c r="Q8">
        <f t="shared" si="2"/>
        <v>40</v>
      </c>
      <c r="R8">
        <f t="shared" si="3"/>
        <v>40</v>
      </c>
      <c r="S8">
        <f t="shared" si="4"/>
        <v>40</v>
      </c>
      <c r="T8">
        <f t="shared" si="5"/>
        <v>40</v>
      </c>
    </row>
    <row r="9" spans="1:20" x14ac:dyDescent="0.25">
      <c r="A9" s="13" t="s">
        <v>60</v>
      </c>
      <c r="B9" s="2">
        <v>42377</v>
      </c>
      <c r="C9">
        <v>18</v>
      </c>
      <c r="D9">
        <v>9</v>
      </c>
      <c r="E9">
        <v>18</v>
      </c>
      <c r="F9">
        <v>9</v>
      </c>
      <c r="G9">
        <v>18</v>
      </c>
      <c r="H9">
        <v>9</v>
      </c>
      <c r="I9">
        <v>18</v>
      </c>
      <c r="J9">
        <v>9</v>
      </c>
      <c r="K9">
        <v>18</v>
      </c>
      <c r="L9">
        <v>9</v>
      </c>
      <c r="M9">
        <v>18</v>
      </c>
      <c r="N9">
        <v>9</v>
      </c>
      <c r="O9">
        <f t="shared" si="0"/>
        <v>27</v>
      </c>
      <c r="P9">
        <f t="shared" si="1"/>
        <v>27</v>
      </c>
      <c r="Q9">
        <f t="shared" si="2"/>
        <v>27</v>
      </c>
      <c r="R9">
        <f t="shared" si="3"/>
        <v>27</v>
      </c>
      <c r="S9">
        <f t="shared" si="4"/>
        <v>27</v>
      </c>
      <c r="T9">
        <f t="shared" si="5"/>
        <v>27</v>
      </c>
    </row>
    <row r="10" spans="1:20" x14ac:dyDescent="0.25">
      <c r="A10" s="13" t="s">
        <v>60</v>
      </c>
      <c r="B10" s="2">
        <v>42378</v>
      </c>
      <c r="C10">
        <v>16</v>
      </c>
      <c r="D10">
        <v>16</v>
      </c>
      <c r="E10">
        <v>16</v>
      </c>
      <c r="F10">
        <v>16</v>
      </c>
      <c r="G10">
        <v>16</v>
      </c>
      <c r="H10">
        <v>16</v>
      </c>
      <c r="I10">
        <v>16</v>
      </c>
      <c r="J10">
        <v>16</v>
      </c>
      <c r="K10">
        <v>16</v>
      </c>
      <c r="L10">
        <v>16</v>
      </c>
      <c r="M10">
        <v>16</v>
      </c>
      <c r="N10">
        <v>16</v>
      </c>
      <c r="O10">
        <f t="shared" si="0"/>
        <v>32</v>
      </c>
      <c r="P10">
        <f t="shared" si="1"/>
        <v>32</v>
      </c>
      <c r="Q10">
        <f t="shared" si="2"/>
        <v>32</v>
      </c>
      <c r="R10">
        <f t="shared" si="3"/>
        <v>32</v>
      </c>
      <c r="S10">
        <f t="shared" si="4"/>
        <v>32</v>
      </c>
      <c r="T10">
        <f t="shared" si="5"/>
        <v>32</v>
      </c>
    </row>
    <row r="11" spans="1:20" x14ac:dyDescent="0.25">
      <c r="A11" s="13" t="s">
        <v>60</v>
      </c>
      <c r="B11" s="2">
        <v>42379</v>
      </c>
      <c r="C11">
        <v>18</v>
      </c>
      <c r="D11">
        <v>12</v>
      </c>
      <c r="E11">
        <v>18</v>
      </c>
      <c r="F11">
        <v>12</v>
      </c>
      <c r="G11">
        <v>18</v>
      </c>
      <c r="H11">
        <v>12</v>
      </c>
      <c r="I11">
        <v>18</v>
      </c>
      <c r="J11">
        <v>12</v>
      </c>
      <c r="K11">
        <v>18</v>
      </c>
      <c r="L11">
        <v>12</v>
      </c>
      <c r="M11">
        <v>18</v>
      </c>
      <c r="N11">
        <v>12</v>
      </c>
      <c r="O11">
        <f t="shared" si="0"/>
        <v>30</v>
      </c>
      <c r="P11">
        <f t="shared" si="1"/>
        <v>30</v>
      </c>
      <c r="Q11">
        <f t="shared" si="2"/>
        <v>30</v>
      </c>
      <c r="R11">
        <f t="shared" si="3"/>
        <v>30</v>
      </c>
      <c r="S11">
        <f t="shared" si="4"/>
        <v>30</v>
      </c>
      <c r="T11">
        <f t="shared" si="5"/>
        <v>30</v>
      </c>
    </row>
    <row r="12" spans="1:20" x14ac:dyDescent="0.25">
      <c r="A12" s="13" t="s">
        <v>60</v>
      </c>
      <c r="B12" s="2">
        <v>42380</v>
      </c>
      <c r="C12">
        <v>22</v>
      </c>
      <c r="D12">
        <v>13</v>
      </c>
      <c r="E12">
        <v>22</v>
      </c>
      <c r="F12">
        <v>13</v>
      </c>
      <c r="G12">
        <v>22</v>
      </c>
      <c r="H12">
        <v>13</v>
      </c>
      <c r="I12">
        <v>22</v>
      </c>
      <c r="J12">
        <v>13</v>
      </c>
      <c r="K12">
        <v>22</v>
      </c>
      <c r="L12">
        <v>13</v>
      </c>
      <c r="M12">
        <v>22</v>
      </c>
      <c r="N12">
        <v>13</v>
      </c>
      <c r="O12">
        <f t="shared" si="0"/>
        <v>35</v>
      </c>
      <c r="P12">
        <f t="shared" si="1"/>
        <v>35</v>
      </c>
      <c r="Q12">
        <f t="shared" si="2"/>
        <v>35</v>
      </c>
      <c r="R12">
        <f t="shared" si="3"/>
        <v>35</v>
      </c>
      <c r="S12">
        <f t="shared" si="4"/>
        <v>35</v>
      </c>
      <c r="T12">
        <f t="shared" si="5"/>
        <v>35</v>
      </c>
    </row>
    <row r="13" spans="1:20" x14ac:dyDescent="0.25">
      <c r="A13" s="13" t="s">
        <v>60</v>
      </c>
      <c r="B13" s="2">
        <v>42381</v>
      </c>
      <c r="C13">
        <v>19</v>
      </c>
      <c r="D13">
        <v>17</v>
      </c>
      <c r="E13">
        <v>19</v>
      </c>
      <c r="F13">
        <v>17</v>
      </c>
      <c r="G13">
        <v>19</v>
      </c>
      <c r="H13">
        <v>17</v>
      </c>
      <c r="I13">
        <v>19</v>
      </c>
      <c r="J13">
        <v>17</v>
      </c>
      <c r="K13">
        <v>19</v>
      </c>
      <c r="L13">
        <v>17</v>
      </c>
      <c r="M13">
        <v>19</v>
      </c>
      <c r="N13">
        <v>17</v>
      </c>
      <c r="O13">
        <f t="shared" si="0"/>
        <v>36</v>
      </c>
      <c r="P13">
        <f t="shared" si="1"/>
        <v>36</v>
      </c>
      <c r="Q13">
        <f t="shared" si="2"/>
        <v>36</v>
      </c>
      <c r="R13">
        <f t="shared" si="3"/>
        <v>36</v>
      </c>
      <c r="S13">
        <f t="shared" si="4"/>
        <v>36</v>
      </c>
      <c r="T13">
        <f t="shared" si="5"/>
        <v>36</v>
      </c>
    </row>
    <row r="14" spans="1:20" x14ac:dyDescent="0.25">
      <c r="A14" s="13" t="s">
        <v>60</v>
      </c>
      <c r="B14" s="2">
        <v>42382</v>
      </c>
      <c r="C14">
        <v>25</v>
      </c>
      <c r="D14">
        <v>21</v>
      </c>
      <c r="E14">
        <v>25</v>
      </c>
      <c r="F14">
        <v>21</v>
      </c>
      <c r="G14">
        <v>25</v>
      </c>
      <c r="H14">
        <v>21</v>
      </c>
      <c r="I14">
        <v>25</v>
      </c>
      <c r="J14">
        <v>21</v>
      </c>
      <c r="K14">
        <v>25</v>
      </c>
      <c r="L14">
        <v>21</v>
      </c>
      <c r="M14">
        <v>25</v>
      </c>
      <c r="N14">
        <v>21</v>
      </c>
      <c r="O14">
        <f t="shared" si="0"/>
        <v>46</v>
      </c>
      <c r="P14">
        <f t="shared" si="1"/>
        <v>46</v>
      </c>
      <c r="Q14">
        <f t="shared" si="2"/>
        <v>46</v>
      </c>
      <c r="R14">
        <f t="shared" si="3"/>
        <v>46</v>
      </c>
      <c r="S14">
        <f t="shared" si="4"/>
        <v>46</v>
      </c>
      <c r="T14">
        <f t="shared" si="5"/>
        <v>46</v>
      </c>
    </row>
    <row r="15" spans="1:20" x14ac:dyDescent="0.25">
      <c r="A15" s="13" t="s">
        <v>60</v>
      </c>
      <c r="B15" s="2">
        <v>42383</v>
      </c>
      <c r="C15">
        <v>19</v>
      </c>
      <c r="D15">
        <v>12</v>
      </c>
      <c r="E15">
        <v>19</v>
      </c>
      <c r="F15">
        <v>12</v>
      </c>
      <c r="G15">
        <v>19</v>
      </c>
      <c r="H15">
        <v>12</v>
      </c>
      <c r="I15">
        <v>19</v>
      </c>
      <c r="J15">
        <v>12</v>
      </c>
      <c r="K15">
        <v>19</v>
      </c>
      <c r="L15">
        <v>12</v>
      </c>
      <c r="M15">
        <v>19</v>
      </c>
      <c r="N15">
        <v>12</v>
      </c>
      <c r="O15">
        <f t="shared" si="0"/>
        <v>31</v>
      </c>
      <c r="P15">
        <f t="shared" si="1"/>
        <v>31</v>
      </c>
      <c r="Q15">
        <f t="shared" si="2"/>
        <v>31</v>
      </c>
      <c r="R15">
        <f t="shared" si="3"/>
        <v>31</v>
      </c>
      <c r="S15">
        <f t="shared" si="4"/>
        <v>31</v>
      </c>
      <c r="T15">
        <f t="shared" si="5"/>
        <v>31</v>
      </c>
    </row>
    <row r="16" spans="1:20" x14ac:dyDescent="0.25">
      <c r="A16" s="13" t="s">
        <v>60</v>
      </c>
      <c r="B16" s="2">
        <v>42384</v>
      </c>
      <c r="C16">
        <v>15</v>
      </c>
      <c r="D16">
        <v>14</v>
      </c>
      <c r="E16">
        <v>15</v>
      </c>
      <c r="F16">
        <v>14</v>
      </c>
      <c r="G16">
        <v>15</v>
      </c>
      <c r="H16">
        <v>14</v>
      </c>
      <c r="I16">
        <v>15</v>
      </c>
      <c r="J16">
        <v>14</v>
      </c>
      <c r="K16">
        <v>15</v>
      </c>
      <c r="L16">
        <v>14</v>
      </c>
      <c r="M16">
        <v>15</v>
      </c>
      <c r="N16">
        <v>14</v>
      </c>
      <c r="O16">
        <f t="shared" si="0"/>
        <v>29</v>
      </c>
      <c r="P16">
        <f t="shared" si="1"/>
        <v>29</v>
      </c>
      <c r="Q16">
        <f t="shared" si="2"/>
        <v>29</v>
      </c>
      <c r="R16">
        <f t="shared" si="3"/>
        <v>29</v>
      </c>
      <c r="S16">
        <f t="shared" si="4"/>
        <v>29</v>
      </c>
      <c r="T16">
        <f t="shared" si="5"/>
        <v>29</v>
      </c>
    </row>
    <row r="17" spans="1:20" x14ac:dyDescent="0.25">
      <c r="A17" s="13" t="s">
        <v>60</v>
      </c>
      <c r="B17" s="2">
        <v>42385</v>
      </c>
      <c r="C17">
        <v>24</v>
      </c>
      <c r="D17">
        <v>18</v>
      </c>
      <c r="E17">
        <v>24</v>
      </c>
      <c r="F17">
        <v>18</v>
      </c>
      <c r="G17">
        <v>24</v>
      </c>
      <c r="H17">
        <v>18</v>
      </c>
      <c r="I17">
        <v>24</v>
      </c>
      <c r="J17">
        <v>18</v>
      </c>
      <c r="K17">
        <v>24</v>
      </c>
      <c r="L17">
        <v>18</v>
      </c>
      <c r="M17">
        <v>24</v>
      </c>
      <c r="N17">
        <v>18</v>
      </c>
      <c r="O17">
        <f t="shared" si="0"/>
        <v>42</v>
      </c>
      <c r="P17">
        <f t="shared" si="1"/>
        <v>42</v>
      </c>
      <c r="Q17">
        <f t="shared" si="2"/>
        <v>42</v>
      </c>
      <c r="R17">
        <f t="shared" si="3"/>
        <v>42</v>
      </c>
      <c r="S17">
        <f t="shared" si="4"/>
        <v>42</v>
      </c>
      <c r="T17">
        <f t="shared" si="5"/>
        <v>42</v>
      </c>
    </row>
    <row r="18" spans="1:20" x14ac:dyDescent="0.25">
      <c r="A18" s="13" t="s">
        <v>60</v>
      </c>
      <c r="B18" s="2">
        <v>42386</v>
      </c>
      <c r="C18">
        <v>30</v>
      </c>
      <c r="D18">
        <v>19</v>
      </c>
      <c r="E18">
        <v>30</v>
      </c>
      <c r="F18">
        <v>19</v>
      </c>
      <c r="G18">
        <v>30</v>
      </c>
      <c r="H18">
        <v>19</v>
      </c>
      <c r="I18">
        <v>30</v>
      </c>
      <c r="J18">
        <v>19</v>
      </c>
      <c r="K18">
        <v>30</v>
      </c>
      <c r="L18">
        <v>19</v>
      </c>
      <c r="M18">
        <v>30</v>
      </c>
      <c r="N18">
        <v>19</v>
      </c>
      <c r="O18">
        <f t="shared" si="0"/>
        <v>49</v>
      </c>
      <c r="P18">
        <f t="shared" si="1"/>
        <v>49</v>
      </c>
      <c r="Q18">
        <f t="shared" si="2"/>
        <v>49</v>
      </c>
      <c r="R18">
        <f t="shared" si="3"/>
        <v>49</v>
      </c>
      <c r="S18">
        <f t="shared" si="4"/>
        <v>49</v>
      </c>
      <c r="T18">
        <f t="shared" si="5"/>
        <v>49</v>
      </c>
    </row>
    <row r="19" spans="1:20" x14ac:dyDescent="0.25">
      <c r="A19" s="13" t="s">
        <v>60</v>
      </c>
      <c r="B19" s="2">
        <v>42387</v>
      </c>
      <c r="C19">
        <v>24</v>
      </c>
      <c r="D19">
        <v>21</v>
      </c>
      <c r="E19">
        <v>24</v>
      </c>
      <c r="F19">
        <v>21</v>
      </c>
      <c r="G19">
        <v>24</v>
      </c>
      <c r="H19">
        <v>21</v>
      </c>
      <c r="I19">
        <v>24</v>
      </c>
      <c r="J19">
        <v>21</v>
      </c>
      <c r="K19">
        <v>24</v>
      </c>
      <c r="L19">
        <v>21</v>
      </c>
      <c r="M19">
        <v>24</v>
      </c>
      <c r="N19">
        <v>21</v>
      </c>
      <c r="O19">
        <f t="shared" si="0"/>
        <v>45</v>
      </c>
      <c r="P19">
        <f t="shared" si="1"/>
        <v>45</v>
      </c>
      <c r="Q19">
        <f t="shared" si="2"/>
        <v>45</v>
      </c>
      <c r="R19">
        <f t="shared" si="3"/>
        <v>45</v>
      </c>
      <c r="S19">
        <f t="shared" si="4"/>
        <v>45</v>
      </c>
      <c r="T19">
        <f t="shared" si="5"/>
        <v>45</v>
      </c>
    </row>
    <row r="20" spans="1:20" x14ac:dyDescent="0.25">
      <c r="A20" s="13" t="s">
        <v>60</v>
      </c>
      <c r="B20" s="2">
        <v>42388</v>
      </c>
      <c r="C20">
        <v>29</v>
      </c>
      <c r="D20">
        <v>16</v>
      </c>
      <c r="E20">
        <v>29</v>
      </c>
      <c r="F20">
        <v>16</v>
      </c>
      <c r="G20">
        <v>29</v>
      </c>
      <c r="H20">
        <v>16</v>
      </c>
      <c r="I20">
        <v>29</v>
      </c>
      <c r="J20">
        <v>16</v>
      </c>
      <c r="K20">
        <v>29</v>
      </c>
      <c r="L20">
        <v>16</v>
      </c>
      <c r="M20">
        <v>29</v>
      </c>
      <c r="N20">
        <v>16</v>
      </c>
      <c r="O20">
        <f t="shared" si="0"/>
        <v>45</v>
      </c>
      <c r="P20">
        <f t="shared" si="1"/>
        <v>45</v>
      </c>
      <c r="Q20">
        <f t="shared" si="2"/>
        <v>45</v>
      </c>
      <c r="R20">
        <f t="shared" si="3"/>
        <v>45</v>
      </c>
      <c r="S20">
        <f t="shared" si="4"/>
        <v>45</v>
      </c>
      <c r="T20">
        <f t="shared" si="5"/>
        <v>45</v>
      </c>
    </row>
    <row r="21" spans="1:20" x14ac:dyDescent="0.25">
      <c r="A21" s="13" t="s">
        <v>60</v>
      </c>
      <c r="B21" s="2">
        <v>42389</v>
      </c>
      <c r="C21">
        <v>18</v>
      </c>
      <c r="D21">
        <v>12</v>
      </c>
      <c r="E21">
        <v>18</v>
      </c>
      <c r="F21">
        <v>12</v>
      </c>
      <c r="G21">
        <v>18</v>
      </c>
      <c r="H21">
        <v>12</v>
      </c>
      <c r="I21">
        <v>18</v>
      </c>
      <c r="J21">
        <v>12</v>
      </c>
      <c r="K21">
        <v>18</v>
      </c>
      <c r="L21">
        <v>12</v>
      </c>
      <c r="M21">
        <v>18</v>
      </c>
      <c r="N21">
        <v>12</v>
      </c>
      <c r="O21">
        <f t="shared" si="0"/>
        <v>30</v>
      </c>
      <c r="P21">
        <f t="shared" si="1"/>
        <v>30</v>
      </c>
      <c r="Q21">
        <f t="shared" si="2"/>
        <v>30</v>
      </c>
      <c r="R21">
        <f t="shared" si="3"/>
        <v>30</v>
      </c>
      <c r="S21">
        <f t="shared" si="4"/>
        <v>30</v>
      </c>
      <c r="T21">
        <f t="shared" si="5"/>
        <v>30</v>
      </c>
    </row>
    <row r="22" spans="1:20" x14ac:dyDescent="0.25">
      <c r="A22" s="13" t="s">
        <v>60</v>
      </c>
      <c r="B22" s="2">
        <v>42390</v>
      </c>
      <c r="C22">
        <v>16</v>
      </c>
      <c r="D22">
        <v>17</v>
      </c>
      <c r="E22">
        <v>16</v>
      </c>
      <c r="F22">
        <v>17</v>
      </c>
      <c r="G22">
        <v>16</v>
      </c>
      <c r="H22">
        <v>17</v>
      </c>
      <c r="I22">
        <v>16</v>
      </c>
      <c r="J22">
        <v>17</v>
      </c>
      <c r="K22">
        <v>16</v>
      </c>
      <c r="L22">
        <v>17</v>
      </c>
      <c r="M22">
        <v>16</v>
      </c>
      <c r="N22">
        <v>17</v>
      </c>
      <c r="O22">
        <f t="shared" si="0"/>
        <v>33</v>
      </c>
      <c r="P22">
        <f t="shared" si="1"/>
        <v>33</v>
      </c>
      <c r="Q22">
        <f t="shared" si="2"/>
        <v>33</v>
      </c>
      <c r="R22">
        <f t="shared" si="3"/>
        <v>33</v>
      </c>
      <c r="S22">
        <f t="shared" si="4"/>
        <v>33</v>
      </c>
      <c r="T22">
        <f t="shared" si="5"/>
        <v>33</v>
      </c>
    </row>
    <row r="23" spans="1:20" x14ac:dyDescent="0.25">
      <c r="A23" s="13" t="s">
        <v>60</v>
      </c>
      <c r="B23" s="2">
        <v>42391</v>
      </c>
      <c r="C23">
        <v>18</v>
      </c>
      <c r="D23">
        <v>13</v>
      </c>
      <c r="E23">
        <v>18</v>
      </c>
      <c r="F23">
        <v>13</v>
      </c>
      <c r="G23">
        <v>18</v>
      </c>
      <c r="H23">
        <v>13</v>
      </c>
      <c r="I23">
        <v>18</v>
      </c>
      <c r="J23">
        <v>13</v>
      </c>
      <c r="K23">
        <v>18</v>
      </c>
      <c r="L23">
        <v>13</v>
      </c>
      <c r="M23">
        <v>18</v>
      </c>
      <c r="N23">
        <v>13</v>
      </c>
      <c r="O23">
        <f t="shared" si="0"/>
        <v>31</v>
      </c>
      <c r="P23">
        <f t="shared" si="1"/>
        <v>31</v>
      </c>
      <c r="Q23">
        <f t="shared" si="2"/>
        <v>31</v>
      </c>
      <c r="R23">
        <f t="shared" si="3"/>
        <v>31</v>
      </c>
      <c r="S23">
        <f t="shared" si="4"/>
        <v>31</v>
      </c>
      <c r="T23">
        <f t="shared" si="5"/>
        <v>31</v>
      </c>
    </row>
    <row r="24" spans="1:20" x14ac:dyDescent="0.25">
      <c r="A24" s="13" t="s">
        <v>60</v>
      </c>
      <c r="B24" s="2">
        <v>42392</v>
      </c>
      <c r="C24">
        <v>22</v>
      </c>
      <c r="D24">
        <v>12</v>
      </c>
      <c r="E24">
        <v>22</v>
      </c>
      <c r="F24">
        <v>12</v>
      </c>
      <c r="G24">
        <v>22</v>
      </c>
      <c r="H24">
        <v>12</v>
      </c>
      <c r="I24">
        <v>22</v>
      </c>
      <c r="J24">
        <v>12</v>
      </c>
      <c r="K24">
        <v>22</v>
      </c>
      <c r="L24">
        <v>12</v>
      </c>
      <c r="M24">
        <v>22</v>
      </c>
      <c r="N24">
        <v>12</v>
      </c>
      <c r="O24">
        <f t="shared" si="0"/>
        <v>34</v>
      </c>
      <c r="P24">
        <f t="shared" si="1"/>
        <v>34</v>
      </c>
      <c r="Q24">
        <f t="shared" si="2"/>
        <v>34</v>
      </c>
      <c r="R24">
        <f t="shared" si="3"/>
        <v>34</v>
      </c>
      <c r="S24">
        <f t="shared" si="4"/>
        <v>34</v>
      </c>
      <c r="T24">
        <f t="shared" si="5"/>
        <v>34</v>
      </c>
    </row>
    <row r="25" spans="1:20" x14ac:dyDescent="0.25">
      <c r="A25" s="13" t="s">
        <v>60</v>
      </c>
      <c r="B25" s="2">
        <v>42393</v>
      </c>
      <c r="C25">
        <v>19</v>
      </c>
      <c r="D25">
        <v>15</v>
      </c>
      <c r="E25">
        <v>19</v>
      </c>
      <c r="F25">
        <v>15</v>
      </c>
      <c r="G25">
        <v>19</v>
      </c>
      <c r="H25">
        <v>15</v>
      </c>
      <c r="I25">
        <v>19</v>
      </c>
      <c r="J25">
        <v>15</v>
      </c>
      <c r="K25">
        <v>19</v>
      </c>
      <c r="L25">
        <v>15</v>
      </c>
      <c r="M25">
        <v>19</v>
      </c>
      <c r="N25">
        <v>15</v>
      </c>
      <c r="O25">
        <f t="shared" si="0"/>
        <v>34</v>
      </c>
      <c r="P25">
        <f t="shared" si="1"/>
        <v>34</v>
      </c>
      <c r="Q25">
        <f t="shared" si="2"/>
        <v>34</v>
      </c>
      <c r="R25">
        <f t="shared" si="3"/>
        <v>34</v>
      </c>
      <c r="S25">
        <f t="shared" si="4"/>
        <v>34</v>
      </c>
      <c r="T25">
        <f t="shared" si="5"/>
        <v>34</v>
      </c>
    </row>
    <row r="26" spans="1:20" x14ac:dyDescent="0.25">
      <c r="A26" s="13" t="s">
        <v>60</v>
      </c>
      <c r="B26" s="2">
        <v>42394</v>
      </c>
      <c r="C26">
        <v>25</v>
      </c>
      <c r="D26">
        <v>11</v>
      </c>
      <c r="E26">
        <v>25</v>
      </c>
      <c r="F26">
        <v>11</v>
      </c>
      <c r="G26">
        <v>25</v>
      </c>
      <c r="H26">
        <v>11</v>
      </c>
      <c r="I26">
        <v>25</v>
      </c>
      <c r="J26">
        <v>11</v>
      </c>
      <c r="K26">
        <v>25</v>
      </c>
      <c r="L26">
        <v>11</v>
      </c>
      <c r="M26">
        <v>25</v>
      </c>
      <c r="N26">
        <v>11</v>
      </c>
      <c r="O26">
        <f t="shared" si="0"/>
        <v>36</v>
      </c>
      <c r="P26">
        <f t="shared" si="1"/>
        <v>36</v>
      </c>
      <c r="Q26">
        <f t="shared" si="2"/>
        <v>36</v>
      </c>
      <c r="R26">
        <f t="shared" si="3"/>
        <v>36</v>
      </c>
      <c r="S26">
        <f t="shared" si="4"/>
        <v>36</v>
      </c>
      <c r="T26">
        <f t="shared" si="5"/>
        <v>36</v>
      </c>
    </row>
    <row r="27" spans="1:20" x14ac:dyDescent="0.25">
      <c r="A27" s="13" t="s">
        <v>60</v>
      </c>
      <c r="B27" s="2">
        <v>42395</v>
      </c>
      <c r="C27">
        <v>19</v>
      </c>
      <c r="D27">
        <v>9</v>
      </c>
      <c r="E27">
        <v>19</v>
      </c>
      <c r="F27">
        <v>9</v>
      </c>
      <c r="G27">
        <v>19</v>
      </c>
      <c r="H27">
        <v>9</v>
      </c>
      <c r="I27">
        <v>19</v>
      </c>
      <c r="J27">
        <v>9</v>
      </c>
      <c r="K27">
        <v>19</v>
      </c>
      <c r="L27">
        <v>9</v>
      </c>
      <c r="M27">
        <v>19</v>
      </c>
      <c r="N27">
        <v>9</v>
      </c>
      <c r="O27">
        <f t="shared" si="0"/>
        <v>28</v>
      </c>
      <c r="P27">
        <f t="shared" si="1"/>
        <v>28</v>
      </c>
      <c r="Q27">
        <f t="shared" si="2"/>
        <v>28</v>
      </c>
      <c r="R27">
        <f t="shared" si="3"/>
        <v>28</v>
      </c>
      <c r="S27">
        <f t="shared" si="4"/>
        <v>28</v>
      </c>
      <c r="T27">
        <f t="shared" si="5"/>
        <v>28</v>
      </c>
    </row>
    <row r="28" spans="1:20" x14ac:dyDescent="0.25">
      <c r="A28" s="13" t="s">
        <v>60</v>
      </c>
      <c r="B28" s="2">
        <v>42396</v>
      </c>
      <c r="C28">
        <v>15</v>
      </c>
      <c r="D28">
        <v>16</v>
      </c>
      <c r="E28">
        <v>15</v>
      </c>
      <c r="F28">
        <v>16</v>
      </c>
      <c r="G28">
        <v>15</v>
      </c>
      <c r="H28">
        <v>16</v>
      </c>
      <c r="I28">
        <v>15</v>
      </c>
      <c r="J28">
        <v>16</v>
      </c>
      <c r="K28">
        <v>15</v>
      </c>
      <c r="L28">
        <v>16</v>
      </c>
      <c r="M28">
        <v>15</v>
      </c>
      <c r="N28">
        <v>16</v>
      </c>
      <c r="O28">
        <f t="shared" si="0"/>
        <v>31</v>
      </c>
      <c r="P28">
        <f t="shared" si="1"/>
        <v>31</v>
      </c>
      <c r="Q28">
        <f t="shared" si="2"/>
        <v>31</v>
      </c>
      <c r="R28">
        <f t="shared" si="3"/>
        <v>31</v>
      </c>
      <c r="S28">
        <f t="shared" si="4"/>
        <v>31</v>
      </c>
      <c r="T28">
        <f t="shared" si="5"/>
        <v>31</v>
      </c>
    </row>
    <row r="29" spans="1:20" x14ac:dyDescent="0.25">
      <c r="A29" s="13" t="s">
        <v>60</v>
      </c>
      <c r="B29" s="2">
        <v>42397</v>
      </c>
      <c r="C29">
        <v>24</v>
      </c>
      <c r="D29">
        <v>12</v>
      </c>
      <c r="E29">
        <v>24</v>
      </c>
      <c r="F29">
        <v>12</v>
      </c>
      <c r="G29">
        <v>24</v>
      </c>
      <c r="H29">
        <v>12</v>
      </c>
      <c r="I29">
        <v>24</v>
      </c>
      <c r="J29">
        <v>12</v>
      </c>
      <c r="K29">
        <v>24</v>
      </c>
      <c r="L29">
        <v>12</v>
      </c>
      <c r="M29">
        <v>24</v>
      </c>
      <c r="N29">
        <v>12</v>
      </c>
      <c r="O29">
        <f t="shared" si="0"/>
        <v>36</v>
      </c>
      <c r="P29">
        <f t="shared" si="1"/>
        <v>36</v>
      </c>
      <c r="Q29">
        <f t="shared" si="2"/>
        <v>36</v>
      </c>
      <c r="R29">
        <f t="shared" si="3"/>
        <v>36</v>
      </c>
      <c r="S29">
        <f t="shared" si="4"/>
        <v>36</v>
      </c>
      <c r="T29">
        <f t="shared" si="5"/>
        <v>36</v>
      </c>
    </row>
    <row r="30" spans="1:20" x14ac:dyDescent="0.25">
      <c r="A30" s="13" t="s">
        <v>60</v>
      </c>
      <c r="B30" s="2">
        <v>42398</v>
      </c>
      <c r="C30">
        <v>30</v>
      </c>
      <c r="D30">
        <v>13</v>
      </c>
      <c r="E30">
        <v>30</v>
      </c>
      <c r="F30">
        <v>13</v>
      </c>
      <c r="G30">
        <v>30</v>
      </c>
      <c r="H30">
        <v>13</v>
      </c>
      <c r="I30">
        <v>30</v>
      </c>
      <c r="J30">
        <v>13</v>
      </c>
      <c r="K30">
        <v>30</v>
      </c>
      <c r="L30">
        <v>13</v>
      </c>
      <c r="M30">
        <v>30</v>
      </c>
      <c r="N30">
        <v>13</v>
      </c>
      <c r="O30">
        <f t="shared" si="0"/>
        <v>43</v>
      </c>
      <c r="P30">
        <f t="shared" si="1"/>
        <v>43</v>
      </c>
      <c r="Q30">
        <f t="shared" si="2"/>
        <v>43</v>
      </c>
      <c r="R30">
        <f t="shared" si="3"/>
        <v>43</v>
      </c>
      <c r="S30">
        <f t="shared" si="4"/>
        <v>43</v>
      </c>
      <c r="T30">
        <f t="shared" si="5"/>
        <v>43</v>
      </c>
    </row>
    <row r="31" spans="1:20" x14ac:dyDescent="0.25">
      <c r="A31" s="13" t="s">
        <v>60</v>
      </c>
      <c r="B31" s="2">
        <v>42399</v>
      </c>
      <c r="C31">
        <v>24</v>
      </c>
      <c r="D31">
        <v>17</v>
      </c>
      <c r="E31">
        <v>24</v>
      </c>
      <c r="F31">
        <v>17</v>
      </c>
      <c r="G31">
        <v>24</v>
      </c>
      <c r="H31">
        <v>17</v>
      </c>
      <c r="I31">
        <v>24</v>
      </c>
      <c r="J31">
        <v>17</v>
      </c>
      <c r="K31">
        <v>24</v>
      </c>
      <c r="L31">
        <v>17</v>
      </c>
      <c r="M31">
        <v>24</v>
      </c>
      <c r="N31">
        <v>17</v>
      </c>
      <c r="O31">
        <f t="shared" si="0"/>
        <v>41</v>
      </c>
      <c r="P31">
        <f t="shared" si="1"/>
        <v>41</v>
      </c>
      <c r="Q31">
        <f t="shared" si="2"/>
        <v>41</v>
      </c>
      <c r="R31">
        <f t="shared" si="3"/>
        <v>41</v>
      </c>
      <c r="S31">
        <f t="shared" si="4"/>
        <v>41</v>
      </c>
      <c r="T31">
        <f t="shared" si="5"/>
        <v>41</v>
      </c>
    </row>
    <row r="32" spans="1:20" x14ac:dyDescent="0.25">
      <c r="A32" s="13" t="s">
        <v>60</v>
      </c>
      <c r="B32" s="2">
        <v>42400</v>
      </c>
      <c r="C32">
        <v>29</v>
      </c>
      <c r="D32">
        <v>21</v>
      </c>
      <c r="E32">
        <v>29</v>
      </c>
      <c r="F32">
        <v>21</v>
      </c>
      <c r="G32">
        <v>29</v>
      </c>
      <c r="H32">
        <v>21</v>
      </c>
      <c r="I32">
        <v>29</v>
      </c>
      <c r="J32">
        <v>21</v>
      </c>
      <c r="K32">
        <v>29</v>
      </c>
      <c r="L32">
        <v>21</v>
      </c>
      <c r="M32">
        <v>29</v>
      </c>
      <c r="N32">
        <v>21</v>
      </c>
      <c r="O32">
        <f t="shared" si="0"/>
        <v>50</v>
      </c>
      <c r="P32">
        <f t="shared" si="1"/>
        <v>50</v>
      </c>
      <c r="Q32">
        <f t="shared" si="2"/>
        <v>50</v>
      </c>
      <c r="R32">
        <f t="shared" si="3"/>
        <v>50</v>
      </c>
      <c r="S32">
        <f t="shared" si="4"/>
        <v>50</v>
      </c>
      <c r="T32">
        <f t="shared" si="5"/>
        <v>50</v>
      </c>
    </row>
    <row r="33" spans="1:20" x14ac:dyDescent="0.25">
      <c r="A33" s="13" t="s">
        <v>60</v>
      </c>
      <c r="B33" s="2">
        <v>42401</v>
      </c>
      <c r="C33">
        <v>18</v>
      </c>
      <c r="D33">
        <v>12</v>
      </c>
      <c r="E33">
        <v>18</v>
      </c>
      <c r="F33">
        <v>12</v>
      </c>
      <c r="G33">
        <v>18</v>
      </c>
      <c r="H33">
        <v>12</v>
      </c>
      <c r="I33">
        <v>18</v>
      </c>
      <c r="J33">
        <v>12</v>
      </c>
      <c r="K33">
        <v>18</v>
      </c>
      <c r="L33">
        <v>12</v>
      </c>
      <c r="M33">
        <v>18</v>
      </c>
      <c r="N33">
        <v>12</v>
      </c>
      <c r="O33">
        <f t="shared" si="0"/>
        <v>30</v>
      </c>
      <c r="P33">
        <f t="shared" si="1"/>
        <v>30</v>
      </c>
      <c r="Q33">
        <f t="shared" si="2"/>
        <v>30</v>
      </c>
      <c r="R33">
        <f t="shared" si="3"/>
        <v>30</v>
      </c>
      <c r="S33">
        <f t="shared" si="4"/>
        <v>30</v>
      </c>
      <c r="T33">
        <f t="shared" si="5"/>
        <v>30</v>
      </c>
    </row>
    <row r="34" spans="1:20" x14ac:dyDescent="0.25">
      <c r="A34" s="13" t="s">
        <v>60</v>
      </c>
      <c r="B34" s="2">
        <v>42402</v>
      </c>
      <c r="C34">
        <v>16</v>
      </c>
      <c r="D34">
        <v>14</v>
      </c>
      <c r="E34">
        <v>16</v>
      </c>
      <c r="F34">
        <v>14</v>
      </c>
      <c r="G34">
        <v>16</v>
      </c>
      <c r="H34">
        <v>14</v>
      </c>
      <c r="I34">
        <v>16</v>
      </c>
      <c r="J34">
        <v>14</v>
      </c>
      <c r="K34">
        <v>16</v>
      </c>
      <c r="L34">
        <v>14</v>
      </c>
      <c r="M34">
        <v>16</v>
      </c>
      <c r="N34">
        <v>14</v>
      </c>
      <c r="O34">
        <f t="shared" si="0"/>
        <v>30</v>
      </c>
      <c r="P34">
        <f t="shared" si="1"/>
        <v>30</v>
      </c>
      <c r="Q34">
        <f t="shared" si="2"/>
        <v>30</v>
      </c>
      <c r="R34">
        <f t="shared" si="3"/>
        <v>30</v>
      </c>
      <c r="S34">
        <f t="shared" si="4"/>
        <v>30</v>
      </c>
      <c r="T34">
        <f t="shared" si="5"/>
        <v>30</v>
      </c>
    </row>
    <row r="35" spans="1:20" x14ac:dyDescent="0.25">
      <c r="A35" s="13" t="s">
        <v>60</v>
      </c>
      <c r="B35" s="2">
        <v>42403</v>
      </c>
      <c r="C35">
        <v>18</v>
      </c>
      <c r="D35">
        <v>18</v>
      </c>
      <c r="E35">
        <v>18</v>
      </c>
      <c r="F35">
        <v>18</v>
      </c>
      <c r="G35">
        <v>18</v>
      </c>
      <c r="H35">
        <v>18</v>
      </c>
      <c r="I35">
        <v>18</v>
      </c>
      <c r="J35">
        <v>18</v>
      </c>
      <c r="K35">
        <v>18</v>
      </c>
      <c r="L35">
        <v>18</v>
      </c>
      <c r="M35">
        <v>18</v>
      </c>
      <c r="N35">
        <v>18</v>
      </c>
      <c r="O35">
        <f t="shared" si="0"/>
        <v>36</v>
      </c>
      <c r="P35">
        <f t="shared" si="1"/>
        <v>36</v>
      </c>
      <c r="Q35">
        <f t="shared" si="2"/>
        <v>36</v>
      </c>
      <c r="R35">
        <f t="shared" si="3"/>
        <v>36</v>
      </c>
      <c r="S35">
        <f t="shared" si="4"/>
        <v>36</v>
      </c>
      <c r="T35">
        <f t="shared" si="5"/>
        <v>36</v>
      </c>
    </row>
    <row r="36" spans="1:20" x14ac:dyDescent="0.25">
      <c r="A36" s="13" t="s">
        <v>60</v>
      </c>
      <c r="B36" s="2">
        <v>42404</v>
      </c>
      <c r="C36">
        <v>22</v>
      </c>
      <c r="D36">
        <v>19</v>
      </c>
      <c r="E36">
        <v>22</v>
      </c>
      <c r="F36">
        <v>19</v>
      </c>
      <c r="G36">
        <v>22</v>
      </c>
      <c r="H36">
        <v>19</v>
      </c>
      <c r="I36">
        <v>22</v>
      </c>
      <c r="J36">
        <v>19</v>
      </c>
      <c r="K36">
        <v>22</v>
      </c>
      <c r="L36">
        <v>19</v>
      </c>
      <c r="M36">
        <v>22</v>
      </c>
      <c r="N36">
        <v>19</v>
      </c>
      <c r="O36">
        <f t="shared" si="0"/>
        <v>41</v>
      </c>
      <c r="P36">
        <f t="shared" si="1"/>
        <v>41</v>
      </c>
      <c r="Q36">
        <f t="shared" si="2"/>
        <v>41</v>
      </c>
      <c r="R36">
        <f t="shared" si="3"/>
        <v>41</v>
      </c>
      <c r="S36">
        <f t="shared" si="4"/>
        <v>41</v>
      </c>
      <c r="T36">
        <f t="shared" si="5"/>
        <v>41</v>
      </c>
    </row>
    <row r="37" spans="1:20" x14ac:dyDescent="0.25">
      <c r="A37" s="13" t="s">
        <v>60</v>
      </c>
      <c r="B37" s="2">
        <v>42405</v>
      </c>
      <c r="C37">
        <v>19</v>
      </c>
      <c r="D37">
        <v>21</v>
      </c>
      <c r="E37">
        <v>19</v>
      </c>
      <c r="F37">
        <v>21</v>
      </c>
      <c r="G37">
        <v>19</v>
      </c>
      <c r="H37">
        <v>21</v>
      </c>
      <c r="I37">
        <v>19</v>
      </c>
      <c r="J37">
        <v>21</v>
      </c>
      <c r="K37">
        <v>19</v>
      </c>
      <c r="L37">
        <v>21</v>
      </c>
      <c r="M37">
        <v>19</v>
      </c>
      <c r="N37">
        <v>21</v>
      </c>
      <c r="O37">
        <f t="shared" si="0"/>
        <v>40</v>
      </c>
      <c r="P37">
        <f t="shared" si="1"/>
        <v>40</v>
      </c>
      <c r="Q37">
        <f t="shared" si="2"/>
        <v>40</v>
      </c>
      <c r="R37">
        <f t="shared" si="3"/>
        <v>40</v>
      </c>
      <c r="S37">
        <f t="shared" si="4"/>
        <v>40</v>
      </c>
      <c r="T37">
        <f t="shared" si="5"/>
        <v>40</v>
      </c>
    </row>
    <row r="38" spans="1:20" x14ac:dyDescent="0.25">
      <c r="A38" s="13" t="s">
        <v>60</v>
      </c>
      <c r="B38" s="2">
        <v>42406</v>
      </c>
      <c r="C38">
        <v>23</v>
      </c>
      <c r="D38">
        <v>18</v>
      </c>
      <c r="E38">
        <v>23</v>
      </c>
      <c r="F38">
        <v>18</v>
      </c>
      <c r="G38">
        <v>23</v>
      </c>
      <c r="H38">
        <v>18</v>
      </c>
      <c r="I38">
        <v>23</v>
      </c>
      <c r="J38">
        <v>18</v>
      </c>
      <c r="K38">
        <v>23</v>
      </c>
      <c r="L38">
        <v>18</v>
      </c>
      <c r="M38">
        <v>23</v>
      </c>
      <c r="N38">
        <v>18</v>
      </c>
      <c r="O38">
        <f t="shared" si="0"/>
        <v>41</v>
      </c>
      <c r="P38">
        <f t="shared" si="1"/>
        <v>41</v>
      </c>
      <c r="Q38">
        <f t="shared" si="2"/>
        <v>41</v>
      </c>
      <c r="R38">
        <f t="shared" si="3"/>
        <v>41</v>
      </c>
      <c r="S38">
        <f t="shared" si="4"/>
        <v>41</v>
      </c>
      <c r="T38">
        <f t="shared" si="5"/>
        <v>41</v>
      </c>
    </row>
    <row r="39" spans="1:20" x14ac:dyDescent="0.25">
      <c r="A39" s="13" t="s">
        <v>60</v>
      </c>
      <c r="B39" s="2">
        <v>42407</v>
      </c>
      <c r="C39">
        <v>22</v>
      </c>
      <c r="D39">
        <v>19</v>
      </c>
      <c r="E39">
        <v>22</v>
      </c>
      <c r="F39">
        <v>19</v>
      </c>
      <c r="G39">
        <v>22</v>
      </c>
      <c r="H39">
        <v>19</v>
      </c>
      <c r="I39">
        <v>22</v>
      </c>
      <c r="J39">
        <v>19</v>
      </c>
      <c r="K39">
        <v>22</v>
      </c>
      <c r="L39">
        <v>19</v>
      </c>
      <c r="M39">
        <v>22</v>
      </c>
      <c r="N39">
        <v>19</v>
      </c>
      <c r="O39">
        <f t="shared" si="0"/>
        <v>41</v>
      </c>
      <c r="P39">
        <f t="shared" si="1"/>
        <v>41</v>
      </c>
      <c r="Q39">
        <f t="shared" si="2"/>
        <v>41</v>
      </c>
      <c r="R39">
        <f t="shared" si="3"/>
        <v>41</v>
      </c>
      <c r="S39">
        <f t="shared" si="4"/>
        <v>41</v>
      </c>
      <c r="T39">
        <f t="shared" si="5"/>
        <v>41</v>
      </c>
    </row>
    <row r="40" spans="1:20" x14ac:dyDescent="0.25">
      <c r="A40" s="13" t="s">
        <v>60</v>
      </c>
      <c r="B40" s="2">
        <v>42408</v>
      </c>
      <c r="C40">
        <v>21</v>
      </c>
      <c r="D40">
        <v>21</v>
      </c>
      <c r="E40">
        <v>21</v>
      </c>
      <c r="F40">
        <v>21</v>
      </c>
      <c r="G40">
        <v>21</v>
      </c>
      <c r="H40">
        <v>21</v>
      </c>
      <c r="I40">
        <v>21</v>
      </c>
      <c r="J40">
        <v>21</v>
      </c>
      <c r="K40">
        <v>21</v>
      </c>
      <c r="L40">
        <v>21</v>
      </c>
      <c r="M40">
        <v>21</v>
      </c>
      <c r="N40">
        <v>21</v>
      </c>
      <c r="O40">
        <f t="shared" si="0"/>
        <v>42</v>
      </c>
      <c r="P40">
        <f t="shared" si="1"/>
        <v>42</v>
      </c>
      <c r="Q40">
        <f t="shared" si="2"/>
        <v>42</v>
      </c>
      <c r="R40">
        <f t="shared" si="3"/>
        <v>42</v>
      </c>
      <c r="S40">
        <f t="shared" si="4"/>
        <v>42</v>
      </c>
      <c r="T40">
        <f t="shared" si="5"/>
        <v>42</v>
      </c>
    </row>
    <row r="41" spans="1:20" x14ac:dyDescent="0.25">
      <c r="A41" s="13" t="s">
        <v>60</v>
      </c>
      <c r="B41" s="2">
        <v>42409</v>
      </c>
      <c r="C41">
        <v>20</v>
      </c>
      <c r="D41">
        <v>12</v>
      </c>
      <c r="E41">
        <v>20</v>
      </c>
      <c r="F41">
        <v>12</v>
      </c>
      <c r="G41">
        <v>20</v>
      </c>
      <c r="H41">
        <v>12</v>
      </c>
      <c r="I41">
        <v>20</v>
      </c>
      <c r="J41">
        <v>12</v>
      </c>
      <c r="K41">
        <v>20</v>
      </c>
      <c r="L41">
        <v>12</v>
      </c>
      <c r="M41">
        <v>20</v>
      </c>
      <c r="N41">
        <v>12</v>
      </c>
      <c r="O41">
        <f t="shared" si="0"/>
        <v>32</v>
      </c>
      <c r="P41">
        <f t="shared" si="1"/>
        <v>32</v>
      </c>
      <c r="Q41">
        <f t="shared" si="2"/>
        <v>32</v>
      </c>
      <c r="R41">
        <f t="shared" si="3"/>
        <v>32</v>
      </c>
      <c r="S41">
        <f t="shared" si="4"/>
        <v>32</v>
      </c>
      <c r="T41">
        <f t="shared" si="5"/>
        <v>32</v>
      </c>
    </row>
    <row r="42" spans="1:20" x14ac:dyDescent="0.25">
      <c r="A42" s="13" t="s">
        <v>153</v>
      </c>
      <c r="B42" s="2">
        <v>42370</v>
      </c>
      <c r="C42">
        <v>25</v>
      </c>
      <c r="D42">
        <v>16</v>
      </c>
      <c r="E42">
        <v>25</v>
      </c>
      <c r="F42">
        <v>16</v>
      </c>
      <c r="G42">
        <v>25</v>
      </c>
      <c r="H42">
        <v>16</v>
      </c>
      <c r="I42">
        <v>25</v>
      </c>
      <c r="J42">
        <v>16</v>
      </c>
      <c r="K42">
        <v>25</v>
      </c>
      <c r="L42">
        <v>16</v>
      </c>
      <c r="M42">
        <v>25</v>
      </c>
      <c r="N42">
        <v>16</v>
      </c>
      <c r="O42">
        <f>C42+D42</f>
        <v>41</v>
      </c>
      <c r="P42">
        <f>E42+F42</f>
        <v>41</v>
      </c>
      <c r="Q42">
        <f>G42+H42</f>
        <v>41</v>
      </c>
      <c r="R42">
        <f>I42+J42</f>
        <v>41</v>
      </c>
      <c r="S42">
        <f>K42+L42</f>
        <v>41</v>
      </c>
      <c r="T42">
        <f>M42+N42</f>
        <v>41</v>
      </c>
    </row>
    <row r="43" spans="1:20" x14ac:dyDescent="0.25">
      <c r="A43" s="13" t="s">
        <v>153</v>
      </c>
      <c r="B43" s="2">
        <v>42371</v>
      </c>
      <c r="C43">
        <v>19</v>
      </c>
      <c r="D43">
        <v>12</v>
      </c>
      <c r="E43">
        <v>19</v>
      </c>
      <c r="F43">
        <v>12</v>
      </c>
      <c r="G43">
        <v>19</v>
      </c>
      <c r="H43">
        <v>12</v>
      </c>
      <c r="I43">
        <v>19</v>
      </c>
      <c r="J43">
        <v>12</v>
      </c>
      <c r="K43">
        <v>19</v>
      </c>
      <c r="L43">
        <v>12</v>
      </c>
      <c r="M43">
        <v>19</v>
      </c>
      <c r="N43">
        <v>12</v>
      </c>
      <c r="O43">
        <f t="shared" ref="O43:O81" si="6">C43+D43</f>
        <v>31</v>
      </c>
      <c r="P43">
        <f t="shared" ref="P43:P81" si="7">E43+F43</f>
        <v>31</v>
      </c>
      <c r="Q43">
        <f t="shared" ref="Q43:Q81" si="8">G43+H43</f>
        <v>31</v>
      </c>
      <c r="R43">
        <f t="shared" ref="R43:R81" si="9">I43+J43</f>
        <v>31</v>
      </c>
      <c r="S43">
        <f t="shared" ref="S43:S81" si="10">K43+L43</f>
        <v>31</v>
      </c>
      <c r="T43">
        <f t="shared" ref="T43:T81" si="11">M43+N43</f>
        <v>31</v>
      </c>
    </row>
    <row r="44" spans="1:20" x14ac:dyDescent="0.25">
      <c r="A44" s="13" t="s">
        <v>153</v>
      </c>
      <c r="B44" s="2">
        <v>42372</v>
      </c>
      <c r="C44">
        <v>15</v>
      </c>
      <c r="D44">
        <v>17</v>
      </c>
      <c r="E44">
        <v>15</v>
      </c>
      <c r="F44">
        <v>17</v>
      </c>
      <c r="G44">
        <v>15</v>
      </c>
      <c r="H44">
        <v>17</v>
      </c>
      <c r="I44">
        <v>15</v>
      </c>
      <c r="J44">
        <v>17</v>
      </c>
      <c r="K44">
        <v>15</v>
      </c>
      <c r="L44">
        <v>17</v>
      </c>
      <c r="M44">
        <v>15</v>
      </c>
      <c r="N44">
        <v>17</v>
      </c>
      <c r="O44">
        <f t="shared" si="6"/>
        <v>32</v>
      </c>
      <c r="P44">
        <f t="shared" si="7"/>
        <v>32</v>
      </c>
      <c r="Q44">
        <f t="shared" si="8"/>
        <v>32</v>
      </c>
      <c r="R44">
        <f t="shared" si="9"/>
        <v>32</v>
      </c>
      <c r="S44">
        <f t="shared" si="10"/>
        <v>32</v>
      </c>
      <c r="T44">
        <f t="shared" si="11"/>
        <v>32</v>
      </c>
    </row>
    <row r="45" spans="1:20" x14ac:dyDescent="0.25">
      <c r="A45" s="13" t="s">
        <v>153</v>
      </c>
      <c r="B45" s="2">
        <v>42373</v>
      </c>
      <c r="C45">
        <v>24</v>
      </c>
      <c r="D45">
        <v>13</v>
      </c>
      <c r="E45">
        <v>24</v>
      </c>
      <c r="F45">
        <v>13</v>
      </c>
      <c r="G45">
        <v>24</v>
      </c>
      <c r="H45">
        <v>13</v>
      </c>
      <c r="I45">
        <v>24</v>
      </c>
      <c r="J45">
        <v>13</v>
      </c>
      <c r="K45">
        <v>24</v>
      </c>
      <c r="L45">
        <v>13</v>
      </c>
      <c r="M45">
        <v>24</v>
      </c>
      <c r="N45">
        <v>13</v>
      </c>
      <c r="O45">
        <f t="shared" si="6"/>
        <v>37</v>
      </c>
      <c r="P45">
        <f t="shared" si="7"/>
        <v>37</v>
      </c>
      <c r="Q45">
        <f t="shared" si="8"/>
        <v>37</v>
      </c>
      <c r="R45">
        <f t="shared" si="9"/>
        <v>37</v>
      </c>
      <c r="S45">
        <f t="shared" si="10"/>
        <v>37</v>
      </c>
      <c r="T45">
        <f t="shared" si="11"/>
        <v>37</v>
      </c>
    </row>
    <row r="46" spans="1:20" x14ac:dyDescent="0.25">
      <c r="A46" s="13" t="s">
        <v>153</v>
      </c>
      <c r="B46" s="2">
        <v>42374</v>
      </c>
      <c r="C46">
        <v>30</v>
      </c>
      <c r="D46">
        <v>12</v>
      </c>
      <c r="E46">
        <v>30</v>
      </c>
      <c r="F46">
        <v>12</v>
      </c>
      <c r="G46">
        <v>30</v>
      </c>
      <c r="H46">
        <v>12</v>
      </c>
      <c r="I46">
        <v>30</v>
      </c>
      <c r="J46">
        <v>12</v>
      </c>
      <c r="K46">
        <v>30</v>
      </c>
      <c r="L46">
        <v>12</v>
      </c>
      <c r="M46">
        <v>30</v>
      </c>
      <c r="N46">
        <v>12</v>
      </c>
      <c r="O46">
        <f t="shared" si="6"/>
        <v>42</v>
      </c>
      <c r="P46">
        <f t="shared" si="7"/>
        <v>42</v>
      </c>
      <c r="Q46">
        <f t="shared" si="8"/>
        <v>42</v>
      </c>
      <c r="R46">
        <f t="shared" si="9"/>
        <v>42</v>
      </c>
      <c r="S46">
        <f t="shared" si="10"/>
        <v>42</v>
      </c>
      <c r="T46">
        <f t="shared" si="11"/>
        <v>42</v>
      </c>
    </row>
    <row r="47" spans="1:20" x14ac:dyDescent="0.25">
      <c r="A47" s="13" t="s">
        <v>153</v>
      </c>
      <c r="B47" s="2">
        <v>42375</v>
      </c>
      <c r="C47">
        <v>24</v>
      </c>
      <c r="D47">
        <v>15</v>
      </c>
      <c r="E47">
        <v>24</v>
      </c>
      <c r="F47">
        <v>15</v>
      </c>
      <c r="G47">
        <v>24</v>
      </c>
      <c r="H47">
        <v>15</v>
      </c>
      <c r="I47">
        <v>24</v>
      </c>
      <c r="J47">
        <v>15</v>
      </c>
      <c r="K47">
        <v>24</v>
      </c>
      <c r="L47">
        <v>15</v>
      </c>
      <c r="M47">
        <v>24</v>
      </c>
      <c r="N47">
        <v>15</v>
      </c>
      <c r="O47">
        <f t="shared" si="6"/>
        <v>39</v>
      </c>
      <c r="P47">
        <f t="shared" si="7"/>
        <v>39</v>
      </c>
      <c r="Q47">
        <f t="shared" si="8"/>
        <v>39</v>
      </c>
      <c r="R47">
        <f t="shared" si="9"/>
        <v>39</v>
      </c>
      <c r="S47">
        <f t="shared" si="10"/>
        <v>39</v>
      </c>
      <c r="T47">
        <f t="shared" si="11"/>
        <v>39</v>
      </c>
    </row>
    <row r="48" spans="1:20" x14ac:dyDescent="0.25">
      <c r="A48" s="13" t="s">
        <v>153</v>
      </c>
      <c r="B48" s="2">
        <v>42376</v>
      </c>
      <c r="C48">
        <v>29</v>
      </c>
      <c r="D48">
        <v>11</v>
      </c>
      <c r="E48">
        <v>29</v>
      </c>
      <c r="F48">
        <v>11</v>
      </c>
      <c r="G48">
        <v>29</v>
      </c>
      <c r="H48">
        <v>11</v>
      </c>
      <c r="I48">
        <v>29</v>
      </c>
      <c r="J48">
        <v>11</v>
      </c>
      <c r="K48">
        <v>29</v>
      </c>
      <c r="L48">
        <v>11</v>
      </c>
      <c r="M48">
        <v>29</v>
      </c>
      <c r="N48">
        <v>11</v>
      </c>
      <c r="O48">
        <f t="shared" si="6"/>
        <v>40</v>
      </c>
      <c r="P48">
        <f t="shared" si="7"/>
        <v>40</v>
      </c>
      <c r="Q48">
        <f t="shared" si="8"/>
        <v>40</v>
      </c>
      <c r="R48">
        <f t="shared" si="9"/>
        <v>40</v>
      </c>
      <c r="S48">
        <f t="shared" si="10"/>
        <v>40</v>
      </c>
      <c r="T48">
        <f t="shared" si="11"/>
        <v>40</v>
      </c>
    </row>
    <row r="49" spans="1:20" x14ac:dyDescent="0.25">
      <c r="A49" s="13" t="s">
        <v>153</v>
      </c>
      <c r="B49" s="2">
        <v>42377</v>
      </c>
      <c r="C49">
        <v>18</v>
      </c>
      <c r="D49">
        <v>9</v>
      </c>
      <c r="E49">
        <v>18</v>
      </c>
      <c r="F49">
        <v>9</v>
      </c>
      <c r="G49">
        <v>18</v>
      </c>
      <c r="H49">
        <v>9</v>
      </c>
      <c r="I49">
        <v>18</v>
      </c>
      <c r="J49">
        <v>9</v>
      </c>
      <c r="K49">
        <v>18</v>
      </c>
      <c r="L49">
        <v>9</v>
      </c>
      <c r="M49">
        <v>18</v>
      </c>
      <c r="N49">
        <v>9</v>
      </c>
      <c r="O49">
        <f t="shared" si="6"/>
        <v>27</v>
      </c>
      <c r="P49">
        <f t="shared" si="7"/>
        <v>27</v>
      </c>
      <c r="Q49">
        <f t="shared" si="8"/>
        <v>27</v>
      </c>
      <c r="R49">
        <f t="shared" si="9"/>
        <v>27</v>
      </c>
      <c r="S49">
        <f t="shared" si="10"/>
        <v>27</v>
      </c>
      <c r="T49">
        <f t="shared" si="11"/>
        <v>27</v>
      </c>
    </row>
    <row r="50" spans="1:20" x14ac:dyDescent="0.25">
      <c r="A50" s="13" t="s">
        <v>153</v>
      </c>
      <c r="B50" s="2">
        <v>42378</v>
      </c>
      <c r="C50">
        <v>16</v>
      </c>
      <c r="D50">
        <v>16</v>
      </c>
      <c r="E50">
        <v>16</v>
      </c>
      <c r="F50">
        <v>16</v>
      </c>
      <c r="G50">
        <v>16</v>
      </c>
      <c r="H50">
        <v>16</v>
      </c>
      <c r="I50">
        <v>16</v>
      </c>
      <c r="J50">
        <v>16</v>
      </c>
      <c r="K50">
        <v>16</v>
      </c>
      <c r="L50">
        <v>16</v>
      </c>
      <c r="M50">
        <v>16</v>
      </c>
      <c r="N50">
        <v>16</v>
      </c>
      <c r="O50">
        <f t="shared" si="6"/>
        <v>32</v>
      </c>
      <c r="P50">
        <f t="shared" si="7"/>
        <v>32</v>
      </c>
      <c r="Q50">
        <f t="shared" si="8"/>
        <v>32</v>
      </c>
      <c r="R50">
        <f t="shared" si="9"/>
        <v>32</v>
      </c>
      <c r="S50">
        <f t="shared" si="10"/>
        <v>32</v>
      </c>
      <c r="T50">
        <f t="shared" si="11"/>
        <v>32</v>
      </c>
    </row>
    <row r="51" spans="1:20" x14ac:dyDescent="0.25">
      <c r="A51" s="13" t="s">
        <v>153</v>
      </c>
      <c r="B51" s="2">
        <v>42379</v>
      </c>
      <c r="C51">
        <v>18</v>
      </c>
      <c r="D51">
        <v>12</v>
      </c>
      <c r="E51">
        <v>18</v>
      </c>
      <c r="F51">
        <v>12</v>
      </c>
      <c r="G51">
        <v>18</v>
      </c>
      <c r="H51">
        <v>12</v>
      </c>
      <c r="I51">
        <v>18</v>
      </c>
      <c r="J51">
        <v>12</v>
      </c>
      <c r="K51">
        <v>18</v>
      </c>
      <c r="L51">
        <v>12</v>
      </c>
      <c r="M51">
        <v>18</v>
      </c>
      <c r="N51">
        <v>12</v>
      </c>
      <c r="O51">
        <f t="shared" si="6"/>
        <v>30</v>
      </c>
      <c r="P51">
        <f t="shared" si="7"/>
        <v>30</v>
      </c>
      <c r="Q51">
        <f t="shared" si="8"/>
        <v>30</v>
      </c>
      <c r="R51">
        <f t="shared" si="9"/>
        <v>30</v>
      </c>
      <c r="S51">
        <f t="shared" si="10"/>
        <v>30</v>
      </c>
      <c r="T51">
        <f t="shared" si="11"/>
        <v>30</v>
      </c>
    </row>
    <row r="52" spans="1:20" x14ac:dyDescent="0.25">
      <c r="A52" s="13" t="s">
        <v>153</v>
      </c>
      <c r="B52" s="2">
        <v>42380</v>
      </c>
      <c r="C52">
        <v>22</v>
      </c>
      <c r="D52">
        <v>13</v>
      </c>
      <c r="E52">
        <v>22</v>
      </c>
      <c r="F52">
        <v>13</v>
      </c>
      <c r="G52">
        <v>22</v>
      </c>
      <c r="H52">
        <v>13</v>
      </c>
      <c r="I52">
        <v>22</v>
      </c>
      <c r="J52">
        <v>13</v>
      </c>
      <c r="K52">
        <v>22</v>
      </c>
      <c r="L52">
        <v>13</v>
      </c>
      <c r="M52">
        <v>22</v>
      </c>
      <c r="N52">
        <v>13</v>
      </c>
      <c r="O52">
        <f t="shared" si="6"/>
        <v>35</v>
      </c>
      <c r="P52">
        <f t="shared" si="7"/>
        <v>35</v>
      </c>
      <c r="Q52">
        <f t="shared" si="8"/>
        <v>35</v>
      </c>
      <c r="R52">
        <f t="shared" si="9"/>
        <v>35</v>
      </c>
      <c r="S52">
        <f t="shared" si="10"/>
        <v>35</v>
      </c>
      <c r="T52">
        <f t="shared" si="11"/>
        <v>35</v>
      </c>
    </row>
    <row r="53" spans="1:20" x14ac:dyDescent="0.25">
      <c r="A53" s="13" t="s">
        <v>153</v>
      </c>
      <c r="B53" s="2">
        <v>42381</v>
      </c>
      <c r="C53">
        <v>19</v>
      </c>
      <c r="D53">
        <v>17</v>
      </c>
      <c r="E53">
        <v>19</v>
      </c>
      <c r="F53">
        <v>17</v>
      </c>
      <c r="G53">
        <v>19</v>
      </c>
      <c r="H53">
        <v>17</v>
      </c>
      <c r="I53">
        <v>19</v>
      </c>
      <c r="J53">
        <v>17</v>
      </c>
      <c r="K53">
        <v>19</v>
      </c>
      <c r="L53">
        <v>17</v>
      </c>
      <c r="M53">
        <v>19</v>
      </c>
      <c r="N53">
        <v>17</v>
      </c>
      <c r="O53">
        <f t="shared" si="6"/>
        <v>36</v>
      </c>
      <c r="P53">
        <f t="shared" si="7"/>
        <v>36</v>
      </c>
      <c r="Q53">
        <f t="shared" si="8"/>
        <v>36</v>
      </c>
      <c r="R53">
        <f t="shared" si="9"/>
        <v>36</v>
      </c>
      <c r="S53">
        <f t="shared" si="10"/>
        <v>36</v>
      </c>
      <c r="T53">
        <f t="shared" si="11"/>
        <v>36</v>
      </c>
    </row>
    <row r="54" spans="1:20" x14ac:dyDescent="0.25">
      <c r="A54" s="13" t="s">
        <v>153</v>
      </c>
      <c r="B54" s="2">
        <v>42382</v>
      </c>
      <c r="C54">
        <v>25</v>
      </c>
      <c r="D54">
        <v>21</v>
      </c>
      <c r="E54">
        <v>25</v>
      </c>
      <c r="F54">
        <v>21</v>
      </c>
      <c r="G54">
        <v>25</v>
      </c>
      <c r="H54">
        <v>21</v>
      </c>
      <c r="I54">
        <v>25</v>
      </c>
      <c r="J54">
        <v>21</v>
      </c>
      <c r="K54">
        <v>25</v>
      </c>
      <c r="L54">
        <v>21</v>
      </c>
      <c r="M54">
        <v>25</v>
      </c>
      <c r="N54">
        <v>21</v>
      </c>
      <c r="O54">
        <f t="shared" si="6"/>
        <v>46</v>
      </c>
      <c r="P54">
        <f t="shared" si="7"/>
        <v>46</v>
      </c>
      <c r="Q54">
        <f t="shared" si="8"/>
        <v>46</v>
      </c>
      <c r="R54">
        <f t="shared" si="9"/>
        <v>46</v>
      </c>
      <c r="S54">
        <f t="shared" si="10"/>
        <v>46</v>
      </c>
      <c r="T54">
        <f t="shared" si="11"/>
        <v>46</v>
      </c>
    </row>
    <row r="55" spans="1:20" x14ac:dyDescent="0.25">
      <c r="A55" s="13" t="s">
        <v>153</v>
      </c>
      <c r="B55" s="2">
        <v>42383</v>
      </c>
      <c r="C55">
        <v>19</v>
      </c>
      <c r="D55">
        <v>12</v>
      </c>
      <c r="E55">
        <v>19</v>
      </c>
      <c r="F55">
        <v>12</v>
      </c>
      <c r="G55">
        <v>19</v>
      </c>
      <c r="H55">
        <v>12</v>
      </c>
      <c r="I55">
        <v>19</v>
      </c>
      <c r="J55">
        <v>12</v>
      </c>
      <c r="K55">
        <v>19</v>
      </c>
      <c r="L55">
        <v>12</v>
      </c>
      <c r="M55">
        <v>19</v>
      </c>
      <c r="N55">
        <v>12</v>
      </c>
      <c r="O55">
        <f t="shared" si="6"/>
        <v>31</v>
      </c>
      <c r="P55">
        <f t="shared" si="7"/>
        <v>31</v>
      </c>
      <c r="Q55">
        <f t="shared" si="8"/>
        <v>31</v>
      </c>
      <c r="R55">
        <f t="shared" si="9"/>
        <v>31</v>
      </c>
      <c r="S55">
        <f t="shared" si="10"/>
        <v>31</v>
      </c>
      <c r="T55">
        <f t="shared" si="11"/>
        <v>31</v>
      </c>
    </row>
    <row r="56" spans="1:20" x14ac:dyDescent="0.25">
      <c r="A56" s="13" t="s">
        <v>153</v>
      </c>
      <c r="B56" s="2">
        <v>42384</v>
      </c>
      <c r="C56">
        <v>15</v>
      </c>
      <c r="D56">
        <v>14</v>
      </c>
      <c r="E56">
        <v>15</v>
      </c>
      <c r="F56">
        <v>14</v>
      </c>
      <c r="G56">
        <v>15</v>
      </c>
      <c r="H56">
        <v>14</v>
      </c>
      <c r="I56">
        <v>15</v>
      </c>
      <c r="J56">
        <v>14</v>
      </c>
      <c r="K56">
        <v>15</v>
      </c>
      <c r="L56">
        <v>14</v>
      </c>
      <c r="M56">
        <v>15</v>
      </c>
      <c r="N56">
        <v>14</v>
      </c>
      <c r="O56">
        <f t="shared" si="6"/>
        <v>29</v>
      </c>
      <c r="P56">
        <f t="shared" si="7"/>
        <v>29</v>
      </c>
      <c r="Q56">
        <f t="shared" si="8"/>
        <v>29</v>
      </c>
      <c r="R56">
        <f t="shared" si="9"/>
        <v>29</v>
      </c>
      <c r="S56">
        <f t="shared" si="10"/>
        <v>29</v>
      </c>
      <c r="T56">
        <f t="shared" si="11"/>
        <v>29</v>
      </c>
    </row>
    <row r="57" spans="1:20" x14ac:dyDescent="0.25">
      <c r="A57" s="13" t="s">
        <v>153</v>
      </c>
      <c r="B57" s="2">
        <v>42385</v>
      </c>
      <c r="C57">
        <v>24</v>
      </c>
      <c r="D57">
        <v>18</v>
      </c>
      <c r="E57">
        <v>24</v>
      </c>
      <c r="F57">
        <v>18</v>
      </c>
      <c r="G57">
        <v>24</v>
      </c>
      <c r="H57">
        <v>18</v>
      </c>
      <c r="I57">
        <v>24</v>
      </c>
      <c r="J57">
        <v>18</v>
      </c>
      <c r="K57">
        <v>24</v>
      </c>
      <c r="L57">
        <v>18</v>
      </c>
      <c r="M57">
        <v>24</v>
      </c>
      <c r="N57">
        <v>18</v>
      </c>
      <c r="O57">
        <f t="shared" si="6"/>
        <v>42</v>
      </c>
      <c r="P57">
        <f t="shared" si="7"/>
        <v>42</v>
      </c>
      <c r="Q57">
        <f t="shared" si="8"/>
        <v>42</v>
      </c>
      <c r="R57">
        <f t="shared" si="9"/>
        <v>42</v>
      </c>
      <c r="S57">
        <f t="shared" si="10"/>
        <v>42</v>
      </c>
      <c r="T57">
        <f t="shared" si="11"/>
        <v>42</v>
      </c>
    </row>
    <row r="58" spans="1:20" x14ac:dyDescent="0.25">
      <c r="A58" s="13" t="s">
        <v>153</v>
      </c>
      <c r="B58" s="2">
        <v>42386</v>
      </c>
      <c r="C58">
        <v>30</v>
      </c>
      <c r="D58">
        <v>19</v>
      </c>
      <c r="E58">
        <v>30</v>
      </c>
      <c r="F58">
        <v>19</v>
      </c>
      <c r="G58">
        <v>30</v>
      </c>
      <c r="H58">
        <v>19</v>
      </c>
      <c r="I58">
        <v>30</v>
      </c>
      <c r="J58">
        <v>19</v>
      </c>
      <c r="K58">
        <v>30</v>
      </c>
      <c r="L58">
        <v>19</v>
      </c>
      <c r="M58">
        <v>30</v>
      </c>
      <c r="N58">
        <v>19</v>
      </c>
      <c r="O58">
        <f t="shared" si="6"/>
        <v>49</v>
      </c>
      <c r="P58">
        <f t="shared" si="7"/>
        <v>49</v>
      </c>
      <c r="Q58">
        <f t="shared" si="8"/>
        <v>49</v>
      </c>
      <c r="R58">
        <f t="shared" si="9"/>
        <v>49</v>
      </c>
      <c r="S58">
        <f t="shared" si="10"/>
        <v>49</v>
      </c>
      <c r="T58">
        <f t="shared" si="11"/>
        <v>49</v>
      </c>
    </row>
    <row r="59" spans="1:20" x14ac:dyDescent="0.25">
      <c r="A59" s="13" t="s">
        <v>153</v>
      </c>
      <c r="B59" s="2">
        <v>42387</v>
      </c>
      <c r="C59">
        <v>24</v>
      </c>
      <c r="D59">
        <v>21</v>
      </c>
      <c r="E59">
        <v>24</v>
      </c>
      <c r="F59">
        <v>21</v>
      </c>
      <c r="G59">
        <v>24</v>
      </c>
      <c r="H59">
        <v>21</v>
      </c>
      <c r="I59">
        <v>24</v>
      </c>
      <c r="J59">
        <v>21</v>
      </c>
      <c r="K59">
        <v>24</v>
      </c>
      <c r="L59">
        <v>21</v>
      </c>
      <c r="M59">
        <v>24</v>
      </c>
      <c r="N59">
        <v>21</v>
      </c>
      <c r="O59">
        <f t="shared" si="6"/>
        <v>45</v>
      </c>
      <c r="P59">
        <f t="shared" si="7"/>
        <v>45</v>
      </c>
      <c r="Q59">
        <f t="shared" si="8"/>
        <v>45</v>
      </c>
      <c r="R59">
        <f t="shared" si="9"/>
        <v>45</v>
      </c>
      <c r="S59">
        <f t="shared" si="10"/>
        <v>45</v>
      </c>
      <c r="T59">
        <f t="shared" si="11"/>
        <v>45</v>
      </c>
    </row>
    <row r="60" spans="1:20" x14ac:dyDescent="0.25">
      <c r="A60" s="13" t="s">
        <v>153</v>
      </c>
      <c r="B60" s="2">
        <v>42388</v>
      </c>
      <c r="C60">
        <v>29</v>
      </c>
      <c r="D60">
        <v>16</v>
      </c>
      <c r="E60">
        <v>29</v>
      </c>
      <c r="F60">
        <v>16</v>
      </c>
      <c r="G60">
        <v>29</v>
      </c>
      <c r="H60">
        <v>16</v>
      </c>
      <c r="I60">
        <v>29</v>
      </c>
      <c r="J60">
        <v>16</v>
      </c>
      <c r="K60">
        <v>29</v>
      </c>
      <c r="L60">
        <v>16</v>
      </c>
      <c r="M60">
        <v>29</v>
      </c>
      <c r="N60">
        <v>16</v>
      </c>
      <c r="O60">
        <f t="shared" si="6"/>
        <v>45</v>
      </c>
      <c r="P60">
        <f t="shared" si="7"/>
        <v>45</v>
      </c>
      <c r="Q60">
        <f t="shared" si="8"/>
        <v>45</v>
      </c>
      <c r="R60">
        <f t="shared" si="9"/>
        <v>45</v>
      </c>
      <c r="S60">
        <f t="shared" si="10"/>
        <v>45</v>
      </c>
      <c r="T60">
        <f t="shared" si="11"/>
        <v>45</v>
      </c>
    </row>
    <row r="61" spans="1:20" x14ac:dyDescent="0.25">
      <c r="A61" s="13" t="s">
        <v>153</v>
      </c>
      <c r="B61" s="2">
        <v>42389</v>
      </c>
      <c r="C61">
        <v>18</v>
      </c>
      <c r="D61">
        <v>12</v>
      </c>
      <c r="E61">
        <v>18</v>
      </c>
      <c r="F61">
        <v>12</v>
      </c>
      <c r="G61">
        <v>18</v>
      </c>
      <c r="H61">
        <v>12</v>
      </c>
      <c r="I61">
        <v>18</v>
      </c>
      <c r="J61">
        <v>12</v>
      </c>
      <c r="K61">
        <v>18</v>
      </c>
      <c r="L61">
        <v>12</v>
      </c>
      <c r="M61">
        <v>18</v>
      </c>
      <c r="N61">
        <v>12</v>
      </c>
      <c r="O61">
        <f t="shared" si="6"/>
        <v>30</v>
      </c>
      <c r="P61">
        <f t="shared" si="7"/>
        <v>30</v>
      </c>
      <c r="Q61">
        <f t="shared" si="8"/>
        <v>30</v>
      </c>
      <c r="R61">
        <f t="shared" si="9"/>
        <v>30</v>
      </c>
      <c r="S61">
        <f t="shared" si="10"/>
        <v>30</v>
      </c>
      <c r="T61">
        <f t="shared" si="11"/>
        <v>30</v>
      </c>
    </row>
    <row r="62" spans="1:20" x14ac:dyDescent="0.25">
      <c r="A62" s="13" t="s">
        <v>153</v>
      </c>
      <c r="B62" s="2">
        <v>42390</v>
      </c>
      <c r="C62">
        <v>16</v>
      </c>
      <c r="D62">
        <v>17</v>
      </c>
      <c r="E62">
        <v>16</v>
      </c>
      <c r="F62">
        <v>17</v>
      </c>
      <c r="G62">
        <v>16</v>
      </c>
      <c r="H62">
        <v>17</v>
      </c>
      <c r="I62">
        <v>16</v>
      </c>
      <c r="J62">
        <v>17</v>
      </c>
      <c r="K62">
        <v>16</v>
      </c>
      <c r="L62">
        <v>17</v>
      </c>
      <c r="M62">
        <v>16</v>
      </c>
      <c r="N62">
        <v>17</v>
      </c>
      <c r="O62">
        <f t="shared" si="6"/>
        <v>33</v>
      </c>
      <c r="P62">
        <f t="shared" si="7"/>
        <v>33</v>
      </c>
      <c r="Q62">
        <f t="shared" si="8"/>
        <v>33</v>
      </c>
      <c r="R62">
        <f t="shared" si="9"/>
        <v>33</v>
      </c>
      <c r="S62">
        <f t="shared" si="10"/>
        <v>33</v>
      </c>
      <c r="T62">
        <f t="shared" si="11"/>
        <v>33</v>
      </c>
    </row>
    <row r="63" spans="1:20" x14ac:dyDescent="0.25">
      <c r="A63" s="13" t="s">
        <v>153</v>
      </c>
      <c r="B63" s="2">
        <v>42391</v>
      </c>
      <c r="C63">
        <v>18</v>
      </c>
      <c r="D63">
        <v>13</v>
      </c>
      <c r="E63">
        <v>18</v>
      </c>
      <c r="F63">
        <v>13</v>
      </c>
      <c r="G63">
        <v>18</v>
      </c>
      <c r="H63">
        <v>13</v>
      </c>
      <c r="I63">
        <v>18</v>
      </c>
      <c r="J63">
        <v>13</v>
      </c>
      <c r="K63">
        <v>18</v>
      </c>
      <c r="L63">
        <v>13</v>
      </c>
      <c r="M63">
        <v>18</v>
      </c>
      <c r="N63">
        <v>13</v>
      </c>
      <c r="O63">
        <f t="shared" si="6"/>
        <v>31</v>
      </c>
      <c r="P63">
        <f t="shared" si="7"/>
        <v>31</v>
      </c>
      <c r="Q63">
        <f t="shared" si="8"/>
        <v>31</v>
      </c>
      <c r="R63">
        <f t="shared" si="9"/>
        <v>31</v>
      </c>
      <c r="S63">
        <f t="shared" si="10"/>
        <v>31</v>
      </c>
      <c r="T63">
        <f t="shared" si="11"/>
        <v>31</v>
      </c>
    </row>
    <row r="64" spans="1:20" x14ac:dyDescent="0.25">
      <c r="A64" s="13" t="s">
        <v>153</v>
      </c>
      <c r="B64" s="2">
        <v>42392</v>
      </c>
      <c r="C64">
        <v>22</v>
      </c>
      <c r="D64">
        <v>12</v>
      </c>
      <c r="E64">
        <v>22</v>
      </c>
      <c r="F64">
        <v>12</v>
      </c>
      <c r="G64">
        <v>22</v>
      </c>
      <c r="H64">
        <v>12</v>
      </c>
      <c r="I64">
        <v>22</v>
      </c>
      <c r="J64">
        <v>12</v>
      </c>
      <c r="K64">
        <v>22</v>
      </c>
      <c r="L64">
        <v>12</v>
      </c>
      <c r="M64">
        <v>22</v>
      </c>
      <c r="N64">
        <v>12</v>
      </c>
      <c r="O64">
        <f t="shared" si="6"/>
        <v>34</v>
      </c>
      <c r="P64">
        <f t="shared" si="7"/>
        <v>34</v>
      </c>
      <c r="Q64">
        <f t="shared" si="8"/>
        <v>34</v>
      </c>
      <c r="R64">
        <f t="shared" si="9"/>
        <v>34</v>
      </c>
      <c r="S64">
        <f t="shared" si="10"/>
        <v>34</v>
      </c>
      <c r="T64">
        <f t="shared" si="11"/>
        <v>34</v>
      </c>
    </row>
    <row r="65" spans="1:20" x14ac:dyDescent="0.25">
      <c r="A65" s="13" t="s">
        <v>153</v>
      </c>
      <c r="B65" s="2">
        <v>42393</v>
      </c>
      <c r="C65">
        <v>19</v>
      </c>
      <c r="D65">
        <v>15</v>
      </c>
      <c r="E65">
        <v>19</v>
      </c>
      <c r="F65">
        <v>15</v>
      </c>
      <c r="G65">
        <v>19</v>
      </c>
      <c r="H65">
        <v>15</v>
      </c>
      <c r="I65">
        <v>19</v>
      </c>
      <c r="J65">
        <v>15</v>
      </c>
      <c r="K65">
        <v>19</v>
      </c>
      <c r="L65">
        <v>15</v>
      </c>
      <c r="M65">
        <v>19</v>
      </c>
      <c r="N65">
        <v>15</v>
      </c>
      <c r="O65">
        <f t="shared" si="6"/>
        <v>34</v>
      </c>
      <c r="P65">
        <f t="shared" si="7"/>
        <v>34</v>
      </c>
      <c r="Q65">
        <f t="shared" si="8"/>
        <v>34</v>
      </c>
      <c r="R65">
        <f t="shared" si="9"/>
        <v>34</v>
      </c>
      <c r="S65">
        <f t="shared" si="10"/>
        <v>34</v>
      </c>
      <c r="T65">
        <f t="shared" si="11"/>
        <v>34</v>
      </c>
    </row>
    <row r="66" spans="1:20" x14ac:dyDescent="0.25">
      <c r="A66" s="13" t="s">
        <v>153</v>
      </c>
      <c r="B66" s="2">
        <v>42394</v>
      </c>
      <c r="C66">
        <v>25</v>
      </c>
      <c r="D66">
        <v>11</v>
      </c>
      <c r="E66">
        <v>25</v>
      </c>
      <c r="F66">
        <v>11</v>
      </c>
      <c r="G66">
        <v>25</v>
      </c>
      <c r="H66">
        <v>11</v>
      </c>
      <c r="I66">
        <v>25</v>
      </c>
      <c r="J66">
        <v>11</v>
      </c>
      <c r="K66">
        <v>25</v>
      </c>
      <c r="L66">
        <v>11</v>
      </c>
      <c r="M66">
        <v>25</v>
      </c>
      <c r="N66">
        <v>11</v>
      </c>
      <c r="O66">
        <f t="shared" si="6"/>
        <v>36</v>
      </c>
      <c r="P66">
        <f t="shared" si="7"/>
        <v>36</v>
      </c>
      <c r="Q66">
        <f t="shared" si="8"/>
        <v>36</v>
      </c>
      <c r="R66">
        <f t="shared" si="9"/>
        <v>36</v>
      </c>
      <c r="S66">
        <f t="shared" si="10"/>
        <v>36</v>
      </c>
      <c r="T66">
        <f t="shared" si="11"/>
        <v>36</v>
      </c>
    </row>
    <row r="67" spans="1:20" x14ac:dyDescent="0.25">
      <c r="A67" s="13" t="s">
        <v>153</v>
      </c>
      <c r="B67" s="2">
        <v>42395</v>
      </c>
      <c r="C67">
        <v>19</v>
      </c>
      <c r="D67">
        <v>9</v>
      </c>
      <c r="E67">
        <v>19</v>
      </c>
      <c r="F67">
        <v>9</v>
      </c>
      <c r="G67">
        <v>19</v>
      </c>
      <c r="H67">
        <v>9</v>
      </c>
      <c r="I67">
        <v>19</v>
      </c>
      <c r="J67">
        <v>9</v>
      </c>
      <c r="K67">
        <v>19</v>
      </c>
      <c r="L67">
        <v>9</v>
      </c>
      <c r="M67">
        <v>19</v>
      </c>
      <c r="N67">
        <v>9</v>
      </c>
      <c r="O67">
        <f t="shared" si="6"/>
        <v>28</v>
      </c>
      <c r="P67">
        <f t="shared" si="7"/>
        <v>28</v>
      </c>
      <c r="Q67">
        <f t="shared" si="8"/>
        <v>28</v>
      </c>
      <c r="R67">
        <f t="shared" si="9"/>
        <v>28</v>
      </c>
      <c r="S67">
        <f t="shared" si="10"/>
        <v>28</v>
      </c>
      <c r="T67">
        <f t="shared" si="11"/>
        <v>28</v>
      </c>
    </row>
    <row r="68" spans="1:20" x14ac:dyDescent="0.25">
      <c r="A68" s="13" t="s">
        <v>153</v>
      </c>
      <c r="B68" s="2">
        <v>42396</v>
      </c>
      <c r="C68">
        <v>15</v>
      </c>
      <c r="D68">
        <v>16</v>
      </c>
      <c r="E68">
        <v>15</v>
      </c>
      <c r="F68">
        <v>16</v>
      </c>
      <c r="G68">
        <v>15</v>
      </c>
      <c r="H68">
        <v>16</v>
      </c>
      <c r="I68">
        <v>15</v>
      </c>
      <c r="J68">
        <v>16</v>
      </c>
      <c r="K68">
        <v>15</v>
      </c>
      <c r="L68">
        <v>16</v>
      </c>
      <c r="M68">
        <v>15</v>
      </c>
      <c r="N68">
        <v>16</v>
      </c>
      <c r="O68">
        <f t="shared" si="6"/>
        <v>31</v>
      </c>
      <c r="P68">
        <f t="shared" si="7"/>
        <v>31</v>
      </c>
      <c r="Q68">
        <f t="shared" si="8"/>
        <v>31</v>
      </c>
      <c r="R68">
        <f t="shared" si="9"/>
        <v>31</v>
      </c>
      <c r="S68">
        <f t="shared" si="10"/>
        <v>31</v>
      </c>
      <c r="T68">
        <f t="shared" si="11"/>
        <v>31</v>
      </c>
    </row>
    <row r="69" spans="1:20" x14ac:dyDescent="0.25">
      <c r="A69" s="13" t="s">
        <v>153</v>
      </c>
      <c r="B69" s="2">
        <v>42397</v>
      </c>
      <c r="C69">
        <v>24</v>
      </c>
      <c r="D69">
        <v>12</v>
      </c>
      <c r="E69">
        <v>24</v>
      </c>
      <c r="F69">
        <v>12</v>
      </c>
      <c r="G69">
        <v>24</v>
      </c>
      <c r="H69">
        <v>12</v>
      </c>
      <c r="I69">
        <v>24</v>
      </c>
      <c r="J69">
        <v>12</v>
      </c>
      <c r="K69">
        <v>24</v>
      </c>
      <c r="L69">
        <v>12</v>
      </c>
      <c r="M69">
        <v>24</v>
      </c>
      <c r="N69">
        <v>12</v>
      </c>
      <c r="O69">
        <f t="shared" si="6"/>
        <v>36</v>
      </c>
      <c r="P69">
        <f t="shared" si="7"/>
        <v>36</v>
      </c>
      <c r="Q69">
        <f t="shared" si="8"/>
        <v>36</v>
      </c>
      <c r="R69">
        <f t="shared" si="9"/>
        <v>36</v>
      </c>
      <c r="S69">
        <f t="shared" si="10"/>
        <v>36</v>
      </c>
      <c r="T69">
        <f t="shared" si="11"/>
        <v>36</v>
      </c>
    </row>
    <row r="70" spans="1:20" x14ac:dyDescent="0.25">
      <c r="A70" s="13" t="s">
        <v>153</v>
      </c>
      <c r="B70" s="2">
        <v>42398</v>
      </c>
      <c r="C70">
        <v>30</v>
      </c>
      <c r="D70">
        <v>13</v>
      </c>
      <c r="E70">
        <v>30</v>
      </c>
      <c r="F70">
        <v>13</v>
      </c>
      <c r="G70">
        <v>30</v>
      </c>
      <c r="H70">
        <v>13</v>
      </c>
      <c r="I70">
        <v>30</v>
      </c>
      <c r="J70">
        <v>13</v>
      </c>
      <c r="K70">
        <v>30</v>
      </c>
      <c r="L70">
        <v>13</v>
      </c>
      <c r="M70">
        <v>30</v>
      </c>
      <c r="N70">
        <v>13</v>
      </c>
      <c r="O70">
        <f t="shared" si="6"/>
        <v>43</v>
      </c>
      <c r="P70">
        <f t="shared" si="7"/>
        <v>43</v>
      </c>
      <c r="Q70">
        <f t="shared" si="8"/>
        <v>43</v>
      </c>
      <c r="R70">
        <f t="shared" si="9"/>
        <v>43</v>
      </c>
      <c r="S70">
        <f t="shared" si="10"/>
        <v>43</v>
      </c>
      <c r="T70">
        <f t="shared" si="11"/>
        <v>43</v>
      </c>
    </row>
    <row r="71" spans="1:20" x14ac:dyDescent="0.25">
      <c r="A71" s="13" t="s">
        <v>153</v>
      </c>
      <c r="B71" s="2">
        <v>42399</v>
      </c>
      <c r="C71">
        <v>24</v>
      </c>
      <c r="D71">
        <v>17</v>
      </c>
      <c r="E71">
        <v>24</v>
      </c>
      <c r="F71">
        <v>17</v>
      </c>
      <c r="G71">
        <v>24</v>
      </c>
      <c r="H71">
        <v>17</v>
      </c>
      <c r="I71">
        <v>24</v>
      </c>
      <c r="J71">
        <v>17</v>
      </c>
      <c r="K71">
        <v>24</v>
      </c>
      <c r="L71">
        <v>17</v>
      </c>
      <c r="M71">
        <v>24</v>
      </c>
      <c r="N71">
        <v>17</v>
      </c>
      <c r="O71">
        <f t="shared" si="6"/>
        <v>41</v>
      </c>
      <c r="P71">
        <f t="shared" si="7"/>
        <v>41</v>
      </c>
      <c r="Q71">
        <f t="shared" si="8"/>
        <v>41</v>
      </c>
      <c r="R71">
        <f t="shared" si="9"/>
        <v>41</v>
      </c>
      <c r="S71">
        <f t="shared" si="10"/>
        <v>41</v>
      </c>
      <c r="T71">
        <f t="shared" si="11"/>
        <v>41</v>
      </c>
    </row>
    <row r="72" spans="1:20" x14ac:dyDescent="0.25">
      <c r="A72" s="13" t="s">
        <v>153</v>
      </c>
      <c r="B72" s="2">
        <v>42400</v>
      </c>
      <c r="C72">
        <v>29</v>
      </c>
      <c r="D72">
        <v>21</v>
      </c>
      <c r="E72">
        <v>29</v>
      </c>
      <c r="F72">
        <v>21</v>
      </c>
      <c r="G72">
        <v>29</v>
      </c>
      <c r="H72">
        <v>21</v>
      </c>
      <c r="I72">
        <v>29</v>
      </c>
      <c r="J72">
        <v>21</v>
      </c>
      <c r="K72">
        <v>29</v>
      </c>
      <c r="L72">
        <v>21</v>
      </c>
      <c r="M72">
        <v>29</v>
      </c>
      <c r="N72">
        <v>21</v>
      </c>
      <c r="O72">
        <f t="shared" si="6"/>
        <v>50</v>
      </c>
      <c r="P72">
        <f t="shared" si="7"/>
        <v>50</v>
      </c>
      <c r="Q72">
        <f t="shared" si="8"/>
        <v>50</v>
      </c>
      <c r="R72">
        <f t="shared" si="9"/>
        <v>50</v>
      </c>
      <c r="S72">
        <f t="shared" si="10"/>
        <v>50</v>
      </c>
      <c r="T72">
        <f t="shared" si="11"/>
        <v>50</v>
      </c>
    </row>
    <row r="73" spans="1:20" x14ac:dyDescent="0.25">
      <c r="A73" s="13" t="s">
        <v>153</v>
      </c>
      <c r="B73" s="2">
        <v>42401</v>
      </c>
      <c r="C73">
        <v>18</v>
      </c>
      <c r="D73">
        <v>12</v>
      </c>
      <c r="E73">
        <v>18</v>
      </c>
      <c r="F73">
        <v>12</v>
      </c>
      <c r="G73">
        <v>18</v>
      </c>
      <c r="H73">
        <v>12</v>
      </c>
      <c r="I73">
        <v>18</v>
      </c>
      <c r="J73">
        <v>12</v>
      </c>
      <c r="K73">
        <v>18</v>
      </c>
      <c r="L73">
        <v>12</v>
      </c>
      <c r="M73">
        <v>18</v>
      </c>
      <c r="N73">
        <v>12</v>
      </c>
      <c r="O73">
        <f t="shared" si="6"/>
        <v>30</v>
      </c>
      <c r="P73">
        <f t="shared" si="7"/>
        <v>30</v>
      </c>
      <c r="Q73">
        <f t="shared" si="8"/>
        <v>30</v>
      </c>
      <c r="R73">
        <f t="shared" si="9"/>
        <v>30</v>
      </c>
      <c r="S73">
        <f t="shared" si="10"/>
        <v>30</v>
      </c>
      <c r="T73">
        <f t="shared" si="11"/>
        <v>30</v>
      </c>
    </row>
    <row r="74" spans="1:20" x14ac:dyDescent="0.25">
      <c r="A74" s="13" t="s">
        <v>153</v>
      </c>
      <c r="B74" s="2">
        <v>42402</v>
      </c>
      <c r="C74">
        <v>16</v>
      </c>
      <c r="D74">
        <v>14</v>
      </c>
      <c r="E74">
        <v>16</v>
      </c>
      <c r="F74">
        <v>14</v>
      </c>
      <c r="G74">
        <v>16</v>
      </c>
      <c r="H74">
        <v>14</v>
      </c>
      <c r="I74">
        <v>16</v>
      </c>
      <c r="J74">
        <v>14</v>
      </c>
      <c r="K74">
        <v>16</v>
      </c>
      <c r="L74">
        <v>14</v>
      </c>
      <c r="M74">
        <v>16</v>
      </c>
      <c r="N74">
        <v>14</v>
      </c>
      <c r="O74">
        <f t="shared" si="6"/>
        <v>30</v>
      </c>
      <c r="P74">
        <f t="shared" si="7"/>
        <v>30</v>
      </c>
      <c r="Q74">
        <f t="shared" si="8"/>
        <v>30</v>
      </c>
      <c r="R74">
        <f t="shared" si="9"/>
        <v>30</v>
      </c>
      <c r="S74">
        <f t="shared" si="10"/>
        <v>30</v>
      </c>
      <c r="T74">
        <f t="shared" si="11"/>
        <v>30</v>
      </c>
    </row>
    <row r="75" spans="1:20" x14ac:dyDescent="0.25">
      <c r="A75" s="13" t="s">
        <v>153</v>
      </c>
      <c r="B75" s="2">
        <v>42403</v>
      </c>
      <c r="C75">
        <v>18</v>
      </c>
      <c r="D75">
        <v>18</v>
      </c>
      <c r="E75">
        <v>18</v>
      </c>
      <c r="F75">
        <v>18</v>
      </c>
      <c r="G75">
        <v>18</v>
      </c>
      <c r="H75">
        <v>18</v>
      </c>
      <c r="I75">
        <v>18</v>
      </c>
      <c r="J75">
        <v>18</v>
      </c>
      <c r="K75">
        <v>18</v>
      </c>
      <c r="L75">
        <v>18</v>
      </c>
      <c r="M75">
        <v>18</v>
      </c>
      <c r="N75">
        <v>18</v>
      </c>
      <c r="O75">
        <f t="shared" si="6"/>
        <v>36</v>
      </c>
      <c r="P75">
        <f t="shared" si="7"/>
        <v>36</v>
      </c>
      <c r="Q75">
        <f t="shared" si="8"/>
        <v>36</v>
      </c>
      <c r="R75">
        <f t="shared" si="9"/>
        <v>36</v>
      </c>
      <c r="S75">
        <f t="shared" si="10"/>
        <v>36</v>
      </c>
      <c r="T75">
        <f t="shared" si="11"/>
        <v>36</v>
      </c>
    </row>
    <row r="76" spans="1:20" x14ac:dyDescent="0.25">
      <c r="A76" s="13" t="s">
        <v>153</v>
      </c>
      <c r="B76" s="2">
        <v>42404</v>
      </c>
      <c r="C76">
        <v>22</v>
      </c>
      <c r="D76">
        <v>19</v>
      </c>
      <c r="E76">
        <v>22</v>
      </c>
      <c r="F76">
        <v>19</v>
      </c>
      <c r="G76">
        <v>22</v>
      </c>
      <c r="H76">
        <v>19</v>
      </c>
      <c r="I76">
        <v>22</v>
      </c>
      <c r="J76">
        <v>19</v>
      </c>
      <c r="K76">
        <v>22</v>
      </c>
      <c r="L76">
        <v>19</v>
      </c>
      <c r="M76">
        <v>22</v>
      </c>
      <c r="N76">
        <v>19</v>
      </c>
      <c r="O76">
        <f t="shared" si="6"/>
        <v>41</v>
      </c>
      <c r="P76">
        <f t="shared" si="7"/>
        <v>41</v>
      </c>
      <c r="Q76">
        <f t="shared" si="8"/>
        <v>41</v>
      </c>
      <c r="R76">
        <f t="shared" si="9"/>
        <v>41</v>
      </c>
      <c r="S76">
        <f t="shared" si="10"/>
        <v>41</v>
      </c>
      <c r="T76">
        <f t="shared" si="11"/>
        <v>41</v>
      </c>
    </row>
    <row r="77" spans="1:20" x14ac:dyDescent="0.25">
      <c r="A77" s="13" t="s">
        <v>153</v>
      </c>
      <c r="B77" s="2">
        <v>42405</v>
      </c>
      <c r="C77">
        <v>19</v>
      </c>
      <c r="D77">
        <v>21</v>
      </c>
      <c r="E77">
        <v>19</v>
      </c>
      <c r="F77">
        <v>21</v>
      </c>
      <c r="G77">
        <v>19</v>
      </c>
      <c r="H77">
        <v>21</v>
      </c>
      <c r="I77">
        <v>19</v>
      </c>
      <c r="J77">
        <v>21</v>
      </c>
      <c r="K77">
        <v>19</v>
      </c>
      <c r="L77">
        <v>21</v>
      </c>
      <c r="M77">
        <v>19</v>
      </c>
      <c r="N77">
        <v>21</v>
      </c>
      <c r="O77">
        <f t="shared" si="6"/>
        <v>40</v>
      </c>
      <c r="P77">
        <f t="shared" si="7"/>
        <v>40</v>
      </c>
      <c r="Q77">
        <f t="shared" si="8"/>
        <v>40</v>
      </c>
      <c r="R77">
        <f t="shared" si="9"/>
        <v>40</v>
      </c>
      <c r="S77">
        <f t="shared" si="10"/>
        <v>40</v>
      </c>
      <c r="T77">
        <f t="shared" si="11"/>
        <v>40</v>
      </c>
    </row>
    <row r="78" spans="1:20" x14ac:dyDescent="0.25">
      <c r="A78" s="13" t="s">
        <v>153</v>
      </c>
      <c r="B78" s="2">
        <v>42406</v>
      </c>
      <c r="C78">
        <v>23</v>
      </c>
      <c r="D78">
        <v>18</v>
      </c>
      <c r="E78">
        <v>23</v>
      </c>
      <c r="F78">
        <v>18</v>
      </c>
      <c r="G78">
        <v>23</v>
      </c>
      <c r="H78">
        <v>18</v>
      </c>
      <c r="I78">
        <v>23</v>
      </c>
      <c r="J78">
        <v>18</v>
      </c>
      <c r="K78">
        <v>23</v>
      </c>
      <c r="L78">
        <v>18</v>
      </c>
      <c r="M78">
        <v>23</v>
      </c>
      <c r="N78">
        <v>18</v>
      </c>
      <c r="O78">
        <f t="shared" si="6"/>
        <v>41</v>
      </c>
      <c r="P78">
        <f t="shared" si="7"/>
        <v>41</v>
      </c>
      <c r="Q78">
        <f t="shared" si="8"/>
        <v>41</v>
      </c>
      <c r="R78">
        <f t="shared" si="9"/>
        <v>41</v>
      </c>
      <c r="S78">
        <f t="shared" si="10"/>
        <v>41</v>
      </c>
      <c r="T78">
        <f t="shared" si="11"/>
        <v>41</v>
      </c>
    </row>
    <row r="79" spans="1:20" x14ac:dyDescent="0.25">
      <c r="A79" s="13" t="s">
        <v>153</v>
      </c>
      <c r="B79" s="2">
        <v>42407</v>
      </c>
      <c r="C79">
        <v>22</v>
      </c>
      <c r="D79">
        <v>19</v>
      </c>
      <c r="E79">
        <v>22</v>
      </c>
      <c r="F79">
        <v>19</v>
      </c>
      <c r="G79">
        <v>22</v>
      </c>
      <c r="H79">
        <v>19</v>
      </c>
      <c r="I79">
        <v>22</v>
      </c>
      <c r="J79">
        <v>19</v>
      </c>
      <c r="K79">
        <v>22</v>
      </c>
      <c r="L79">
        <v>19</v>
      </c>
      <c r="M79">
        <v>22</v>
      </c>
      <c r="N79">
        <v>19</v>
      </c>
      <c r="O79">
        <f t="shared" si="6"/>
        <v>41</v>
      </c>
      <c r="P79">
        <f t="shared" si="7"/>
        <v>41</v>
      </c>
      <c r="Q79">
        <f t="shared" si="8"/>
        <v>41</v>
      </c>
      <c r="R79">
        <f t="shared" si="9"/>
        <v>41</v>
      </c>
      <c r="S79">
        <f t="shared" si="10"/>
        <v>41</v>
      </c>
      <c r="T79">
        <f t="shared" si="11"/>
        <v>41</v>
      </c>
    </row>
    <row r="80" spans="1:20" x14ac:dyDescent="0.25">
      <c r="A80" s="13" t="s">
        <v>153</v>
      </c>
      <c r="B80" s="2">
        <v>42408</v>
      </c>
      <c r="C80">
        <v>21</v>
      </c>
      <c r="D80">
        <v>21</v>
      </c>
      <c r="E80">
        <v>21</v>
      </c>
      <c r="F80">
        <v>21</v>
      </c>
      <c r="G80">
        <v>21</v>
      </c>
      <c r="H80">
        <v>21</v>
      </c>
      <c r="I80">
        <v>21</v>
      </c>
      <c r="J80">
        <v>21</v>
      </c>
      <c r="K80">
        <v>21</v>
      </c>
      <c r="L80">
        <v>21</v>
      </c>
      <c r="M80">
        <v>21</v>
      </c>
      <c r="N80">
        <v>21</v>
      </c>
      <c r="O80">
        <f t="shared" si="6"/>
        <v>42</v>
      </c>
      <c r="P80">
        <f t="shared" si="7"/>
        <v>42</v>
      </c>
      <c r="Q80">
        <f t="shared" si="8"/>
        <v>42</v>
      </c>
      <c r="R80">
        <f t="shared" si="9"/>
        <v>42</v>
      </c>
      <c r="S80">
        <f t="shared" si="10"/>
        <v>42</v>
      </c>
      <c r="T80">
        <f t="shared" si="11"/>
        <v>42</v>
      </c>
    </row>
    <row r="81" spans="1:20" x14ac:dyDescent="0.25">
      <c r="A81" s="13" t="s">
        <v>153</v>
      </c>
      <c r="B81" s="2">
        <v>42409</v>
      </c>
      <c r="C81">
        <v>20</v>
      </c>
      <c r="D81">
        <v>12</v>
      </c>
      <c r="E81">
        <v>20</v>
      </c>
      <c r="F81">
        <v>12</v>
      </c>
      <c r="G81">
        <v>20</v>
      </c>
      <c r="H81">
        <v>12</v>
      </c>
      <c r="I81">
        <v>20</v>
      </c>
      <c r="J81">
        <v>12</v>
      </c>
      <c r="K81">
        <v>20</v>
      </c>
      <c r="L81">
        <v>12</v>
      </c>
      <c r="M81">
        <v>20</v>
      </c>
      <c r="N81">
        <v>12</v>
      </c>
      <c r="O81">
        <f t="shared" si="6"/>
        <v>32</v>
      </c>
      <c r="P81">
        <f t="shared" si="7"/>
        <v>32</v>
      </c>
      <c r="Q81">
        <f t="shared" si="8"/>
        <v>32</v>
      </c>
      <c r="R81">
        <f t="shared" si="9"/>
        <v>32</v>
      </c>
      <c r="S81">
        <f t="shared" si="10"/>
        <v>32</v>
      </c>
      <c r="T81">
        <f t="shared" si="11"/>
        <v>32</v>
      </c>
    </row>
    <row r="82" spans="1:20" x14ac:dyDescent="0.25">
      <c r="A82" s="13" t="s">
        <v>155</v>
      </c>
      <c r="B82" s="2">
        <v>42370</v>
      </c>
      <c r="C82">
        <v>25</v>
      </c>
      <c r="D82">
        <v>16</v>
      </c>
      <c r="E82">
        <v>25</v>
      </c>
      <c r="F82">
        <v>16</v>
      </c>
      <c r="G82">
        <v>25</v>
      </c>
      <c r="H82">
        <v>16</v>
      </c>
      <c r="I82">
        <v>25</v>
      </c>
      <c r="J82">
        <v>16</v>
      </c>
      <c r="K82">
        <v>25</v>
      </c>
      <c r="L82">
        <v>16</v>
      </c>
      <c r="M82">
        <v>25</v>
      </c>
      <c r="N82">
        <v>16</v>
      </c>
      <c r="O82">
        <f>C82+D82</f>
        <v>41</v>
      </c>
      <c r="P82">
        <f>E82+F82</f>
        <v>41</v>
      </c>
      <c r="Q82">
        <f>G82+H82</f>
        <v>41</v>
      </c>
      <c r="R82">
        <f>I82+J82</f>
        <v>41</v>
      </c>
      <c r="S82">
        <f>K82+L82</f>
        <v>41</v>
      </c>
      <c r="T82">
        <f>M82+N82</f>
        <v>41</v>
      </c>
    </row>
    <row r="83" spans="1:20" x14ac:dyDescent="0.25">
      <c r="A83" s="13" t="s">
        <v>155</v>
      </c>
      <c r="B83" s="2">
        <v>42371</v>
      </c>
      <c r="C83">
        <v>19</v>
      </c>
      <c r="D83">
        <v>12</v>
      </c>
      <c r="E83">
        <v>19</v>
      </c>
      <c r="F83">
        <v>12</v>
      </c>
      <c r="G83">
        <v>19</v>
      </c>
      <c r="H83">
        <v>12</v>
      </c>
      <c r="I83">
        <v>19</v>
      </c>
      <c r="J83">
        <v>12</v>
      </c>
      <c r="K83">
        <v>19</v>
      </c>
      <c r="L83">
        <v>12</v>
      </c>
      <c r="M83">
        <v>19</v>
      </c>
      <c r="N83">
        <v>12</v>
      </c>
      <c r="O83">
        <f t="shared" ref="O83:O121" si="12">C83+D83</f>
        <v>31</v>
      </c>
      <c r="P83">
        <f t="shared" ref="P83:P121" si="13">E83+F83</f>
        <v>31</v>
      </c>
      <c r="Q83">
        <f t="shared" ref="Q83:Q121" si="14">G83+H83</f>
        <v>31</v>
      </c>
      <c r="R83">
        <f t="shared" ref="R83:R121" si="15">I83+J83</f>
        <v>31</v>
      </c>
      <c r="S83">
        <f t="shared" ref="S83:S121" si="16">K83+L83</f>
        <v>31</v>
      </c>
      <c r="T83">
        <f t="shared" ref="T83:T121" si="17">M83+N83</f>
        <v>31</v>
      </c>
    </row>
    <row r="84" spans="1:20" x14ac:dyDescent="0.25">
      <c r="A84" s="13" t="s">
        <v>155</v>
      </c>
      <c r="B84" s="2">
        <v>42372</v>
      </c>
      <c r="C84">
        <v>15</v>
      </c>
      <c r="D84">
        <v>17</v>
      </c>
      <c r="E84">
        <v>15</v>
      </c>
      <c r="F84">
        <v>17</v>
      </c>
      <c r="G84">
        <v>15</v>
      </c>
      <c r="H84">
        <v>17</v>
      </c>
      <c r="I84">
        <v>15</v>
      </c>
      <c r="J84">
        <v>17</v>
      </c>
      <c r="K84">
        <v>15</v>
      </c>
      <c r="L84">
        <v>17</v>
      </c>
      <c r="M84">
        <v>15</v>
      </c>
      <c r="N84">
        <v>17</v>
      </c>
      <c r="O84">
        <f t="shared" si="12"/>
        <v>32</v>
      </c>
      <c r="P84">
        <f t="shared" si="13"/>
        <v>32</v>
      </c>
      <c r="Q84">
        <f t="shared" si="14"/>
        <v>32</v>
      </c>
      <c r="R84">
        <f t="shared" si="15"/>
        <v>32</v>
      </c>
      <c r="S84">
        <f t="shared" si="16"/>
        <v>32</v>
      </c>
      <c r="T84">
        <f t="shared" si="17"/>
        <v>32</v>
      </c>
    </row>
    <row r="85" spans="1:20" x14ac:dyDescent="0.25">
      <c r="A85" s="13" t="s">
        <v>155</v>
      </c>
      <c r="B85" s="2">
        <v>42373</v>
      </c>
      <c r="C85">
        <v>24</v>
      </c>
      <c r="D85">
        <v>13</v>
      </c>
      <c r="E85">
        <v>24</v>
      </c>
      <c r="F85">
        <v>13</v>
      </c>
      <c r="G85">
        <v>24</v>
      </c>
      <c r="H85">
        <v>13</v>
      </c>
      <c r="I85">
        <v>24</v>
      </c>
      <c r="J85">
        <v>13</v>
      </c>
      <c r="K85">
        <v>24</v>
      </c>
      <c r="L85">
        <v>13</v>
      </c>
      <c r="M85">
        <v>24</v>
      </c>
      <c r="N85">
        <v>13</v>
      </c>
      <c r="O85">
        <f t="shared" si="12"/>
        <v>37</v>
      </c>
      <c r="P85">
        <f t="shared" si="13"/>
        <v>37</v>
      </c>
      <c r="Q85">
        <f t="shared" si="14"/>
        <v>37</v>
      </c>
      <c r="R85">
        <f t="shared" si="15"/>
        <v>37</v>
      </c>
      <c r="S85">
        <f t="shared" si="16"/>
        <v>37</v>
      </c>
      <c r="T85">
        <f t="shared" si="17"/>
        <v>37</v>
      </c>
    </row>
    <row r="86" spans="1:20" x14ac:dyDescent="0.25">
      <c r="A86" s="13" t="s">
        <v>155</v>
      </c>
      <c r="B86" s="2">
        <v>42374</v>
      </c>
      <c r="C86">
        <v>30</v>
      </c>
      <c r="D86">
        <v>12</v>
      </c>
      <c r="E86">
        <v>30</v>
      </c>
      <c r="F86">
        <v>12</v>
      </c>
      <c r="G86">
        <v>30</v>
      </c>
      <c r="H86">
        <v>12</v>
      </c>
      <c r="I86">
        <v>30</v>
      </c>
      <c r="J86">
        <v>12</v>
      </c>
      <c r="K86">
        <v>30</v>
      </c>
      <c r="L86">
        <v>12</v>
      </c>
      <c r="M86">
        <v>30</v>
      </c>
      <c r="N86">
        <v>12</v>
      </c>
      <c r="O86">
        <f t="shared" si="12"/>
        <v>42</v>
      </c>
      <c r="P86">
        <f t="shared" si="13"/>
        <v>42</v>
      </c>
      <c r="Q86">
        <f t="shared" si="14"/>
        <v>42</v>
      </c>
      <c r="R86">
        <f t="shared" si="15"/>
        <v>42</v>
      </c>
      <c r="S86">
        <f t="shared" si="16"/>
        <v>42</v>
      </c>
      <c r="T86">
        <f t="shared" si="17"/>
        <v>42</v>
      </c>
    </row>
    <row r="87" spans="1:20" x14ac:dyDescent="0.25">
      <c r="A87" s="13" t="s">
        <v>155</v>
      </c>
      <c r="B87" s="2">
        <v>42375</v>
      </c>
      <c r="C87">
        <v>24</v>
      </c>
      <c r="D87">
        <v>15</v>
      </c>
      <c r="E87">
        <v>24</v>
      </c>
      <c r="F87">
        <v>15</v>
      </c>
      <c r="G87">
        <v>24</v>
      </c>
      <c r="H87">
        <v>15</v>
      </c>
      <c r="I87">
        <v>24</v>
      </c>
      <c r="J87">
        <v>15</v>
      </c>
      <c r="K87">
        <v>24</v>
      </c>
      <c r="L87">
        <v>15</v>
      </c>
      <c r="M87">
        <v>24</v>
      </c>
      <c r="N87">
        <v>15</v>
      </c>
      <c r="O87">
        <f t="shared" si="12"/>
        <v>39</v>
      </c>
      <c r="P87">
        <f t="shared" si="13"/>
        <v>39</v>
      </c>
      <c r="Q87">
        <f t="shared" si="14"/>
        <v>39</v>
      </c>
      <c r="R87">
        <f t="shared" si="15"/>
        <v>39</v>
      </c>
      <c r="S87">
        <f t="shared" si="16"/>
        <v>39</v>
      </c>
      <c r="T87">
        <f t="shared" si="17"/>
        <v>39</v>
      </c>
    </row>
    <row r="88" spans="1:20" x14ac:dyDescent="0.25">
      <c r="A88" s="13" t="s">
        <v>155</v>
      </c>
      <c r="B88" s="2">
        <v>42376</v>
      </c>
      <c r="C88">
        <v>29</v>
      </c>
      <c r="D88">
        <v>11</v>
      </c>
      <c r="E88">
        <v>29</v>
      </c>
      <c r="F88">
        <v>11</v>
      </c>
      <c r="G88">
        <v>29</v>
      </c>
      <c r="H88">
        <v>11</v>
      </c>
      <c r="I88">
        <v>29</v>
      </c>
      <c r="J88">
        <v>11</v>
      </c>
      <c r="K88">
        <v>29</v>
      </c>
      <c r="L88">
        <v>11</v>
      </c>
      <c r="M88">
        <v>29</v>
      </c>
      <c r="N88">
        <v>11</v>
      </c>
      <c r="O88">
        <f t="shared" si="12"/>
        <v>40</v>
      </c>
      <c r="P88">
        <f t="shared" si="13"/>
        <v>40</v>
      </c>
      <c r="Q88">
        <f t="shared" si="14"/>
        <v>40</v>
      </c>
      <c r="R88">
        <f t="shared" si="15"/>
        <v>40</v>
      </c>
      <c r="S88">
        <f t="shared" si="16"/>
        <v>40</v>
      </c>
      <c r="T88">
        <f t="shared" si="17"/>
        <v>40</v>
      </c>
    </row>
    <row r="89" spans="1:20" x14ac:dyDescent="0.25">
      <c r="A89" s="13" t="s">
        <v>155</v>
      </c>
      <c r="B89" s="2">
        <v>42377</v>
      </c>
      <c r="C89">
        <v>18</v>
      </c>
      <c r="D89">
        <v>9</v>
      </c>
      <c r="E89">
        <v>18</v>
      </c>
      <c r="F89">
        <v>9</v>
      </c>
      <c r="G89">
        <v>18</v>
      </c>
      <c r="H89">
        <v>9</v>
      </c>
      <c r="I89">
        <v>18</v>
      </c>
      <c r="J89">
        <v>9</v>
      </c>
      <c r="K89">
        <v>18</v>
      </c>
      <c r="L89">
        <v>9</v>
      </c>
      <c r="M89">
        <v>18</v>
      </c>
      <c r="N89">
        <v>9</v>
      </c>
      <c r="O89">
        <f t="shared" si="12"/>
        <v>27</v>
      </c>
      <c r="P89">
        <f t="shared" si="13"/>
        <v>27</v>
      </c>
      <c r="Q89">
        <f t="shared" si="14"/>
        <v>27</v>
      </c>
      <c r="R89">
        <f t="shared" si="15"/>
        <v>27</v>
      </c>
      <c r="S89">
        <f t="shared" si="16"/>
        <v>27</v>
      </c>
      <c r="T89">
        <f t="shared" si="17"/>
        <v>27</v>
      </c>
    </row>
    <row r="90" spans="1:20" x14ac:dyDescent="0.25">
      <c r="A90" s="13" t="s">
        <v>155</v>
      </c>
      <c r="B90" s="2">
        <v>42378</v>
      </c>
      <c r="C90">
        <v>16</v>
      </c>
      <c r="D90">
        <v>16</v>
      </c>
      <c r="E90">
        <v>16</v>
      </c>
      <c r="F90">
        <v>16</v>
      </c>
      <c r="G90">
        <v>16</v>
      </c>
      <c r="H90">
        <v>16</v>
      </c>
      <c r="I90">
        <v>16</v>
      </c>
      <c r="J90">
        <v>16</v>
      </c>
      <c r="K90">
        <v>16</v>
      </c>
      <c r="L90">
        <v>16</v>
      </c>
      <c r="M90">
        <v>16</v>
      </c>
      <c r="N90">
        <v>16</v>
      </c>
      <c r="O90">
        <f t="shared" si="12"/>
        <v>32</v>
      </c>
      <c r="P90">
        <f t="shared" si="13"/>
        <v>32</v>
      </c>
      <c r="Q90">
        <f t="shared" si="14"/>
        <v>32</v>
      </c>
      <c r="R90">
        <f t="shared" si="15"/>
        <v>32</v>
      </c>
      <c r="S90">
        <f t="shared" si="16"/>
        <v>32</v>
      </c>
      <c r="T90">
        <f t="shared" si="17"/>
        <v>32</v>
      </c>
    </row>
    <row r="91" spans="1:20" x14ac:dyDescent="0.25">
      <c r="A91" s="13" t="s">
        <v>155</v>
      </c>
      <c r="B91" s="2">
        <v>42379</v>
      </c>
      <c r="C91">
        <v>18</v>
      </c>
      <c r="D91">
        <v>12</v>
      </c>
      <c r="E91">
        <v>18</v>
      </c>
      <c r="F91">
        <v>12</v>
      </c>
      <c r="G91">
        <v>18</v>
      </c>
      <c r="H91">
        <v>12</v>
      </c>
      <c r="I91">
        <v>18</v>
      </c>
      <c r="J91">
        <v>12</v>
      </c>
      <c r="K91">
        <v>18</v>
      </c>
      <c r="L91">
        <v>12</v>
      </c>
      <c r="M91">
        <v>18</v>
      </c>
      <c r="N91">
        <v>12</v>
      </c>
      <c r="O91">
        <f t="shared" si="12"/>
        <v>30</v>
      </c>
      <c r="P91">
        <f t="shared" si="13"/>
        <v>30</v>
      </c>
      <c r="Q91">
        <f t="shared" si="14"/>
        <v>30</v>
      </c>
      <c r="R91">
        <f t="shared" si="15"/>
        <v>30</v>
      </c>
      <c r="S91">
        <f t="shared" si="16"/>
        <v>30</v>
      </c>
      <c r="T91">
        <f t="shared" si="17"/>
        <v>30</v>
      </c>
    </row>
    <row r="92" spans="1:20" x14ac:dyDescent="0.25">
      <c r="A92" s="13" t="s">
        <v>155</v>
      </c>
      <c r="B92" s="2">
        <v>42380</v>
      </c>
      <c r="C92">
        <v>22</v>
      </c>
      <c r="D92">
        <v>13</v>
      </c>
      <c r="E92">
        <v>22</v>
      </c>
      <c r="F92">
        <v>13</v>
      </c>
      <c r="G92">
        <v>22</v>
      </c>
      <c r="H92">
        <v>13</v>
      </c>
      <c r="I92">
        <v>22</v>
      </c>
      <c r="J92">
        <v>13</v>
      </c>
      <c r="K92">
        <v>22</v>
      </c>
      <c r="L92">
        <v>13</v>
      </c>
      <c r="M92">
        <v>22</v>
      </c>
      <c r="N92">
        <v>13</v>
      </c>
      <c r="O92">
        <f t="shared" si="12"/>
        <v>35</v>
      </c>
      <c r="P92">
        <f t="shared" si="13"/>
        <v>35</v>
      </c>
      <c r="Q92">
        <f t="shared" si="14"/>
        <v>35</v>
      </c>
      <c r="R92">
        <f t="shared" si="15"/>
        <v>35</v>
      </c>
      <c r="S92">
        <f t="shared" si="16"/>
        <v>35</v>
      </c>
      <c r="T92">
        <f t="shared" si="17"/>
        <v>35</v>
      </c>
    </row>
    <row r="93" spans="1:20" x14ac:dyDescent="0.25">
      <c r="A93" s="13" t="s">
        <v>155</v>
      </c>
      <c r="B93" s="2">
        <v>42381</v>
      </c>
      <c r="C93">
        <v>19</v>
      </c>
      <c r="D93">
        <v>17</v>
      </c>
      <c r="E93">
        <v>19</v>
      </c>
      <c r="F93">
        <v>17</v>
      </c>
      <c r="G93">
        <v>19</v>
      </c>
      <c r="H93">
        <v>17</v>
      </c>
      <c r="I93">
        <v>19</v>
      </c>
      <c r="J93">
        <v>17</v>
      </c>
      <c r="K93">
        <v>19</v>
      </c>
      <c r="L93">
        <v>17</v>
      </c>
      <c r="M93">
        <v>19</v>
      </c>
      <c r="N93">
        <v>17</v>
      </c>
      <c r="O93">
        <f t="shared" si="12"/>
        <v>36</v>
      </c>
      <c r="P93">
        <f t="shared" si="13"/>
        <v>36</v>
      </c>
      <c r="Q93">
        <f t="shared" si="14"/>
        <v>36</v>
      </c>
      <c r="R93">
        <f t="shared" si="15"/>
        <v>36</v>
      </c>
      <c r="S93">
        <f t="shared" si="16"/>
        <v>36</v>
      </c>
      <c r="T93">
        <f t="shared" si="17"/>
        <v>36</v>
      </c>
    </row>
    <row r="94" spans="1:20" x14ac:dyDescent="0.25">
      <c r="A94" s="13" t="s">
        <v>155</v>
      </c>
      <c r="B94" s="2">
        <v>42382</v>
      </c>
      <c r="C94">
        <v>25</v>
      </c>
      <c r="D94">
        <v>21</v>
      </c>
      <c r="E94">
        <v>25</v>
      </c>
      <c r="F94">
        <v>21</v>
      </c>
      <c r="G94">
        <v>25</v>
      </c>
      <c r="H94">
        <v>21</v>
      </c>
      <c r="I94">
        <v>25</v>
      </c>
      <c r="J94">
        <v>21</v>
      </c>
      <c r="K94">
        <v>25</v>
      </c>
      <c r="L94">
        <v>21</v>
      </c>
      <c r="M94">
        <v>25</v>
      </c>
      <c r="N94">
        <v>21</v>
      </c>
      <c r="O94">
        <f t="shared" si="12"/>
        <v>46</v>
      </c>
      <c r="P94">
        <f t="shared" si="13"/>
        <v>46</v>
      </c>
      <c r="Q94">
        <f t="shared" si="14"/>
        <v>46</v>
      </c>
      <c r="R94">
        <f t="shared" si="15"/>
        <v>46</v>
      </c>
      <c r="S94">
        <f t="shared" si="16"/>
        <v>46</v>
      </c>
      <c r="T94">
        <f t="shared" si="17"/>
        <v>46</v>
      </c>
    </row>
    <row r="95" spans="1:20" x14ac:dyDescent="0.25">
      <c r="A95" s="13" t="s">
        <v>155</v>
      </c>
      <c r="B95" s="2">
        <v>42383</v>
      </c>
      <c r="C95">
        <v>19</v>
      </c>
      <c r="D95">
        <v>12</v>
      </c>
      <c r="E95">
        <v>19</v>
      </c>
      <c r="F95">
        <v>12</v>
      </c>
      <c r="G95">
        <v>19</v>
      </c>
      <c r="H95">
        <v>12</v>
      </c>
      <c r="I95">
        <v>19</v>
      </c>
      <c r="J95">
        <v>12</v>
      </c>
      <c r="K95">
        <v>19</v>
      </c>
      <c r="L95">
        <v>12</v>
      </c>
      <c r="M95">
        <v>19</v>
      </c>
      <c r="N95">
        <v>12</v>
      </c>
      <c r="O95">
        <f t="shared" si="12"/>
        <v>31</v>
      </c>
      <c r="P95">
        <f t="shared" si="13"/>
        <v>31</v>
      </c>
      <c r="Q95">
        <f t="shared" si="14"/>
        <v>31</v>
      </c>
      <c r="R95">
        <f t="shared" si="15"/>
        <v>31</v>
      </c>
      <c r="S95">
        <f t="shared" si="16"/>
        <v>31</v>
      </c>
      <c r="T95">
        <f t="shared" si="17"/>
        <v>31</v>
      </c>
    </row>
    <row r="96" spans="1:20" x14ac:dyDescent="0.25">
      <c r="A96" s="13" t="s">
        <v>155</v>
      </c>
      <c r="B96" s="2">
        <v>42384</v>
      </c>
      <c r="C96">
        <v>15</v>
      </c>
      <c r="D96">
        <v>14</v>
      </c>
      <c r="E96">
        <v>15</v>
      </c>
      <c r="F96">
        <v>14</v>
      </c>
      <c r="G96">
        <v>15</v>
      </c>
      <c r="H96">
        <v>14</v>
      </c>
      <c r="I96">
        <v>15</v>
      </c>
      <c r="J96">
        <v>14</v>
      </c>
      <c r="K96">
        <v>15</v>
      </c>
      <c r="L96">
        <v>14</v>
      </c>
      <c r="M96">
        <v>15</v>
      </c>
      <c r="N96">
        <v>14</v>
      </c>
      <c r="O96">
        <f t="shared" si="12"/>
        <v>29</v>
      </c>
      <c r="P96">
        <f t="shared" si="13"/>
        <v>29</v>
      </c>
      <c r="Q96">
        <f t="shared" si="14"/>
        <v>29</v>
      </c>
      <c r="R96">
        <f t="shared" si="15"/>
        <v>29</v>
      </c>
      <c r="S96">
        <f t="shared" si="16"/>
        <v>29</v>
      </c>
      <c r="T96">
        <f t="shared" si="17"/>
        <v>29</v>
      </c>
    </row>
    <row r="97" spans="1:20" x14ac:dyDescent="0.25">
      <c r="A97" s="13" t="s">
        <v>155</v>
      </c>
      <c r="B97" s="2">
        <v>42385</v>
      </c>
      <c r="C97">
        <v>24</v>
      </c>
      <c r="D97">
        <v>18</v>
      </c>
      <c r="E97">
        <v>24</v>
      </c>
      <c r="F97">
        <v>18</v>
      </c>
      <c r="G97">
        <v>24</v>
      </c>
      <c r="H97">
        <v>18</v>
      </c>
      <c r="I97">
        <v>24</v>
      </c>
      <c r="J97">
        <v>18</v>
      </c>
      <c r="K97">
        <v>24</v>
      </c>
      <c r="L97">
        <v>18</v>
      </c>
      <c r="M97">
        <v>24</v>
      </c>
      <c r="N97">
        <v>18</v>
      </c>
      <c r="O97">
        <f t="shared" si="12"/>
        <v>42</v>
      </c>
      <c r="P97">
        <f t="shared" si="13"/>
        <v>42</v>
      </c>
      <c r="Q97">
        <f t="shared" si="14"/>
        <v>42</v>
      </c>
      <c r="R97">
        <f t="shared" si="15"/>
        <v>42</v>
      </c>
      <c r="S97">
        <f t="shared" si="16"/>
        <v>42</v>
      </c>
      <c r="T97">
        <f t="shared" si="17"/>
        <v>42</v>
      </c>
    </row>
    <row r="98" spans="1:20" x14ac:dyDescent="0.25">
      <c r="A98" s="13" t="s">
        <v>155</v>
      </c>
      <c r="B98" s="2">
        <v>42386</v>
      </c>
      <c r="C98">
        <v>30</v>
      </c>
      <c r="D98">
        <v>19</v>
      </c>
      <c r="E98">
        <v>30</v>
      </c>
      <c r="F98">
        <v>19</v>
      </c>
      <c r="G98">
        <v>30</v>
      </c>
      <c r="H98">
        <v>19</v>
      </c>
      <c r="I98">
        <v>30</v>
      </c>
      <c r="J98">
        <v>19</v>
      </c>
      <c r="K98">
        <v>30</v>
      </c>
      <c r="L98">
        <v>19</v>
      </c>
      <c r="M98">
        <v>30</v>
      </c>
      <c r="N98">
        <v>19</v>
      </c>
      <c r="O98">
        <f t="shared" si="12"/>
        <v>49</v>
      </c>
      <c r="P98">
        <f t="shared" si="13"/>
        <v>49</v>
      </c>
      <c r="Q98">
        <f t="shared" si="14"/>
        <v>49</v>
      </c>
      <c r="R98">
        <f t="shared" si="15"/>
        <v>49</v>
      </c>
      <c r="S98">
        <f t="shared" si="16"/>
        <v>49</v>
      </c>
      <c r="T98">
        <f t="shared" si="17"/>
        <v>49</v>
      </c>
    </row>
    <row r="99" spans="1:20" x14ac:dyDescent="0.25">
      <c r="A99" s="13" t="s">
        <v>155</v>
      </c>
      <c r="B99" s="2">
        <v>42387</v>
      </c>
      <c r="C99">
        <v>24</v>
      </c>
      <c r="D99">
        <v>21</v>
      </c>
      <c r="E99">
        <v>24</v>
      </c>
      <c r="F99">
        <v>21</v>
      </c>
      <c r="G99">
        <v>24</v>
      </c>
      <c r="H99">
        <v>21</v>
      </c>
      <c r="I99">
        <v>24</v>
      </c>
      <c r="J99">
        <v>21</v>
      </c>
      <c r="K99">
        <v>24</v>
      </c>
      <c r="L99">
        <v>21</v>
      </c>
      <c r="M99">
        <v>24</v>
      </c>
      <c r="N99">
        <v>21</v>
      </c>
      <c r="O99">
        <f t="shared" si="12"/>
        <v>45</v>
      </c>
      <c r="P99">
        <f t="shared" si="13"/>
        <v>45</v>
      </c>
      <c r="Q99">
        <f t="shared" si="14"/>
        <v>45</v>
      </c>
      <c r="R99">
        <f t="shared" si="15"/>
        <v>45</v>
      </c>
      <c r="S99">
        <f t="shared" si="16"/>
        <v>45</v>
      </c>
      <c r="T99">
        <f t="shared" si="17"/>
        <v>45</v>
      </c>
    </row>
    <row r="100" spans="1:20" x14ac:dyDescent="0.25">
      <c r="A100" s="13" t="s">
        <v>155</v>
      </c>
      <c r="B100" s="2">
        <v>42388</v>
      </c>
      <c r="C100">
        <v>29</v>
      </c>
      <c r="D100">
        <v>16</v>
      </c>
      <c r="E100">
        <v>29</v>
      </c>
      <c r="F100">
        <v>16</v>
      </c>
      <c r="G100">
        <v>29</v>
      </c>
      <c r="H100">
        <v>16</v>
      </c>
      <c r="I100">
        <v>29</v>
      </c>
      <c r="J100">
        <v>16</v>
      </c>
      <c r="K100">
        <v>29</v>
      </c>
      <c r="L100">
        <v>16</v>
      </c>
      <c r="M100">
        <v>29</v>
      </c>
      <c r="N100">
        <v>16</v>
      </c>
      <c r="O100">
        <f t="shared" si="12"/>
        <v>45</v>
      </c>
      <c r="P100">
        <f t="shared" si="13"/>
        <v>45</v>
      </c>
      <c r="Q100">
        <f t="shared" si="14"/>
        <v>45</v>
      </c>
      <c r="R100">
        <f t="shared" si="15"/>
        <v>45</v>
      </c>
      <c r="S100">
        <f t="shared" si="16"/>
        <v>45</v>
      </c>
      <c r="T100">
        <f t="shared" si="17"/>
        <v>45</v>
      </c>
    </row>
    <row r="101" spans="1:20" x14ac:dyDescent="0.25">
      <c r="A101" s="13" t="s">
        <v>155</v>
      </c>
      <c r="B101" s="2">
        <v>42389</v>
      </c>
      <c r="C101">
        <v>18</v>
      </c>
      <c r="D101">
        <v>12</v>
      </c>
      <c r="E101">
        <v>18</v>
      </c>
      <c r="F101">
        <v>12</v>
      </c>
      <c r="G101">
        <v>18</v>
      </c>
      <c r="H101">
        <v>12</v>
      </c>
      <c r="I101">
        <v>18</v>
      </c>
      <c r="J101">
        <v>12</v>
      </c>
      <c r="K101">
        <v>18</v>
      </c>
      <c r="L101">
        <v>12</v>
      </c>
      <c r="M101">
        <v>18</v>
      </c>
      <c r="N101">
        <v>12</v>
      </c>
      <c r="O101">
        <f t="shared" si="12"/>
        <v>30</v>
      </c>
      <c r="P101">
        <f t="shared" si="13"/>
        <v>30</v>
      </c>
      <c r="Q101">
        <f t="shared" si="14"/>
        <v>30</v>
      </c>
      <c r="R101">
        <f t="shared" si="15"/>
        <v>30</v>
      </c>
      <c r="S101">
        <f t="shared" si="16"/>
        <v>30</v>
      </c>
      <c r="T101">
        <f t="shared" si="17"/>
        <v>30</v>
      </c>
    </row>
    <row r="102" spans="1:20" x14ac:dyDescent="0.25">
      <c r="A102" s="13" t="s">
        <v>155</v>
      </c>
      <c r="B102" s="2">
        <v>42390</v>
      </c>
      <c r="C102">
        <v>16</v>
      </c>
      <c r="D102">
        <v>17</v>
      </c>
      <c r="E102">
        <v>16</v>
      </c>
      <c r="F102">
        <v>17</v>
      </c>
      <c r="G102">
        <v>16</v>
      </c>
      <c r="H102">
        <v>17</v>
      </c>
      <c r="I102">
        <v>16</v>
      </c>
      <c r="J102">
        <v>17</v>
      </c>
      <c r="K102">
        <v>16</v>
      </c>
      <c r="L102">
        <v>17</v>
      </c>
      <c r="M102">
        <v>16</v>
      </c>
      <c r="N102">
        <v>17</v>
      </c>
      <c r="O102">
        <f t="shared" si="12"/>
        <v>33</v>
      </c>
      <c r="P102">
        <f t="shared" si="13"/>
        <v>33</v>
      </c>
      <c r="Q102">
        <f t="shared" si="14"/>
        <v>33</v>
      </c>
      <c r="R102">
        <f t="shared" si="15"/>
        <v>33</v>
      </c>
      <c r="S102">
        <f t="shared" si="16"/>
        <v>33</v>
      </c>
      <c r="T102">
        <f t="shared" si="17"/>
        <v>33</v>
      </c>
    </row>
    <row r="103" spans="1:20" x14ac:dyDescent="0.25">
      <c r="A103" s="13" t="s">
        <v>155</v>
      </c>
      <c r="B103" s="2">
        <v>42391</v>
      </c>
      <c r="C103">
        <v>18</v>
      </c>
      <c r="D103">
        <v>13</v>
      </c>
      <c r="E103">
        <v>18</v>
      </c>
      <c r="F103">
        <v>13</v>
      </c>
      <c r="G103">
        <v>18</v>
      </c>
      <c r="H103">
        <v>13</v>
      </c>
      <c r="I103">
        <v>18</v>
      </c>
      <c r="J103">
        <v>13</v>
      </c>
      <c r="K103">
        <v>18</v>
      </c>
      <c r="L103">
        <v>13</v>
      </c>
      <c r="M103">
        <v>18</v>
      </c>
      <c r="N103">
        <v>13</v>
      </c>
      <c r="O103">
        <f t="shared" si="12"/>
        <v>31</v>
      </c>
      <c r="P103">
        <f t="shared" si="13"/>
        <v>31</v>
      </c>
      <c r="Q103">
        <f t="shared" si="14"/>
        <v>31</v>
      </c>
      <c r="R103">
        <f t="shared" si="15"/>
        <v>31</v>
      </c>
      <c r="S103">
        <f t="shared" si="16"/>
        <v>31</v>
      </c>
      <c r="T103">
        <f t="shared" si="17"/>
        <v>31</v>
      </c>
    </row>
    <row r="104" spans="1:20" x14ac:dyDescent="0.25">
      <c r="A104" s="13" t="s">
        <v>155</v>
      </c>
      <c r="B104" s="2">
        <v>42392</v>
      </c>
      <c r="C104">
        <v>22</v>
      </c>
      <c r="D104">
        <v>12</v>
      </c>
      <c r="E104">
        <v>22</v>
      </c>
      <c r="F104">
        <v>12</v>
      </c>
      <c r="G104">
        <v>22</v>
      </c>
      <c r="H104">
        <v>12</v>
      </c>
      <c r="I104">
        <v>22</v>
      </c>
      <c r="J104">
        <v>12</v>
      </c>
      <c r="K104">
        <v>22</v>
      </c>
      <c r="L104">
        <v>12</v>
      </c>
      <c r="M104">
        <v>22</v>
      </c>
      <c r="N104">
        <v>12</v>
      </c>
      <c r="O104">
        <f t="shared" si="12"/>
        <v>34</v>
      </c>
      <c r="P104">
        <f t="shared" si="13"/>
        <v>34</v>
      </c>
      <c r="Q104">
        <f t="shared" si="14"/>
        <v>34</v>
      </c>
      <c r="R104">
        <f t="shared" si="15"/>
        <v>34</v>
      </c>
      <c r="S104">
        <f t="shared" si="16"/>
        <v>34</v>
      </c>
      <c r="T104">
        <f t="shared" si="17"/>
        <v>34</v>
      </c>
    </row>
    <row r="105" spans="1:20" x14ac:dyDescent="0.25">
      <c r="A105" s="13" t="s">
        <v>155</v>
      </c>
      <c r="B105" s="2">
        <v>42393</v>
      </c>
      <c r="C105">
        <v>19</v>
      </c>
      <c r="D105">
        <v>15</v>
      </c>
      <c r="E105">
        <v>19</v>
      </c>
      <c r="F105">
        <v>15</v>
      </c>
      <c r="G105">
        <v>19</v>
      </c>
      <c r="H105">
        <v>15</v>
      </c>
      <c r="I105">
        <v>19</v>
      </c>
      <c r="J105">
        <v>15</v>
      </c>
      <c r="K105">
        <v>19</v>
      </c>
      <c r="L105">
        <v>15</v>
      </c>
      <c r="M105">
        <v>19</v>
      </c>
      <c r="N105">
        <v>15</v>
      </c>
      <c r="O105">
        <f t="shared" si="12"/>
        <v>34</v>
      </c>
      <c r="P105">
        <f t="shared" si="13"/>
        <v>34</v>
      </c>
      <c r="Q105">
        <f t="shared" si="14"/>
        <v>34</v>
      </c>
      <c r="R105">
        <f t="shared" si="15"/>
        <v>34</v>
      </c>
      <c r="S105">
        <f t="shared" si="16"/>
        <v>34</v>
      </c>
      <c r="T105">
        <f t="shared" si="17"/>
        <v>34</v>
      </c>
    </row>
    <row r="106" spans="1:20" x14ac:dyDescent="0.25">
      <c r="A106" s="13" t="s">
        <v>155</v>
      </c>
      <c r="B106" s="2">
        <v>42394</v>
      </c>
      <c r="C106">
        <v>25</v>
      </c>
      <c r="D106">
        <v>11</v>
      </c>
      <c r="E106">
        <v>25</v>
      </c>
      <c r="F106">
        <v>11</v>
      </c>
      <c r="G106">
        <v>25</v>
      </c>
      <c r="H106">
        <v>11</v>
      </c>
      <c r="I106">
        <v>25</v>
      </c>
      <c r="J106">
        <v>11</v>
      </c>
      <c r="K106">
        <v>25</v>
      </c>
      <c r="L106">
        <v>11</v>
      </c>
      <c r="M106">
        <v>25</v>
      </c>
      <c r="N106">
        <v>11</v>
      </c>
      <c r="O106">
        <f t="shared" si="12"/>
        <v>36</v>
      </c>
      <c r="P106">
        <f t="shared" si="13"/>
        <v>36</v>
      </c>
      <c r="Q106">
        <f t="shared" si="14"/>
        <v>36</v>
      </c>
      <c r="R106">
        <f t="shared" si="15"/>
        <v>36</v>
      </c>
      <c r="S106">
        <f t="shared" si="16"/>
        <v>36</v>
      </c>
      <c r="T106">
        <f t="shared" si="17"/>
        <v>36</v>
      </c>
    </row>
    <row r="107" spans="1:20" x14ac:dyDescent="0.25">
      <c r="A107" s="13" t="s">
        <v>155</v>
      </c>
      <c r="B107" s="2">
        <v>42395</v>
      </c>
      <c r="C107">
        <v>19</v>
      </c>
      <c r="D107">
        <v>9</v>
      </c>
      <c r="E107">
        <v>19</v>
      </c>
      <c r="F107">
        <v>9</v>
      </c>
      <c r="G107">
        <v>19</v>
      </c>
      <c r="H107">
        <v>9</v>
      </c>
      <c r="I107">
        <v>19</v>
      </c>
      <c r="J107">
        <v>9</v>
      </c>
      <c r="K107">
        <v>19</v>
      </c>
      <c r="L107">
        <v>9</v>
      </c>
      <c r="M107">
        <v>19</v>
      </c>
      <c r="N107">
        <v>9</v>
      </c>
      <c r="O107">
        <f t="shared" si="12"/>
        <v>28</v>
      </c>
      <c r="P107">
        <f t="shared" si="13"/>
        <v>28</v>
      </c>
      <c r="Q107">
        <f t="shared" si="14"/>
        <v>28</v>
      </c>
      <c r="R107">
        <f t="shared" si="15"/>
        <v>28</v>
      </c>
      <c r="S107">
        <f t="shared" si="16"/>
        <v>28</v>
      </c>
      <c r="T107">
        <f t="shared" si="17"/>
        <v>28</v>
      </c>
    </row>
    <row r="108" spans="1:20" x14ac:dyDescent="0.25">
      <c r="A108" s="13" t="s">
        <v>155</v>
      </c>
      <c r="B108" s="2">
        <v>42396</v>
      </c>
      <c r="C108">
        <v>15</v>
      </c>
      <c r="D108">
        <v>16</v>
      </c>
      <c r="E108">
        <v>15</v>
      </c>
      <c r="F108">
        <v>16</v>
      </c>
      <c r="G108">
        <v>15</v>
      </c>
      <c r="H108">
        <v>16</v>
      </c>
      <c r="I108">
        <v>15</v>
      </c>
      <c r="J108">
        <v>16</v>
      </c>
      <c r="K108">
        <v>15</v>
      </c>
      <c r="L108">
        <v>16</v>
      </c>
      <c r="M108">
        <v>15</v>
      </c>
      <c r="N108">
        <v>16</v>
      </c>
      <c r="O108">
        <f t="shared" si="12"/>
        <v>31</v>
      </c>
      <c r="P108">
        <f t="shared" si="13"/>
        <v>31</v>
      </c>
      <c r="Q108">
        <f t="shared" si="14"/>
        <v>31</v>
      </c>
      <c r="R108">
        <f t="shared" si="15"/>
        <v>31</v>
      </c>
      <c r="S108">
        <f t="shared" si="16"/>
        <v>31</v>
      </c>
      <c r="T108">
        <f t="shared" si="17"/>
        <v>31</v>
      </c>
    </row>
    <row r="109" spans="1:20" x14ac:dyDescent="0.25">
      <c r="A109" s="13" t="s">
        <v>155</v>
      </c>
      <c r="B109" s="2">
        <v>42397</v>
      </c>
      <c r="C109">
        <v>24</v>
      </c>
      <c r="D109">
        <v>12</v>
      </c>
      <c r="E109">
        <v>24</v>
      </c>
      <c r="F109">
        <v>12</v>
      </c>
      <c r="G109">
        <v>24</v>
      </c>
      <c r="H109">
        <v>12</v>
      </c>
      <c r="I109">
        <v>24</v>
      </c>
      <c r="J109">
        <v>12</v>
      </c>
      <c r="K109">
        <v>24</v>
      </c>
      <c r="L109">
        <v>12</v>
      </c>
      <c r="M109">
        <v>24</v>
      </c>
      <c r="N109">
        <v>12</v>
      </c>
      <c r="O109">
        <f t="shared" si="12"/>
        <v>36</v>
      </c>
      <c r="P109">
        <f t="shared" si="13"/>
        <v>36</v>
      </c>
      <c r="Q109">
        <f t="shared" si="14"/>
        <v>36</v>
      </c>
      <c r="R109">
        <f t="shared" si="15"/>
        <v>36</v>
      </c>
      <c r="S109">
        <f t="shared" si="16"/>
        <v>36</v>
      </c>
      <c r="T109">
        <f t="shared" si="17"/>
        <v>36</v>
      </c>
    </row>
    <row r="110" spans="1:20" x14ac:dyDescent="0.25">
      <c r="A110" s="13" t="s">
        <v>155</v>
      </c>
      <c r="B110" s="2">
        <v>42398</v>
      </c>
      <c r="C110">
        <v>30</v>
      </c>
      <c r="D110">
        <v>13</v>
      </c>
      <c r="E110">
        <v>30</v>
      </c>
      <c r="F110">
        <v>13</v>
      </c>
      <c r="G110">
        <v>30</v>
      </c>
      <c r="H110">
        <v>13</v>
      </c>
      <c r="I110">
        <v>30</v>
      </c>
      <c r="J110">
        <v>13</v>
      </c>
      <c r="K110">
        <v>30</v>
      </c>
      <c r="L110">
        <v>13</v>
      </c>
      <c r="M110">
        <v>30</v>
      </c>
      <c r="N110">
        <v>13</v>
      </c>
      <c r="O110">
        <f t="shared" si="12"/>
        <v>43</v>
      </c>
      <c r="P110">
        <f t="shared" si="13"/>
        <v>43</v>
      </c>
      <c r="Q110">
        <f t="shared" si="14"/>
        <v>43</v>
      </c>
      <c r="R110">
        <f t="shared" si="15"/>
        <v>43</v>
      </c>
      <c r="S110">
        <f t="shared" si="16"/>
        <v>43</v>
      </c>
      <c r="T110">
        <f t="shared" si="17"/>
        <v>43</v>
      </c>
    </row>
    <row r="111" spans="1:20" x14ac:dyDescent="0.25">
      <c r="A111" s="13" t="s">
        <v>155</v>
      </c>
      <c r="B111" s="2">
        <v>42399</v>
      </c>
      <c r="C111">
        <v>24</v>
      </c>
      <c r="D111">
        <v>17</v>
      </c>
      <c r="E111">
        <v>24</v>
      </c>
      <c r="F111">
        <v>17</v>
      </c>
      <c r="G111">
        <v>24</v>
      </c>
      <c r="H111">
        <v>17</v>
      </c>
      <c r="I111">
        <v>24</v>
      </c>
      <c r="J111">
        <v>17</v>
      </c>
      <c r="K111">
        <v>24</v>
      </c>
      <c r="L111">
        <v>17</v>
      </c>
      <c r="M111">
        <v>24</v>
      </c>
      <c r="N111">
        <v>17</v>
      </c>
      <c r="O111">
        <f t="shared" si="12"/>
        <v>41</v>
      </c>
      <c r="P111">
        <f t="shared" si="13"/>
        <v>41</v>
      </c>
      <c r="Q111">
        <f t="shared" si="14"/>
        <v>41</v>
      </c>
      <c r="R111">
        <f t="shared" si="15"/>
        <v>41</v>
      </c>
      <c r="S111">
        <f t="shared" si="16"/>
        <v>41</v>
      </c>
      <c r="T111">
        <f t="shared" si="17"/>
        <v>41</v>
      </c>
    </row>
    <row r="112" spans="1:20" x14ac:dyDescent="0.25">
      <c r="A112" s="13" t="s">
        <v>155</v>
      </c>
      <c r="B112" s="2">
        <v>42400</v>
      </c>
      <c r="C112">
        <v>29</v>
      </c>
      <c r="D112">
        <v>21</v>
      </c>
      <c r="E112">
        <v>29</v>
      </c>
      <c r="F112">
        <v>21</v>
      </c>
      <c r="G112">
        <v>29</v>
      </c>
      <c r="H112">
        <v>21</v>
      </c>
      <c r="I112">
        <v>29</v>
      </c>
      <c r="J112">
        <v>21</v>
      </c>
      <c r="K112">
        <v>29</v>
      </c>
      <c r="L112">
        <v>21</v>
      </c>
      <c r="M112">
        <v>29</v>
      </c>
      <c r="N112">
        <v>21</v>
      </c>
      <c r="O112">
        <f t="shared" si="12"/>
        <v>50</v>
      </c>
      <c r="P112">
        <f t="shared" si="13"/>
        <v>50</v>
      </c>
      <c r="Q112">
        <f t="shared" si="14"/>
        <v>50</v>
      </c>
      <c r="R112">
        <f t="shared" si="15"/>
        <v>50</v>
      </c>
      <c r="S112">
        <f t="shared" si="16"/>
        <v>50</v>
      </c>
      <c r="T112">
        <f t="shared" si="17"/>
        <v>50</v>
      </c>
    </row>
    <row r="113" spans="1:20" x14ac:dyDescent="0.25">
      <c r="A113" s="13" t="s">
        <v>155</v>
      </c>
      <c r="B113" s="2">
        <v>42401</v>
      </c>
      <c r="C113">
        <v>18</v>
      </c>
      <c r="D113">
        <v>12</v>
      </c>
      <c r="E113">
        <v>18</v>
      </c>
      <c r="F113">
        <v>12</v>
      </c>
      <c r="G113">
        <v>18</v>
      </c>
      <c r="H113">
        <v>12</v>
      </c>
      <c r="I113">
        <v>18</v>
      </c>
      <c r="J113">
        <v>12</v>
      </c>
      <c r="K113">
        <v>18</v>
      </c>
      <c r="L113">
        <v>12</v>
      </c>
      <c r="M113">
        <v>18</v>
      </c>
      <c r="N113">
        <v>12</v>
      </c>
      <c r="O113">
        <f t="shared" si="12"/>
        <v>30</v>
      </c>
      <c r="P113">
        <f t="shared" si="13"/>
        <v>30</v>
      </c>
      <c r="Q113">
        <f t="shared" si="14"/>
        <v>30</v>
      </c>
      <c r="R113">
        <f t="shared" si="15"/>
        <v>30</v>
      </c>
      <c r="S113">
        <f t="shared" si="16"/>
        <v>30</v>
      </c>
      <c r="T113">
        <f t="shared" si="17"/>
        <v>30</v>
      </c>
    </row>
    <row r="114" spans="1:20" x14ac:dyDescent="0.25">
      <c r="A114" s="13" t="s">
        <v>155</v>
      </c>
      <c r="B114" s="2">
        <v>42402</v>
      </c>
      <c r="C114">
        <v>16</v>
      </c>
      <c r="D114">
        <v>14</v>
      </c>
      <c r="E114">
        <v>16</v>
      </c>
      <c r="F114">
        <v>14</v>
      </c>
      <c r="G114">
        <v>16</v>
      </c>
      <c r="H114">
        <v>14</v>
      </c>
      <c r="I114">
        <v>16</v>
      </c>
      <c r="J114">
        <v>14</v>
      </c>
      <c r="K114">
        <v>16</v>
      </c>
      <c r="L114">
        <v>14</v>
      </c>
      <c r="M114">
        <v>16</v>
      </c>
      <c r="N114">
        <v>14</v>
      </c>
      <c r="O114">
        <f t="shared" si="12"/>
        <v>30</v>
      </c>
      <c r="P114">
        <f t="shared" si="13"/>
        <v>30</v>
      </c>
      <c r="Q114">
        <f t="shared" si="14"/>
        <v>30</v>
      </c>
      <c r="R114">
        <f t="shared" si="15"/>
        <v>30</v>
      </c>
      <c r="S114">
        <f t="shared" si="16"/>
        <v>30</v>
      </c>
      <c r="T114">
        <f t="shared" si="17"/>
        <v>30</v>
      </c>
    </row>
    <row r="115" spans="1:20" x14ac:dyDescent="0.25">
      <c r="A115" s="13" t="s">
        <v>155</v>
      </c>
      <c r="B115" s="2">
        <v>42403</v>
      </c>
      <c r="C115">
        <v>18</v>
      </c>
      <c r="D115">
        <v>18</v>
      </c>
      <c r="E115">
        <v>18</v>
      </c>
      <c r="F115">
        <v>18</v>
      </c>
      <c r="G115">
        <v>18</v>
      </c>
      <c r="H115">
        <v>18</v>
      </c>
      <c r="I115">
        <v>18</v>
      </c>
      <c r="J115">
        <v>18</v>
      </c>
      <c r="K115">
        <v>18</v>
      </c>
      <c r="L115">
        <v>18</v>
      </c>
      <c r="M115">
        <v>18</v>
      </c>
      <c r="N115">
        <v>18</v>
      </c>
      <c r="O115">
        <f t="shared" si="12"/>
        <v>36</v>
      </c>
      <c r="P115">
        <f t="shared" si="13"/>
        <v>36</v>
      </c>
      <c r="Q115">
        <f t="shared" si="14"/>
        <v>36</v>
      </c>
      <c r="R115">
        <f t="shared" si="15"/>
        <v>36</v>
      </c>
      <c r="S115">
        <f t="shared" si="16"/>
        <v>36</v>
      </c>
      <c r="T115">
        <f t="shared" si="17"/>
        <v>36</v>
      </c>
    </row>
    <row r="116" spans="1:20" x14ac:dyDescent="0.25">
      <c r="A116" s="13" t="s">
        <v>155</v>
      </c>
      <c r="B116" s="2">
        <v>42404</v>
      </c>
      <c r="C116">
        <v>22</v>
      </c>
      <c r="D116">
        <v>19</v>
      </c>
      <c r="E116">
        <v>22</v>
      </c>
      <c r="F116">
        <v>19</v>
      </c>
      <c r="G116">
        <v>22</v>
      </c>
      <c r="H116">
        <v>19</v>
      </c>
      <c r="I116">
        <v>22</v>
      </c>
      <c r="J116">
        <v>19</v>
      </c>
      <c r="K116">
        <v>22</v>
      </c>
      <c r="L116">
        <v>19</v>
      </c>
      <c r="M116">
        <v>22</v>
      </c>
      <c r="N116">
        <v>19</v>
      </c>
      <c r="O116">
        <f t="shared" si="12"/>
        <v>41</v>
      </c>
      <c r="P116">
        <f t="shared" si="13"/>
        <v>41</v>
      </c>
      <c r="Q116">
        <f t="shared" si="14"/>
        <v>41</v>
      </c>
      <c r="R116">
        <f t="shared" si="15"/>
        <v>41</v>
      </c>
      <c r="S116">
        <f t="shared" si="16"/>
        <v>41</v>
      </c>
      <c r="T116">
        <f t="shared" si="17"/>
        <v>41</v>
      </c>
    </row>
    <row r="117" spans="1:20" x14ac:dyDescent="0.25">
      <c r="A117" s="13" t="s">
        <v>155</v>
      </c>
      <c r="B117" s="2">
        <v>42405</v>
      </c>
      <c r="C117">
        <v>19</v>
      </c>
      <c r="D117">
        <v>21</v>
      </c>
      <c r="E117">
        <v>19</v>
      </c>
      <c r="F117">
        <v>21</v>
      </c>
      <c r="G117">
        <v>19</v>
      </c>
      <c r="H117">
        <v>21</v>
      </c>
      <c r="I117">
        <v>19</v>
      </c>
      <c r="J117">
        <v>21</v>
      </c>
      <c r="K117">
        <v>19</v>
      </c>
      <c r="L117">
        <v>21</v>
      </c>
      <c r="M117">
        <v>19</v>
      </c>
      <c r="N117">
        <v>21</v>
      </c>
      <c r="O117">
        <f t="shared" si="12"/>
        <v>40</v>
      </c>
      <c r="P117">
        <f t="shared" si="13"/>
        <v>40</v>
      </c>
      <c r="Q117">
        <f t="shared" si="14"/>
        <v>40</v>
      </c>
      <c r="R117">
        <f t="shared" si="15"/>
        <v>40</v>
      </c>
      <c r="S117">
        <f t="shared" si="16"/>
        <v>40</v>
      </c>
      <c r="T117">
        <f t="shared" si="17"/>
        <v>40</v>
      </c>
    </row>
    <row r="118" spans="1:20" x14ac:dyDescent="0.25">
      <c r="A118" s="13" t="s">
        <v>155</v>
      </c>
      <c r="B118" s="2">
        <v>42406</v>
      </c>
      <c r="C118">
        <v>23</v>
      </c>
      <c r="D118">
        <v>18</v>
      </c>
      <c r="E118">
        <v>23</v>
      </c>
      <c r="F118">
        <v>18</v>
      </c>
      <c r="G118">
        <v>23</v>
      </c>
      <c r="H118">
        <v>18</v>
      </c>
      <c r="I118">
        <v>23</v>
      </c>
      <c r="J118">
        <v>18</v>
      </c>
      <c r="K118">
        <v>23</v>
      </c>
      <c r="L118">
        <v>18</v>
      </c>
      <c r="M118">
        <v>23</v>
      </c>
      <c r="N118">
        <v>18</v>
      </c>
      <c r="O118">
        <f t="shared" si="12"/>
        <v>41</v>
      </c>
      <c r="P118">
        <f t="shared" si="13"/>
        <v>41</v>
      </c>
      <c r="Q118">
        <f t="shared" si="14"/>
        <v>41</v>
      </c>
      <c r="R118">
        <f t="shared" si="15"/>
        <v>41</v>
      </c>
      <c r="S118">
        <f t="shared" si="16"/>
        <v>41</v>
      </c>
      <c r="T118">
        <f t="shared" si="17"/>
        <v>41</v>
      </c>
    </row>
    <row r="119" spans="1:20" x14ac:dyDescent="0.25">
      <c r="A119" s="13" t="s">
        <v>155</v>
      </c>
      <c r="B119" s="2">
        <v>42407</v>
      </c>
      <c r="C119">
        <v>22</v>
      </c>
      <c r="D119">
        <v>19</v>
      </c>
      <c r="E119">
        <v>22</v>
      </c>
      <c r="F119">
        <v>19</v>
      </c>
      <c r="G119">
        <v>22</v>
      </c>
      <c r="H119">
        <v>19</v>
      </c>
      <c r="I119">
        <v>22</v>
      </c>
      <c r="J119">
        <v>19</v>
      </c>
      <c r="K119">
        <v>22</v>
      </c>
      <c r="L119">
        <v>19</v>
      </c>
      <c r="M119">
        <v>22</v>
      </c>
      <c r="N119">
        <v>19</v>
      </c>
      <c r="O119">
        <f t="shared" si="12"/>
        <v>41</v>
      </c>
      <c r="P119">
        <f t="shared" si="13"/>
        <v>41</v>
      </c>
      <c r="Q119">
        <f t="shared" si="14"/>
        <v>41</v>
      </c>
      <c r="R119">
        <f t="shared" si="15"/>
        <v>41</v>
      </c>
      <c r="S119">
        <f t="shared" si="16"/>
        <v>41</v>
      </c>
      <c r="T119">
        <f t="shared" si="17"/>
        <v>41</v>
      </c>
    </row>
    <row r="120" spans="1:20" x14ac:dyDescent="0.25">
      <c r="A120" s="13" t="s">
        <v>155</v>
      </c>
      <c r="B120" s="2">
        <v>42408</v>
      </c>
      <c r="C120">
        <v>21</v>
      </c>
      <c r="D120">
        <v>21</v>
      </c>
      <c r="E120">
        <v>21</v>
      </c>
      <c r="F120">
        <v>21</v>
      </c>
      <c r="G120">
        <v>21</v>
      </c>
      <c r="H120">
        <v>21</v>
      </c>
      <c r="I120">
        <v>21</v>
      </c>
      <c r="J120">
        <v>21</v>
      </c>
      <c r="K120">
        <v>21</v>
      </c>
      <c r="L120">
        <v>21</v>
      </c>
      <c r="M120">
        <v>21</v>
      </c>
      <c r="N120">
        <v>21</v>
      </c>
      <c r="O120">
        <f t="shared" si="12"/>
        <v>42</v>
      </c>
      <c r="P120">
        <f t="shared" si="13"/>
        <v>42</v>
      </c>
      <c r="Q120">
        <f t="shared" si="14"/>
        <v>42</v>
      </c>
      <c r="R120">
        <f t="shared" si="15"/>
        <v>42</v>
      </c>
      <c r="S120">
        <f t="shared" si="16"/>
        <v>42</v>
      </c>
      <c r="T120">
        <f t="shared" si="17"/>
        <v>42</v>
      </c>
    </row>
    <row r="121" spans="1:20" x14ac:dyDescent="0.25">
      <c r="A121" s="13" t="s">
        <v>155</v>
      </c>
      <c r="B121" s="2">
        <v>42409</v>
      </c>
      <c r="C121">
        <v>20</v>
      </c>
      <c r="D121">
        <v>12</v>
      </c>
      <c r="E121">
        <v>20</v>
      </c>
      <c r="F121">
        <v>12</v>
      </c>
      <c r="G121">
        <v>20</v>
      </c>
      <c r="H121">
        <v>12</v>
      </c>
      <c r="I121">
        <v>20</v>
      </c>
      <c r="J121">
        <v>12</v>
      </c>
      <c r="K121">
        <v>20</v>
      </c>
      <c r="L121">
        <v>12</v>
      </c>
      <c r="M121">
        <v>20</v>
      </c>
      <c r="N121">
        <v>12</v>
      </c>
      <c r="O121">
        <f t="shared" si="12"/>
        <v>32</v>
      </c>
      <c r="P121">
        <f t="shared" si="13"/>
        <v>32</v>
      </c>
      <c r="Q121">
        <f t="shared" si="14"/>
        <v>32</v>
      </c>
      <c r="R121">
        <f t="shared" si="15"/>
        <v>32</v>
      </c>
      <c r="S121">
        <f t="shared" si="16"/>
        <v>32</v>
      </c>
      <c r="T121">
        <f t="shared" si="17"/>
        <v>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pane ySplit="1" topLeftCell="A2" activePane="bottomLeft" state="frozen"/>
      <selection pane="bottomLeft" activeCell="G31" sqref="G31"/>
    </sheetView>
  </sheetViews>
  <sheetFormatPr defaultColWidth="11.42578125" defaultRowHeight="15" x14ac:dyDescent="0.25"/>
  <cols>
    <col min="2" max="2" width="11.140625" bestFit="1" customWidth="1"/>
    <col min="3" max="3" width="33.7109375" bestFit="1" customWidth="1"/>
    <col min="4" max="4" width="13.28515625" style="16" bestFit="1" customWidth="1"/>
  </cols>
  <sheetData>
    <row r="1" spans="1:5" s="1" customFormat="1" x14ac:dyDescent="0.25">
      <c r="A1" s="1" t="s">
        <v>2</v>
      </c>
      <c r="B1" s="1" t="s">
        <v>117</v>
      </c>
      <c r="C1" s="1" t="s">
        <v>118</v>
      </c>
      <c r="D1" s="15" t="s">
        <v>119</v>
      </c>
      <c r="E1" s="1" t="s">
        <v>120</v>
      </c>
    </row>
    <row r="2" spans="1:5" x14ac:dyDescent="0.25">
      <c r="A2" s="13" t="s">
        <v>60</v>
      </c>
      <c r="B2" t="s">
        <v>121</v>
      </c>
      <c r="C2" t="s">
        <v>125</v>
      </c>
      <c r="D2" s="16" t="s">
        <v>129</v>
      </c>
      <c r="E2" t="s">
        <v>130</v>
      </c>
    </row>
    <row r="3" spans="1:5" x14ac:dyDescent="0.25">
      <c r="A3" s="13" t="s">
        <v>60</v>
      </c>
      <c r="B3" t="s">
        <v>122</v>
      </c>
      <c r="C3" t="s">
        <v>126</v>
      </c>
      <c r="D3" s="16" t="s">
        <v>131</v>
      </c>
      <c r="E3" t="s">
        <v>132</v>
      </c>
    </row>
    <row r="4" spans="1:5" x14ac:dyDescent="0.25">
      <c r="A4" s="13" t="s">
        <v>60</v>
      </c>
      <c r="B4" t="s">
        <v>123</v>
      </c>
      <c r="C4" t="s">
        <v>127</v>
      </c>
      <c r="D4" s="16" t="s">
        <v>133</v>
      </c>
      <c r="E4" t="s">
        <v>135</v>
      </c>
    </row>
    <row r="5" spans="1:5" x14ac:dyDescent="0.25">
      <c r="A5" s="13" t="s">
        <v>60</v>
      </c>
      <c r="B5" t="s">
        <v>124</v>
      </c>
      <c r="C5" t="s">
        <v>128</v>
      </c>
      <c r="D5" s="16" t="s">
        <v>134</v>
      </c>
      <c r="E5" t="s">
        <v>136</v>
      </c>
    </row>
    <row r="6" spans="1:5" x14ac:dyDescent="0.25">
      <c r="A6" s="13" t="s">
        <v>155</v>
      </c>
      <c r="B6" t="s">
        <v>121</v>
      </c>
      <c r="C6" t="s">
        <v>125</v>
      </c>
      <c r="D6" s="16" t="s">
        <v>129</v>
      </c>
      <c r="E6" t="s">
        <v>130</v>
      </c>
    </row>
    <row r="7" spans="1:5" x14ac:dyDescent="0.25">
      <c r="A7" s="13" t="s">
        <v>155</v>
      </c>
      <c r="B7" t="s">
        <v>122</v>
      </c>
      <c r="C7" t="s">
        <v>126</v>
      </c>
      <c r="D7" s="16" t="s">
        <v>131</v>
      </c>
      <c r="E7" t="s">
        <v>132</v>
      </c>
    </row>
    <row r="8" spans="1:5" x14ac:dyDescent="0.25">
      <c r="A8" s="13" t="s">
        <v>155</v>
      </c>
      <c r="B8" t="s">
        <v>123</v>
      </c>
      <c r="C8" t="s">
        <v>127</v>
      </c>
      <c r="D8" s="16" t="s">
        <v>133</v>
      </c>
      <c r="E8" t="s">
        <v>135</v>
      </c>
    </row>
    <row r="9" spans="1:5" x14ac:dyDescent="0.25">
      <c r="A9" s="13" t="s">
        <v>155</v>
      </c>
      <c r="B9" t="s">
        <v>124</v>
      </c>
      <c r="C9" t="s">
        <v>128</v>
      </c>
      <c r="D9" s="16" t="s">
        <v>134</v>
      </c>
      <c r="E9" t="s">
        <v>136</v>
      </c>
    </row>
    <row r="10" spans="1:5" x14ac:dyDescent="0.25">
      <c r="A10" s="13" t="s">
        <v>156</v>
      </c>
      <c r="B10" t="s">
        <v>121</v>
      </c>
      <c r="C10" t="s">
        <v>125</v>
      </c>
      <c r="D10" s="16" t="s">
        <v>129</v>
      </c>
      <c r="E10" t="s">
        <v>130</v>
      </c>
    </row>
    <row r="11" spans="1:5" x14ac:dyDescent="0.25">
      <c r="A11" s="13" t="s">
        <v>156</v>
      </c>
      <c r="B11" t="s">
        <v>122</v>
      </c>
      <c r="C11" t="s">
        <v>126</v>
      </c>
      <c r="D11" s="16" t="s">
        <v>131</v>
      </c>
      <c r="E11" t="s">
        <v>132</v>
      </c>
    </row>
    <row r="12" spans="1:5" x14ac:dyDescent="0.25">
      <c r="A12" s="13" t="s">
        <v>156</v>
      </c>
      <c r="B12" t="s">
        <v>123</v>
      </c>
      <c r="C12" t="s">
        <v>127</v>
      </c>
      <c r="D12" s="16" t="s">
        <v>133</v>
      </c>
      <c r="E12" t="s">
        <v>135</v>
      </c>
    </row>
    <row r="13" spans="1:5" x14ac:dyDescent="0.25">
      <c r="A13" s="13" t="s">
        <v>156</v>
      </c>
      <c r="B13" t="s">
        <v>124</v>
      </c>
      <c r="C13" t="s">
        <v>128</v>
      </c>
      <c r="D13" s="16" t="s">
        <v>134</v>
      </c>
      <c r="E13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B35" sqref="B35"/>
    </sheetView>
  </sheetViews>
  <sheetFormatPr defaultColWidth="8.85546875" defaultRowHeight="15" x14ac:dyDescent="0.25"/>
  <cols>
    <col min="2" max="2" width="71.42578125" customWidth="1"/>
  </cols>
  <sheetData>
    <row r="1" spans="1:2" x14ac:dyDescent="0.25">
      <c r="A1" s="1" t="s">
        <v>2</v>
      </c>
      <c r="B1" s="1" t="s">
        <v>58</v>
      </c>
    </row>
    <row r="2" spans="1:2" x14ac:dyDescent="0.25">
      <c r="A2" s="13" t="s">
        <v>60</v>
      </c>
      <c r="B2" t="s">
        <v>45</v>
      </c>
    </row>
    <row r="3" spans="1:2" x14ac:dyDescent="0.25">
      <c r="A3" s="13" t="s">
        <v>60</v>
      </c>
      <c r="B3" t="s">
        <v>46</v>
      </c>
    </row>
    <row r="4" spans="1:2" x14ac:dyDescent="0.25">
      <c r="A4" s="13" t="s">
        <v>60</v>
      </c>
      <c r="B4" t="s">
        <v>47</v>
      </c>
    </row>
    <row r="5" spans="1:2" x14ac:dyDescent="0.25">
      <c r="A5" s="13" t="s">
        <v>60</v>
      </c>
      <c r="B5" t="s">
        <v>48</v>
      </c>
    </row>
    <row r="6" spans="1:2" x14ac:dyDescent="0.25">
      <c r="A6" s="13" t="s">
        <v>60</v>
      </c>
      <c r="B6" t="s">
        <v>49</v>
      </c>
    </row>
    <row r="7" spans="1:2" x14ac:dyDescent="0.25">
      <c r="A7" s="13" t="s">
        <v>60</v>
      </c>
      <c r="B7" t="s">
        <v>50</v>
      </c>
    </row>
    <row r="8" spans="1:2" x14ac:dyDescent="0.25">
      <c r="A8" s="13" t="s">
        <v>153</v>
      </c>
      <c r="B8" t="s">
        <v>45</v>
      </c>
    </row>
    <row r="9" spans="1:2" x14ac:dyDescent="0.25">
      <c r="A9" s="13" t="s">
        <v>153</v>
      </c>
      <c r="B9" t="s">
        <v>46</v>
      </c>
    </row>
    <row r="10" spans="1:2" x14ac:dyDescent="0.25">
      <c r="A10" s="13" t="s">
        <v>153</v>
      </c>
      <c r="B10" t="s">
        <v>47</v>
      </c>
    </row>
    <row r="11" spans="1:2" x14ac:dyDescent="0.25">
      <c r="A11" s="13" t="s">
        <v>153</v>
      </c>
      <c r="B11" t="s">
        <v>48</v>
      </c>
    </row>
    <row r="12" spans="1:2" x14ac:dyDescent="0.25">
      <c r="A12" s="13" t="s">
        <v>153</v>
      </c>
      <c r="B12" t="s">
        <v>49</v>
      </c>
    </row>
    <row r="13" spans="1:2" x14ac:dyDescent="0.25">
      <c r="A13" s="13" t="s">
        <v>153</v>
      </c>
      <c r="B13" t="s">
        <v>50</v>
      </c>
    </row>
    <row r="14" spans="1:2" x14ac:dyDescent="0.25">
      <c r="A14" s="13" t="s">
        <v>154</v>
      </c>
      <c r="B14" t="s">
        <v>45</v>
      </c>
    </row>
    <row r="15" spans="1:2" x14ac:dyDescent="0.25">
      <c r="A15" s="13" t="s">
        <v>154</v>
      </c>
      <c r="B15" t="s">
        <v>46</v>
      </c>
    </row>
    <row r="16" spans="1:2" x14ac:dyDescent="0.25">
      <c r="A16" s="13" t="s">
        <v>154</v>
      </c>
      <c r="B16" t="s">
        <v>47</v>
      </c>
    </row>
    <row r="17" spans="1:2" x14ac:dyDescent="0.25">
      <c r="A17" s="13" t="s">
        <v>154</v>
      </c>
      <c r="B17" t="s">
        <v>48</v>
      </c>
    </row>
    <row r="18" spans="1:2" x14ac:dyDescent="0.25">
      <c r="A18" s="13" t="s">
        <v>154</v>
      </c>
      <c r="B18" t="s">
        <v>49</v>
      </c>
    </row>
    <row r="19" spans="1:2" x14ac:dyDescent="0.25">
      <c r="A19" s="13" t="s">
        <v>154</v>
      </c>
      <c r="B19" t="s">
        <v>50</v>
      </c>
    </row>
    <row r="20" spans="1:2" x14ac:dyDescent="0.25">
      <c r="A20" s="13" t="s">
        <v>155</v>
      </c>
      <c r="B20" t="s">
        <v>45</v>
      </c>
    </row>
    <row r="21" spans="1:2" x14ac:dyDescent="0.25">
      <c r="A21" s="13" t="s">
        <v>155</v>
      </c>
      <c r="B21" t="s">
        <v>46</v>
      </c>
    </row>
    <row r="22" spans="1:2" x14ac:dyDescent="0.25">
      <c r="A22" s="13" t="s">
        <v>155</v>
      </c>
      <c r="B22" t="s">
        <v>47</v>
      </c>
    </row>
    <row r="23" spans="1:2" x14ac:dyDescent="0.25">
      <c r="A23" s="13" t="s">
        <v>155</v>
      </c>
      <c r="B23" t="s">
        <v>48</v>
      </c>
    </row>
    <row r="24" spans="1:2" x14ac:dyDescent="0.25">
      <c r="A24" s="13" t="s">
        <v>155</v>
      </c>
      <c r="B24" t="s">
        <v>49</v>
      </c>
    </row>
    <row r="25" spans="1:2" x14ac:dyDescent="0.25">
      <c r="A25" s="13" t="s">
        <v>155</v>
      </c>
      <c r="B25" t="s">
        <v>50</v>
      </c>
    </row>
    <row r="26" spans="1:2" x14ac:dyDescent="0.25">
      <c r="A26" s="13" t="s">
        <v>156</v>
      </c>
      <c r="B26" t="s">
        <v>45</v>
      </c>
    </row>
    <row r="27" spans="1:2" x14ac:dyDescent="0.25">
      <c r="A27" s="13" t="s">
        <v>156</v>
      </c>
      <c r="B27" t="s">
        <v>46</v>
      </c>
    </row>
    <row r="28" spans="1:2" x14ac:dyDescent="0.25">
      <c r="A28" s="13" t="s">
        <v>156</v>
      </c>
      <c r="B28" t="s">
        <v>47</v>
      </c>
    </row>
    <row r="29" spans="1:2" x14ac:dyDescent="0.25">
      <c r="A29" s="13" t="s">
        <v>156</v>
      </c>
      <c r="B29" t="s">
        <v>48</v>
      </c>
    </row>
    <row r="30" spans="1:2" x14ac:dyDescent="0.25">
      <c r="A30" s="13" t="s">
        <v>156</v>
      </c>
      <c r="B30" t="s">
        <v>49</v>
      </c>
    </row>
    <row r="31" spans="1:2" x14ac:dyDescent="0.25">
      <c r="A31" s="13" t="s">
        <v>156</v>
      </c>
      <c r="B31" t="s">
        <v>50</v>
      </c>
    </row>
    <row r="32" spans="1:2" x14ac:dyDescent="0.25">
      <c r="B32" s="8"/>
    </row>
    <row r="33" spans="2:2" x14ac:dyDescent="0.25">
      <c r="B33" s="8"/>
    </row>
    <row r="34" spans="2:2" x14ac:dyDescent="0.25">
      <c r="B34" s="8"/>
    </row>
    <row r="35" spans="2:2" x14ac:dyDescent="0.25">
      <c r="B35" s="8"/>
    </row>
    <row r="36" spans="2:2" x14ac:dyDescent="0.25">
      <c r="B36" s="8"/>
    </row>
    <row r="37" spans="2:2" x14ac:dyDescent="0.25">
      <c r="B37" s="8"/>
    </row>
    <row r="38" spans="2:2" x14ac:dyDescent="0.25">
      <c r="B38" s="8"/>
    </row>
    <row r="39" spans="2:2" x14ac:dyDescent="0.25">
      <c r="B39" s="8"/>
    </row>
    <row r="40" spans="2:2" x14ac:dyDescent="0.25">
      <c r="B40" s="8"/>
    </row>
    <row r="41" spans="2:2" x14ac:dyDescent="0.25">
      <c r="B41" s="8"/>
    </row>
    <row r="42" spans="2:2" x14ac:dyDescent="0.25">
      <c r="B42" s="8"/>
    </row>
    <row r="43" spans="2:2" x14ac:dyDescent="0.25">
      <c r="B43" s="8"/>
    </row>
    <row r="44" spans="2:2" x14ac:dyDescent="0.25">
      <c r="B44" s="8"/>
    </row>
    <row r="45" spans="2:2" x14ac:dyDescent="0.25">
      <c r="B45" s="8"/>
    </row>
    <row r="46" spans="2:2" x14ac:dyDescent="0.25">
      <c r="B46" s="8"/>
    </row>
    <row r="47" spans="2:2" x14ac:dyDescent="0.25">
      <c r="B47" s="8"/>
    </row>
    <row r="48" spans="2:2" x14ac:dyDescent="0.25">
      <c r="B48" s="8"/>
    </row>
    <row r="49" spans="2:2" x14ac:dyDescent="0.25">
      <c r="B49" s="8"/>
    </row>
    <row r="50" spans="2:2" x14ac:dyDescent="0.25">
      <c r="B50" s="8"/>
    </row>
    <row r="51" spans="2:2" x14ac:dyDescent="0.25">
      <c r="B51" s="8"/>
    </row>
    <row r="52" spans="2:2" x14ac:dyDescent="0.25">
      <c r="B52" s="8"/>
    </row>
    <row r="53" spans="2:2" x14ac:dyDescent="0.25">
      <c r="B53" s="8"/>
    </row>
    <row r="54" spans="2:2" x14ac:dyDescent="0.25">
      <c r="B54" s="8"/>
    </row>
    <row r="55" spans="2:2" x14ac:dyDescent="0.25">
      <c r="B55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C29" sqref="C29"/>
    </sheetView>
  </sheetViews>
  <sheetFormatPr defaultColWidth="8.85546875" defaultRowHeight="15" x14ac:dyDescent="0.25"/>
  <cols>
    <col min="2" max="2" width="29" customWidth="1"/>
    <col min="3" max="3" width="21" bestFit="1" customWidth="1"/>
    <col min="4" max="4" width="14" customWidth="1"/>
    <col min="5" max="5" width="13.42578125" bestFit="1" customWidth="1"/>
  </cols>
  <sheetData>
    <row r="1" spans="1:2" x14ac:dyDescent="0.25">
      <c r="A1" s="1" t="s">
        <v>2</v>
      </c>
      <c r="B1" s="1" t="s">
        <v>59</v>
      </c>
    </row>
    <row r="2" spans="1:2" x14ac:dyDescent="0.25">
      <c r="A2" s="13" t="s">
        <v>60</v>
      </c>
      <c r="B2" t="s">
        <v>51</v>
      </c>
    </row>
    <row r="3" spans="1:2" x14ac:dyDescent="0.25">
      <c r="A3" s="13" t="s">
        <v>60</v>
      </c>
      <c r="B3" t="s">
        <v>52</v>
      </c>
    </row>
    <row r="4" spans="1:2" x14ac:dyDescent="0.25">
      <c r="A4" s="13" t="s">
        <v>60</v>
      </c>
      <c r="B4" t="s">
        <v>53</v>
      </c>
    </row>
    <row r="5" spans="1:2" x14ac:dyDescent="0.25">
      <c r="A5" s="13" t="s">
        <v>60</v>
      </c>
      <c r="B5" t="s">
        <v>54</v>
      </c>
    </row>
    <row r="6" spans="1:2" x14ac:dyDescent="0.25">
      <c r="A6" s="13" t="s">
        <v>60</v>
      </c>
      <c r="B6" t="s">
        <v>55</v>
      </c>
    </row>
    <row r="7" spans="1:2" x14ac:dyDescent="0.25">
      <c r="A7" s="13" t="s">
        <v>60</v>
      </c>
      <c r="B7" t="s">
        <v>56</v>
      </c>
    </row>
    <row r="8" spans="1:2" x14ac:dyDescent="0.25">
      <c r="A8" s="13" t="s">
        <v>153</v>
      </c>
      <c r="B8" t="s">
        <v>51</v>
      </c>
    </row>
    <row r="9" spans="1:2" x14ac:dyDescent="0.25">
      <c r="A9" s="13" t="s">
        <v>153</v>
      </c>
      <c r="B9" t="s">
        <v>52</v>
      </c>
    </row>
    <row r="10" spans="1:2" x14ac:dyDescent="0.25">
      <c r="A10" s="13" t="s">
        <v>153</v>
      </c>
      <c r="B10" t="s">
        <v>53</v>
      </c>
    </row>
    <row r="11" spans="1:2" x14ac:dyDescent="0.25">
      <c r="A11" s="13" t="s">
        <v>153</v>
      </c>
      <c r="B11" t="s">
        <v>54</v>
      </c>
    </row>
    <row r="12" spans="1:2" x14ac:dyDescent="0.25">
      <c r="A12" s="13" t="s">
        <v>153</v>
      </c>
      <c r="B12" t="s">
        <v>55</v>
      </c>
    </row>
    <row r="13" spans="1:2" x14ac:dyDescent="0.25">
      <c r="A13" s="13" t="s">
        <v>153</v>
      </c>
      <c r="B13" t="s">
        <v>56</v>
      </c>
    </row>
    <row r="14" spans="1:2" x14ac:dyDescent="0.25">
      <c r="A14" s="13" t="s">
        <v>154</v>
      </c>
      <c r="B14" t="s">
        <v>51</v>
      </c>
    </row>
    <row r="15" spans="1:2" x14ac:dyDescent="0.25">
      <c r="A15" s="13" t="s">
        <v>154</v>
      </c>
      <c r="B15" t="s">
        <v>52</v>
      </c>
    </row>
    <row r="16" spans="1:2" x14ac:dyDescent="0.25">
      <c r="A16" s="13" t="s">
        <v>154</v>
      </c>
      <c r="B16" t="s">
        <v>53</v>
      </c>
    </row>
    <row r="17" spans="1:2" x14ac:dyDescent="0.25">
      <c r="A17" s="13" t="s">
        <v>154</v>
      </c>
      <c r="B17" t="s">
        <v>54</v>
      </c>
    </row>
    <row r="18" spans="1:2" x14ac:dyDescent="0.25">
      <c r="A18" s="13" t="s">
        <v>154</v>
      </c>
      <c r="B18" t="s">
        <v>55</v>
      </c>
    </row>
    <row r="19" spans="1:2" x14ac:dyDescent="0.25">
      <c r="A19" s="13" t="s">
        <v>154</v>
      </c>
      <c r="B19" t="s">
        <v>56</v>
      </c>
    </row>
    <row r="20" spans="1:2" x14ac:dyDescent="0.25">
      <c r="A20" s="13" t="s">
        <v>155</v>
      </c>
      <c r="B20" t="s">
        <v>51</v>
      </c>
    </row>
    <row r="21" spans="1:2" x14ac:dyDescent="0.25">
      <c r="A21" s="13" t="s">
        <v>155</v>
      </c>
      <c r="B21" t="s">
        <v>52</v>
      </c>
    </row>
    <row r="22" spans="1:2" x14ac:dyDescent="0.25">
      <c r="A22" s="13" t="s">
        <v>155</v>
      </c>
      <c r="B22" t="s">
        <v>53</v>
      </c>
    </row>
    <row r="23" spans="1:2" x14ac:dyDescent="0.25">
      <c r="A23" s="13" t="s">
        <v>155</v>
      </c>
      <c r="B23" t="s">
        <v>54</v>
      </c>
    </row>
    <row r="24" spans="1:2" x14ac:dyDescent="0.25">
      <c r="A24" s="13" t="s">
        <v>155</v>
      </c>
      <c r="B24" t="s">
        <v>55</v>
      </c>
    </row>
    <row r="25" spans="1:2" x14ac:dyDescent="0.25">
      <c r="A25" s="13" t="s">
        <v>155</v>
      </c>
      <c r="B25" t="s">
        <v>56</v>
      </c>
    </row>
    <row r="26" spans="1:2" x14ac:dyDescent="0.25">
      <c r="A26" s="13" t="s">
        <v>156</v>
      </c>
      <c r="B26" t="s">
        <v>51</v>
      </c>
    </row>
    <row r="27" spans="1:2" x14ac:dyDescent="0.25">
      <c r="A27" s="13" t="s">
        <v>156</v>
      </c>
      <c r="B27" t="s">
        <v>52</v>
      </c>
    </row>
    <row r="28" spans="1:2" x14ac:dyDescent="0.25">
      <c r="A28" s="13" t="s">
        <v>156</v>
      </c>
      <c r="B28" t="s">
        <v>53</v>
      </c>
    </row>
    <row r="29" spans="1:2" x14ac:dyDescent="0.25">
      <c r="A29" s="13" t="s">
        <v>156</v>
      </c>
      <c r="B29" t="s">
        <v>54</v>
      </c>
    </row>
    <row r="30" spans="1:2" x14ac:dyDescent="0.25">
      <c r="A30" s="13" t="s">
        <v>156</v>
      </c>
      <c r="B30" t="s">
        <v>55</v>
      </c>
    </row>
    <row r="31" spans="1:2" x14ac:dyDescent="0.25">
      <c r="A31" s="13" t="s">
        <v>156</v>
      </c>
      <c r="B31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A1048576"/>
    </sheetView>
  </sheetViews>
  <sheetFormatPr defaultColWidth="8.85546875" defaultRowHeight="15" x14ac:dyDescent="0.25"/>
  <cols>
    <col min="2" max="2" width="14.140625" customWidth="1"/>
  </cols>
  <sheetData>
    <row r="1" spans="1:2" x14ac:dyDescent="0.25">
      <c r="A1" s="1" t="s">
        <v>2</v>
      </c>
      <c r="B1" s="1" t="s">
        <v>59</v>
      </c>
    </row>
    <row r="2" spans="1:2" x14ac:dyDescent="0.25">
      <c r="A2" s="13" t="s">
        <v>60</v>
      </c>
      <c r="B2" t="s">
        <v>57</v>
      </c>
    </row>
    <row r="3" spans="1:2" x14ac:dyDescent="0.25">
      <c r="A3" s="13" t="s">
        <v>60</v>
      </c>
      <c r="B3" t="s">
        <v>55</v>
      </c>
    </row>
    <row r="4" spans="1:2" x14ac:dyDescent="0.25">
      <c r="A4" s="13" t="s">
        <v>153</v>
      </c>
      <c r="B4" t="s">
        <v>57</v>
      </c>
    </row>
    <row r="5" spans="1:2" x14ac:dyDescent="0.25">
      <c r="A5" s="13" t="s">
        <v>153</v>
      </c>
      <c r="B5" t="s">
        <v>55</v>
      </c>
    </row>
    <row r="6" spans="1:2" x14ac:dyDescent="0.25">
      <c r="A6" s="13" t="s">
        <v>154</v>
      </c>
      <c r="B6" t="s">
        <v>57</v>
      </c>
    </row>
    <row r="7" spans="1:2" x14ac:dyDescent="0.25">
      <c r="A7" s="13" t="s">
        <v>154</v>
      </c>
      <c r="B7" t="s">
        <v>55</v>
      </c>
    </row>
    <row r="8" spans="1:2" x14ac:dyDescent="0.25">
      <c r="A8" s="13" t="s">
        <v>155</v>
      </c>
      <c r="B8" t="s">
        <v>57</v>
      </c>
    </row>
    <row r="9" spans="1:2" x14ac:dyDescent="0.25">
      <c r="A9" s="13" t="s">
        <v>155</v>
      </c>
      <c r="B9" t="s">
        <v>55</v>
      </c>
    </row>
    <row r="10" spans="1:2" x14ac:dyDescent="0.25">
      <c r="A10" s="13" t="s">
        <v>156</v>
      </c>
      <c r="B10" t="s">
        <v>57</v>
      </c>
    </row>
    <row r="11" spans="1:2" x14ac:dyDescent="0.25">
      <c r="A11" s="13" t="s">
        <v>156</v>
      </c>
      <c r="B11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26" sqref="A26:A29"/>
    </sheetView>
  </sheetViews>
  <sheetFormatPr defaultColWidth="8.85546875" defaultRowHeight="15" x14ac:dyDescent="0.25"/>
  <cols>
    <col min="2" max="2" width="29" customWidth="1"/>
    <col min="3" max="3" width="21" bestFit="1" customWidth="1"/>
    <col min="4" max="4" width="14" customWidth="1"/>
    <col min="5" max="5" width="13.42578125" bestFit="1" customWidth="1"/>
  </cols>
  <sheetData>
    <row r="1" spans="1:2" x14ac:dyDescent="0.25">
      <c r="A1" s="1" t="s">
        <v>2</v>
      </c>
      <c r="B1" s="1" t="s">
        <v>59</v>
      </c>
    </row>
    <row r="2" spans="1:2" x14ac:dyDescent="0.25">
      <c r="A2" s="13" t="s">
        <v>60</v>
      </c>
      <c r="B2" t="s">
        <v>51</v>
      </c>
    </row>
    <row r="3" spans="1:2" x14ac:dyDescent="0.25">
      <c r="A3" s="13" t="s">
        <v>60</v>
      </c>
      <c r="B3" t="s">
        <v>52</v>
      </c>
    </row>
    <row r="4" spans="1:2" x14ac:dyDescent="0.25">
      <c r="A4" s="13" t="s">
        <v>60</v>
      </c>
      <c r="B4" t="s">
        <v>53</v>
      </c>
    </row>
    <row r="5" spans="1:2" x14ac:dyDescent="0.25">
      <c r="A5" s="13" t="s">
        <v>60</v>
      </c>
      <c r="B5" t="s">
        <v>54</v>
      </c>
    </row>
    <row r="6" spans="1:2" x14ac:dyDescent="0.25">
      <c r="A6" s="13" t="s">
        <v>60</v>
      </c>
      <c r="B6" t="s">
        <v>55</v>
      </c>
    </row>
    <row r="7" spans="1:2" x14ac:dyDescent="0.25">
      <c r="A7" s="13" t="s">
        <v>60</v>
      </c>
      <c r="B7" t="s">
        <v>56</v>
      </c>
    </row>
    <row r="8" spans="1:2" x14ac:dyDescent="0.25">
      <c r="A8" s="13" t="s">
        <v>153</v>
      </c>
      <c r="B8" t="s">
        <v>51</v>
      </c>
    </row>
    <row r="9" spans="1:2" x14ac:dyDescent="0.25">
      <c r="A9" s="13" t="s">
        <v>153</v>
      </c>
      <c r="B9" t="s">
        <v>52</v>
      </c>
    </row>
    <row r="10" spans="1:2" x14ac:dyDescent="0.25">
      <c r="A10" s="13" t="s">
        <v>153</v>
      </c>
      <c r="B10" t="s">
        <v>53</v>
      </c>
    </row>
    <row r="11" spans="1:2" x14ac:dyDescent="0.25">
      <c r="A11" s="13" t="s">
        <v>153</v>
      </c>
      <c r="B11" t="s">
        <v>54</v>
      </c>
    </row>
    <row r="12" spans="1:2" x14ac:dyDescent="0.25">
      <c r="A12" s="13" t="s">
        <v>153</v>
      </c>
      <c r="B12" t="s">
        <v>55</v>
      </c>
    </row>
    <row r="13" spans="1:2" x14ac:dyDescent="0.25">
      <c r="A13" s="13" t="s">
        <v>153</v>
      </c>
      <c r="B13" t="s">
        <v>56</v>
      </c>
    </row>
    <row r="14" spans="1:2" x14ac:dyDescent="0.25">
      <c r="A14" s="13" t="s">
        <v>154</v>
      </c>
      <c r="B14" t="s">
        <v>51</v>
      </c>
    </row>
    <row r="15" spans="1:2" x14ac:dyDescent="0.25">
      <c r="A15" s="13" t="s">
        <v>154</v>
      </c>
      <c r="B15" t="s">
        <v>52</v>
      </c>
    </row>
    <row r="16" spans="1:2" x14ac:dyDescent="0.25">
      <c r="A16" s="13" t="s">
        <v>154</v>
      </c>
      <c r="B16" t="s">
        <v>53</v>
      </c>
    </row>
    <row r="17" spans="1:2" x14ac:dyDescent="0.25">
      <c r="A17" s="13" t="s">
        <v>154</v>
      </c>
      <c r="B17" t="s">
        <v>54</v>
      </c>
    </row>
    <row r="18" spans="1:2" x14ac:dyDescent="0.25">
      <c r="A18" s="13" t="s">
        <v>154</v>
      </c>
      <c r="B18" t="s">
        <v>55</v>
      </c>
    </row>
    <row r="19" spans="1:2" x14ac:dyDescent="0.25">
      <c r="A19" s="13" t="s">
        <v>154</v>
      </c>
      <c r="B19" t="s">
        <v>56</v>
      </c>
    </row>
    <row r="20" spans="1:2" x14ac:dyDescent="0.25">
      <c r="A20" s="13" t="s">
        <v>155</v>
      </c>
      <c r="B20" t="s">
        <v>51</v>
      </c>
    </row>
    <row r="21" spans="1:2" x14ac:dyDescent="0.25">
      <c r="A21" s="13" t="s">
        <v>155</v>
      </c>
      <c r="B21" t="s">
        <v>52</v>
      </c>
    </row>
    <row r="22" spans="1:2" x14ac:dyDescent="0.25">
      <c r="A22" s="13" t="s">
        <v>155</v>
      </c>
      <c r="B22" t="s">
        <v>53</v>
      </c>
    </row>
    <row r="23" spans="1:2" x14ac:dyDescent="0.25">
      <c r="A23" s="13" t="s">
        <v>155</v>
      </c>
      <c r="B23" t="s">
        <v>54</v>
      </c>
    </row>
    <row r="24" spans="1:2" x14ac:dyDescent="0.25">
      <c r="A24" s="13" t="s">
        <v>155</v>
      </c>
      <c r="B24" t="s">
        <v>55</v>
      </c>
    </row>
    <row r="25" spans="1:2" x14ac:dyDescent="0.25">
      <c r="A25" s="13" t="s">
        <v>155</v>
      </c>
      <c r="B25" t="s">
        <v>56</v>
      </c>
    </row>
    <row r="26" spans="1:2" x14ac:dyDescent="0.25">
      <c r="A26" s="13" t="s">
        <v>156</v>
      </c>
      <c r="B26" t="s">
        <v>51</v>
      </c>
    </row>
    <row r="27" spans="1:2" x14ac:dyDescent="0.25">
      <c r="A27" s="13" t="s">
        <v>156</v>
      </c>
      <c r="B27" t="s">
        <v>52</v>
      </c>
    </row>
    <row r="28" spans="1:2" x14ac:dyDescent="0.25">
      <c r="A28" s="13" t="s">
        <v>156</v>
      </c>
      <c r="B28" t="s">
        <v>53</v>
      </c>
    </row>
    <row r="29" spans="1:2" x14ac:dyDescent="0.25">
      <c r="A29" s="13" t="s">
        <v>156</v>
      </c>
      <c r="B29" t="s">
        <v>54</v>
      </c>
    </row>
    <row r="30" spans="1:2" x14ac:dyDescent="0.25">
      <c r="A30" s="13" t="s">
        <v>156</v>
      </c>
      <c r="B30" t="s">
        <v>55</v>
      </c>
    </row>
    <row r="31" spans="1:2" x14ac:dyDescent="0.25">
      <c r="A31" s="13" t="s">
        <v>156</v>
      </c>
      <c r="B3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pane ySplit="1" topLeftCell="A3" activePane="bottomLeft" state="frozen"/>
      <selection pane="bottomLeft" activeCell="A3" sqref="A3:B5"/>
    </sheetView>
  </sheetViews>
  <sheetFormatPr defaultColWidth="8.85546875" defaultRowHeight="15" x14ac:dyDescent="0.25"/>
  <cols>
    <col min="1" max="1" width="7.28515625" bestFit="1" customWidth="1"/>
    <col min="2" max="2" width="5.140625" bestFit="1" customWidth="1"/>
    <col min="3" max="10" width="9.140625" bestFit="1" customWidth="1"/>
    <col min="11" max="11" width="9.28515625" bestFit="1" customWidth="1"/>
    <col min="12" max="12" width="9.140625" bestFit="1" customWidth="1"/>
    <col min="13" max="13" width="10.140625" bestFit="1" customWidth="1"/>
    <col min="14" max="14" width="10" bestFit="1" customWidth="1"/>
    <col min="16" max="16" width="10.7109375" bestFit="1" customWidth="1"/>
    <col min="18" max="18" width="9.28515625" bestFit="1" customWidth="1"/>
    <col min="19" max="19" width="19.28515625" bestFit="1" customWidth="1"/>
  </cols>
  <sheetData>
    <row r="1" spans="1:14" s="1" customFormat="1" x14ac:dyDescent="0.25">
      <c r="A1" s="1" t="s">
        <v>2</v>
      </c>
      <c r="B1" s="1" t="s">
        <v>139</v>
      </c>
      <c r="C1" s="17" t="s">
        <v>140</v>
      </c>
      <c r="D1" s="17" t="s">
        <v>141</v>
      </c>
      <c r="E1" s="17" t="s">
        <v>142</v>
      </c>
      <c r="F1" s="17" t="s">
        <v>143</v>
      </c>
      <c r="G1" s="17" t="s">
        <v>144</v>
      </c>
      <c r="H1" s="17" t="s">
        <v>145</v>
      </c>
      <c r="I1" s="17" t="s">
        <v>146</v>
      </c>
      <c r="J1" s="17" t="s">
        <v>147</v>
      </c>
      <c r="K1" s="17" t="s">
        <v>148</v>
      </c>
      <c r="L1" s="17" t="s">
        <v>149</v>
      </c>
      <c r="M1" s="17" t="s">
        <v>150</v>
      </c>
      <c r="N1" s="17" t="s">
        <v>151</v>
      </c>
    </row>
    <row r="2" spans="1:14" x14ac:dyDescent="0.25">
      <c r="A2" s="13" t="s">
        <v>60</v>
      </c>
      <c r="B2">
        <v>2015</v>
      </c>
      <c r="C2" s="18">
        <v>6685506</v>
      </c>
      <c r="D2" s="18">
        <v>4400106</v>
      </c>
      <c r="E2" s="18">
        <v>6352070</v>
      </c>
      <c r="F2" s="18">
        <v>2344956</v>
      </c>
      <c r="G2" s="18">
        <v>9869591</v>
      </c>
      <c r="H2" s="18">
        <v>6128972</v>
      </c>
      <c r="I2" s="18">
        <v>3575025</v>
      </c>
      <c r="J2" s="18">
        <v>1108674</v>
      </c>
      <c r="K2" s="18">
        <v>8386111</v>
      </c>
      <c r="L2" s="18">
        <v>9695116</v>
      </c>
      <c r="M2" s="18">
        <v>3858868</v>
      </c>
      <c r="N2" s="18">
        <v>7853175</v>
      </c>
    </row>
    <row r="3" spans="1:14" x14ac:dyDescent="0.25">
      <c r="A3" s="13" t="s">
        <v>60</v>
      </c>
      <c r="B3">
        <v>2016</v>
      </c>
      <c r="C3" s="18">
        <v>8124914</v>
      </c>
      <c r="D3" s="18">
        <v>6603456</v>
      </c>
      <c r="E3" s="18">
        <v>8653694</v>
      </c>
      <c r="F3" s="18">
        <v>6942147</v>
      </c>
      <c r="G3" s="18">
        <v>8066948</v>
      </c>
      <c r="H3" s="18">
        <v>2066937</v>
      </c>
      <c r="I3" s="18">
        <v>7647633</v>
      </c>
      <c r="J3" s="18">
        <v>7152448</v>
      </c>
      <c r="K3" s="18">
        <v>5700789</v>
      </c>
      <c r="L3" s="18">
        <v>5241282</v>
      </c>
      <c r="M3" s="18">
        <v>2577033</v>
      </c>
      <c r="N3" s="18">
        <v>6661932</v>
      </c>
    </row>
    <row r="4" spans="1:14" x14ac:dyDescent="0.25">
      <c r="A4" s="13" t="s">
        <v>60</v>
      </c>
      <c r="B4">
        <v>2017</v>
      </c>
      <c r="C4" s="18">
        <v>6434327</v>
      </c>
      <c r="D4" s="18">
        <v>2386681</v>
      </c>
      <c r="E4" s="18">
        <v>9314321</v>
      </c>
      <c r="F4" s="18">
        <v>5733710</v>
      </c>
      <c r="G4" s="18">
        <v>2656709</v>
      </c>
      <c r="H4" s="18">
        <v>1696790</v>
      </c>
      <c r="I4" s="18">
        <v>2455085</v>
      </c>
      <c r="J4" s="18">
        <v>6142929</v>
      </c>
      <c r="K4" s="18">
        <v>9978806</v>
      </c>
      <c r="L4" s="18">
        <v>5165305</v>
      </c>
      <c r="M4" s="18">
        <v>5316098</v>
      </c>
      <c r="N4" s="18">
        <v>4145234</v>
      </c>
    </row>
    <row r="5" spans="1:14" x14ac:dyDescent="0.25">
      <c r="A5" s="13" t="s">
        <v>60</v>
      </c>
      <c r="B5">
        <v>2018</v>
      </c>
      <c r="C5" s="18">
        <v>6685506</v>
      </c>
      <c r="D5" s="18">
        <v>4400106</v>
      </c>
      <c r="E5" s="18">
        <v>6352070</v>
      </c>
      <c r="F5" s="18">
        <v>2344956</v>
      </c>
      <c r="G5" s="18">
        <v>9869591</v>
      </c>
      <c r="H5" s="18">
        <v>6128972</v>
      </c>
      <c r="I5" s="18">
        <v>3575025</v>
      </c>
      <c r="J5" s="18">
        <v>1108674</v>
      </c>
      <c r="K5" s="18">
        <v>8386111</v>
      </c>
      <c r="L5" s="18">
        <v>9695116</v>
      </c>
      <c r="M5" s="18">
        <v>3858868</v>
      </c>
      <c r="N5" s="18">
        <v>7853175</v>
      </c>
    </row>
    <row r="6" spans="1:14" x14ac:dyDescent="0.25">
      <c r="A6" s="13" t="s">
        <v>153</v>
      </c>
      <c r="B6">
        <v>2015</v>
      </c>
      <c r="C6" s="18">
        <v>6685506</v>
      </c>
      <c r="D6" s="18">
        <v>4400106</v>
      </c>
      <c r="E6" s="18">
        <v>6352070</v>
      </c>
      <c r="F6" s="18">
        <v>2344956</v>
      </c>
      <c r="G6" s="18">
        <v>9869591</v>
      </c>
      <c r="H6" s="18">
        <v>6128972</v>
      </c>
      <c r="I6" s="18">
        <v>3575025</v>
      </c>
      <c r="J6" s="18">
        <v>1108674</v>
      </c>
      <c r="K6" s="18">
        <v>8386111</v>
      </c>
      <c r="L6" s="18">
        <v>9695116</v>
      </c>
      <c r="M6" s="18">
        <v>3858868</v>
      </c>
      <c r="N6" s="18">
        <v>7853175</v>
      </c>
    </row>
    <row r="7" spans="1:14" x14ac:dyDescent="0.25">
      <c r="A7" s="13" t="s">
        <v>153</v>
      </c>
      <c r="B7">
        <v>2016</v>
      </c>
      <c r="C7" s="18">
        <v>8124914</v>
      </c>
      <c r="D7" s="18">
        <v>6603456</v>
      </c>
      <c r="E7" s="18">
        <v>8653694</v>
      </c>
      <c r="F7" s="18">
        <v>6942147</v>
      </c>
      <c r="G7" s="18">
        <v>8066948</v>
      </c>
      <c r="H7" s="18">
        <v>2066937</v>
      </c>
      <c r="I7" s="18">
        <v>7647633</v>
      </c>
      <c r="J7" s="18">
        <v>7152448</v>
      </c>
      <c r="K7" s="18">
        <v>5700789</v>
      </c>
      <c r="L7" s="18">
        <v>5241282</v>
      </c>
      <c r="M7" s="18">
        <v>2577033</v>
      </c>
      <c r="N7" s="18">
        <v>6661932</v>
      </c>
    </row>
    <row r="8" spans="1:14" x14ac:dyDescent="0.25">
      <c r="A8" s="13" t="s">
        <v>153</v>
      </c>
      <c r="B8">
        <v>2017</v>
      </c>
      <c r="C8" s="18">
        <v>6434327</v>
      </c>
      <c r="D8" s="18">
        <v>2386681</v>
      </c>
      <c r="E8" s="18">
        <v>9314321</v>
      </c>
      <c r="F8" s="18">
        <v>5733710</v>
      </c>
      <c r="G8" s="18">
        <v>2656709</v>
      </c>
      <c r="H8" s="18">
        <v>1696790</v>
      </c>
      <c r="I8" s="18">
        <v>2455085</v>
      </c>
      <c r="J8" s="18">
        <v>6142929</v>
      </c>
      <c r="K8" s="18">
        <v>9978806</v>
      </c>
      <c r="L8" s="18">
        <v>5165305</v>
      </c>
      <c r="M8" s="18">
        <v>5316098</v>
      </c>
      <c r="N8" s="18">
        <v>4145234</v>
      </c>
    </row>
    <row r="9" spans="1:14" x14ac:dyDescent="0.25">
      <c r="A9" s="13" t="s">
        <v>153</v>
      </c>
      <c r="B9">
        <v>2018</v>
      </c>
      <c r="C9" s="18">
        <v>6685506</v>
      </c>
      <c r="D9" s="18">
        <v>4400106</v>
      </c>
      <c r="E9" s="18">
        <v>6352070</v>
      </c>
      <c r="F9" s="18">
        <v>2344956</v>
      </c>
      <c r="G9" s="18">
        <v>9869591</v>
      </c>
      <c r="H9" s="18">
        <v>6128972</v>
      </c>
      <c r="I9" s="18">
        <v>3575025</v>
      </c>
      <c r="J9" s="18">
        <v>1108674</v>
      </c>
      <c r="K9" s="18">
        <v>8386111</v>
      </c>
      <c r="L9" s="18">
        <v>9695116</v>
      </c>
      <c r="M9" s="18">
        <v>3858868</v>
      </c>
      <c r="N9" s="18">
        <v>7853175</v>
      </c>
    </row>
    <row r="10" spans="1:14" x14ac:dyDescent="0.25">
      <c r="A10" s="13" t="s">
        <v>154</v>
      </c>
      <c r="B10" s="8">
        <v>2015</v>
      </c>
      <c r="C10" s="19">
        <v>6685506</v>
      </c>
      <c r="D10" s="19">
        <v>4400106</v>
      </c>
      <c r="E10" s="19">
        <v>6352070</v>
      </c>
      <c r="F10" s="19">
        <v>2344956</v>
      </c>
      <c r="G10" s="19">
        <v>9869591</v>
      </c>
      <c r="H10" s="19">
        <v>6128972</v>
      </c>
      <c r="I10" s="19">
        <v>3575025</v>
      </c>
      <c r="J10" s="19">
        <v>1108674</v>
      </c>
      <c r="K10" s="19">
        <v>8386111</v>
      </c>
      <c r="L10" s="19">
        <v>9695116</v>
      </c>
      <c r="M10" s="19">
        <v>3858868</v>
      </c>
      <c r="N10" s="19">
        <v>7853175</v>
      </c>
    </row>
    <row r="11" spans="1:14" x14ac:dyDescent="0.25">
      <c r="A11" s="13" t="s">
        <v>154</v>
      </c>
      <c r="B11" s="8">
        <v>2016</v>
      </c>
      <c r="C11" s="19">
        <v>8124914</v>
      </c>
      <c r="D11" s="19">
        <v>6603456</v>
      </c>
      <c r="E11" s="19">
        <v>8653694</v>
      </c>
      <c r="F11" s="19">
        <v>6942147</v>
      </c>
      <c r="G11" s="19">
        <v>8066948</v>
      </c>
      <c r="H11" s="19">
        <v>2066937</v>
      </c>
      <c r="I11" s="19">
        <v>7647633</v>
      </c>
      <c r="J11" s="19">
        <v>7152448</v>
      </c>
      <c r="K11" s="19">
        <v>5700789</v>
      </c>
      <c r="L11" s="19">
        <v>5241282</v>
      </c>
      <c r="M11" s="19">
        <v>2577033</v>
      </c>
      <c r="N11" s="19">
        <v>6661932</v>
      </c>
    </row>
    <row r="12" spans="1:14" x14ac:dyDescent="0.25">
      <c r="A12" s="13" t="s">
        <v>154</v>
      </c>
      <c r="B12" s="8">
        <v>2017</v>
      </c>
      <c r="C12" s="19">
        <v>6434327</v>
      </c>
      <c r="D12" s="19">
        <v>2386681</v>
      </c>
      <c r="E12" s="19">
        <v>9314321</v>
      </c>
      <c r="F12" s="19">
        <v>5733710</v>
      </c>
      <c r="G12" s="19">
        <v>2656709</v>
      </c>
      <c r="H12" s="19">
        <v>1696790</v>
      </c>
      <c r="I12" s="19">
        <v>2455085</v>
      </c>
      <c r="J12" s="19">
        <v>6142929</v>
      </c>
      <c r="K12" s="19">
        <v>9978806</v>
      </c>
      <c r="L12" s="19">
        <v>5165305</v>
      </c>
      <c r="M12" s="19">
        <v>5316098</v>
      </c>
      <c r="N12" s="19">
        <v>4145234</v>
      </c>
    </row>
    <row r="13" spans="1:14" x14ac:dyDescent="0.25">
      <c r="A13" s="13" t="s">
        <v>154</v>
      </c>
      <c r="B13" s="8">
        <v>2018</v>
      </c>
      <c r="C13" s="19">
        <v>6685506</v>
      </c>
      <c r="D13" s="19">
        <v>4400106</v>
      </c>
      <c r="E13" s="19">
        <v>6352070</v>
      </c>
      <c r="F13" s="19">
        <v>2344956</v>
      </c>
      <c r="G13" s="19">
        <v>9869591</v>
      </c>
      <c r="H13" s="19">
        <v>6128972</v>
      </c>
      <c r="I13" s="19">
        <v>3575025</v>
      </c>
      <c r="J13" s="19">
        <v>1108674</v>
      </c>
      <c r="K13" s="19">
        <v>8386111</v>
      </c>
      <c r="L13" s="19">
        <v>9695116</v>
      </c>
      <c r="M13" s="19">
        <v>3858868</v>
      </c>
      <c r="N13" s="19">
        <v>7853175</v>
      </c>
    </row>
    <row r="14" spans="1:14" x14ac:dyDescent="0.25">
      <c r="A14" s="13" t="s">
        <v>155</v>
      </c>
      <c r="B14" s="8">
        <v>2015</v>
      </c>
      <c r="C14" s="19">
        <v>6685506</v>
      </c>
      <c r="D14" s="19">
        <v>4400106</v>
      </c>
      <c r="E14" s="19">
        <v>6352070</v>
      </c>
      <c r="F14" s="19">
        <v>2344956</v>
      </c>
      <c r="G14" s="19">
        <v>9869591</v>
      </c>
      <c r="H14" s="19">
        <v>6128972</v>
      </c>
      <c r="I14" s="19">
        <v>3575025</v>
      </c>
      <c r="J14" s="19">
        <v>1108674</v>
      </c>
      <c r="K14" s="19">
        <v>8386111</v>
      </c>
      <c r="L14" s="19">
        <v>9695116</v>
      </c>
      <c r="M14" s="19">
        <v>3858868</v>
      </c>
      <c r="N14" s="19">
        <v>7853175</v>
      </c>
    </row>
    <row r="15" spans="1:14" x14ac:dyDescent="0.25">
      <c r="A15" s="13" t="s">
        <v>155</v>
      </c>
      <c r="B15" s="8">
        <v>2016</v>
      </c>
      <c r="C15" s="19">
        <v>8124914</v>
      </c>
      <c r="D15" s="19">
        <v>6603456</v>
      </c>
      <c r="E15" s="19">
        <v>8653694</v>
      </c>
      <c r="F15" s="19">
        <v>6942147</v>
      </c>
      <c r="G15" s="19">
        <v>8066948</v>
      </c>
      <c r="H15" s="19">
        <v>2066937</v>
      </c>
      <c r="I15" s="19">
        <v>7647633</v>
      </c>
      <c r="J15" s="19">
        <v>7152448</v>
      </c>
      <c r="K15" s="19">
        <v>5700789</v>
      </c>
      <c r="L15" s="19">
        <v>5241282</v>
      </c>
      <c r="M15" s="19">
        <v>2577033</v>
      </c>
      <c r="N15" s="19">
        <v>6661932</v>
      </c>
    </row>
    <row r="16" spans="1:14" x14ac:dyDescent="0.25">
      <c r="A16" s="13" t="s">
        <v>155</v>
      </c>
      <c r="B16" s="8">
        <v>2017</v>
      </c>
      <c r="C16" s="19">
        <v>6434327</v>
      </c>
      <c r="D16" s="19">
        <v>2386681</v>
      </c>
      <c r="E16" s="19">
        <v>9314321</v>
      </c>
      <c r="F16" s="19">
        <v>5733710</v>
      </c>
      <c r="G16" s="19">
        <v>2656709</v>
      </c>
      <c r="H16" s="19">
        <v>1696790</v>
      </c>
      <c r="I16" s="19">
        <v>2455085</v>
      </c>
      <c r="J16" s="19">
        <v>6142929</v>
      </c>
      <c r="K16" s="19">
        <v>9978806</v>
      </c>
      <c r="L16" s="19">
        <v>5165305</v>
      </c>
      <c r="M16" s="19">
        <v>5316098</v>
      </c>
      <c r="N16" s="19">
        <v>4145234</v>
      </c>
    </row>
    <row r="17" spans="1:14" x14ac:dyDescent="0.25">
      <c r="A17" s="13" t="s">
        <v>155</v>
      </c>
      <c r="B17" s="8">
        <v>2018</v>
      </c>
      <c r="C17" s="19">
        <v>6685506</v>
      </c>
      <c r="D17" s="19">
        <v>4400106</v>
      </c>
      <c r="E17" s="19">
        <v>6352070</v>
      </c>
      <c r="F17" s="19">
        <v>2344956</v>
      </c>
      <c r="G17" s="19">
        <v>9869591</v>
      </c>
      <c r="H17" s="19">
        <v>6128972</v>
      </c>
      <c r="I17" s="19">
        <v>3575025</v>
      </c>
      <c r="J17" s="19">
        <v>1108674</v>
      </c>
      <c r="K17" s="19">
        <v>8386111</v>
      </c>
      <c r="L17" s="19">
        <v>9695116</v>
      </c>
      <c r="M17" s="19">
        <v>3858868</v>
      </c>
      <c r="N17" s="19">
        <v>7853175</v>
      </c>
    </row>
    <row r="18" spans="1:14" x14ac:dyDescent="0.25">
      <c r="A18" s="13" t="s">
        <v>156</v>
      </c>
      <c r="B18" s="8">
        <v>2015</v>
      </c>
      <c r="C18" s="19">
        <v>6685506</v>
      </c>
      <c r="D18" s="19">
        <v>4400106</v>
      </c>
      <c r="E18" s="19">
        <v>6352070</v>
      </c>
      <c r="F18" s="19">
        <v>2344956</v>
      </c>
      <c r="G18" s="19">
        <v>9869591</v>
      </c>
      <c r="H18" s="19">
        <v>6128972</v>
      </c>
      <c r="I18" s="19">
        <v>3575025</v>
      </c>
      <c r="J18" s="19">
        <v>1108674</v>
      </c>
      <c r="K18" s="19">
        <v>8386111</v>
      </c>
      <c r="L18" s="19">
        <v>9695116</v>
      </c>
      <c r="M18" s="19">
        <v>3858868</v>
      </c>
      <c r="N18" s="19">
        <v>7853175</v>
      </c>
    </row>
    <row r="19" spans="1:14" x14ac:dyDescent="0.25">
      <c r="A19" s="13" t="s">
        <v>156</v>
      </c>
      <c r="B19" s="8">
        <v>2016</v>
      </c>
      <c r="C19" s="19">
        <v>8124914</v>
      </c>
      <c r="D19" s="19">
        <v>6603456</v>
      </c>
      <c r="E19" s="19">
        <v>8653694</v>
      </c>
      <c r="F19" s="19">
        <v>6942147</v>
      </c>
      <c r="G19" s="19">
        <v>8066948</v>
      </c>
      <c r="H19" s="19">
        <v>2066937</v>
      </c>
      <c r="I19" s="19">
        <v>7647633</v>
      </c>
      <c r="J19" s="19">
        <v>7152448</v>
      </c>
      <c r="K19" s="19">
        <v>5700789</v>
      </c>
      <c r="L19" s="19">
        <v>5241282</v>
      </c>
      <c r="M19" s="19">
        <v>2577033</v>
      </c>
      <c r="N19" s="19">
        <v>6661932</v>
      </c>
    </row>
    <row r="20" spans="1:14" x14ac:dyDescent="0.25">
      <c r="A20" s="13" t="s">
        <v>156</v>
      </c>
      <c r="B20" s="8">
        <v>2017</v>
      </c>
      <c r="C20" s="19">
        <v>6434327</v>
      </c>
      <c r="D20" s="19">
        <v>2386681</v>
      </c>
      <c r="E20" s="19">
        <v>9314321</v>
      </c>
      <c r="F20" s="19">
        <v>5733710</v>
      </c>
      <c r="G20" s="19">
        <v>2656709</v>
      </c>
      <c r="H20" s="19">
        <v>1696790</v>
      </c>
      <c r="I20" s="19">
        <v>2455085</v>
      </c>
      <c r="J20" s="19">
        <v>6142929</v>
      </c>
      <c r="K20" s="19">
        <v>9978806</v>
      </c>
      <c r="L20" s="19">
        <v>5165305</v>
      </c>
      <c r="M20" s="19">
        <v>5316098</v>
      </c>
      <c r="N20" s="19">
        <v>4145234</v>
      </c>
    </row>
    <row r="21" spans="1:14" x14ac:dyDescent="0.25">
      <c r="A21" s="13" t="s">
        <v>156</v>
      </c>
      <c r="B21" s="8">
        <v>2018</v>
      </c>
      <c r="C21" s="19">
        <v>6685506</v>
      </c>
      <c r="D21" s="19">
        <v>4400106</v>
      </c>
      <c r="E21" s="19">
        <v>6352070</v>
      </c>
      <c r="F21" s="19">
        <v>2344956</v>
      </c>
      <c r="G21" s="19">
        <v>9869591</v>
      </c>
      <c r="H21" s="19">
        <v>6128972</v>
      </c>
      <c r="I21" s="19">
        <v>3575025</v>
      </c>
      <c r="J21" s="19">
        <v>1108674</v>
      </c>
      <c r="K21" s="19">
        <v>8386111</v>
      </c>
      <c r="L21" s="19">
        <v>9695116</v>
      </c>
      <c r="M21" s="19">
        <v>3858868</v>
      </c>
      <c r="N21" s="19">
        <v>7853175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workbookViewId="0">
      <selection activeCell="K1" sqref="K1"/>
    </sheetView>
  </sheetViews>
  <sheetFormatPr defaultColWidth="11.42578125" defaultRowHeight="15" x14ac:dyDescent="0.25"/>
  <cols>
    <col min="1" max="1" width="8.28515625" style="13" bestFit="1" customWidth="1"/>
  </cols>
  <sheetData>
    <row r="1" spans="1:11" x14ac:dyDescent="0.25">
      <c r="A1" s="1" t="s">
        <v>2</v>
      </c>
      <c r="B1" s="5" t="s">
        <v>36</v>
      </c>
      <c r="C1" s="6" t="s">
        <v>40</v>
      </c>
      <c r="D1" s="5" t="s">
        <v>41</v>
      </c>
      <c r="E1" s="5" t="s">
        <v>42</v>
      </c>
      <c r="F1" s="5" t="s">
        <v>43</v>
      </c>
      <c r="G1" s="5" t="s">
        <v>44</v>
      </c>
      <c r="H1" s="11" t="s">
        <v>64</v>
      </c>
      <c r="I1" s="11" t="s">
        <v>65</v>
      </c>
      <c r="J1" s="11" t="s">
        <v>66</v>
      </c>
      <c r="K1" s="5" t="s">
        <v>37</v>
      </c>
    </row>
    <row r="2" spans="1:11" x14ac:dyDescent="0.25">
      <c r="A2" s="13" t="s">
        <v>60</v>
      </c>
      <c r="B2" s="7">
        <v>42370</v>
      </c>
      <c r="C2" s="8">
        <v>25</v>
      </c>
      <c r="D2" s="8">
        <v>16</v>
      </c>
      <c r="E2" s="8">
        <v>41</v>
      </c>
      <c r="F2" s="9">
        <v>0.60980000000000001</v>
      </c>
      <c r="G2" s="9">
        <v>0.39019999999999999</v>
      </c>
      <c r="H2" s="12">
        <v>213</v>
      </c>
      <c r="I2" s="12">
        <v>189</v>
      </c>
      <c r="J2" s="12">
        <v>36</v>
      </c>
      <c r="K2" s="8" t="s">
        <v>38</v>
      </c>
    </row>
    <row r="3" spans="1:11" x14ac:dyDescent="0.25">
      <c r="A3" s="13" t="s">
        <v>60</v>
      </c>
      <c r="B3" s="7">
        <v>42371</v>
      </c>
      <c r="C3" s="8">
        <v>19</v>
      </c>
      <c r="D3" s="8">
        <v>12</v>
      </c>
      <c r="E3" s="8">
        <v>31</v>
      </c>
      <c r="F3" s="9">
        <v>0.6129</v>
      </c>
      <c r="G3" s="9">
        <v>0.3871</v>
      </c>
      <c r="H3" s="12">
        <v>36</v>
      </c>
      <c r="I3" s="12">
        <v>213</v>
      </c>
      <c r="J3" s="12">
        <v>189</v>
      </c>
      <c r="K3" s="8" t="s">
        <v>39</v>
      </c>
    </row>
    <row r="4" spans="1:11" x14ac:dyDescent="0.25">
      <c r="A4" s="13" t="s">
        <v>60</v>
      </c>
      <c r="B4" s="7">
        <v>42372</v>
      </c>
      <c r="C4" s="8">
        <v>15</v>
      </c>
      <c r="D4" s="8">
        <v>17</v>
      </c>
      <c r="E4" s="8">
        <v>32</v>
      </c>
      <c r="F4" s="9">
        <v>0.46879999999999999</v>
      </c>
      <c r="G4" s="9">
        <v>0.53129999999999999</v>
      </c>
      <c r="H4" s="12">
        <v>189</v>
      </c>
      <c r="I4" s="12">
        <v>36</v>
      </c>
      <c r="J4" s="12">
        <v>213</v>
      </c>
      <c r="K4" s="8" t="s">
        <v>38</v>
      </c>
    </row>
    <row r="5" spans="1:11" x14ac:dyDescent="0.25">
      <c r="A5" s="13" t="s">
        <v>60</v>
      </c>
      <c r="B5" s="7">
        <v>42373</v>
      </c>
      <c r="C5" s="8">
        <v>24</v>
      </c>
      <c r="D5" s="8">
        <v>13</v>
      </c>
      <c r="E5" s="8">
        <v>37</v>
      </c>
      <c r="F5" s="9">
        <v>0.64859999999999995</v>
      </c>
      <c r="G5" s="9">
        <v>0.35139999999999999</v>
      </c>
      <c r="H5" s="12">
        <v>213</v>
      </c>
      <c r="I5" s="12">
        <v>189</v>
      </c>
      <c r="J5" s="12">
        <v>36</v>
      </c>
      <c r="K5" s="8" t="s">
        <v>39</v>
      </c>
    </row>
    <row r="6" spans="1:11" x14ac:dyDescent="0.25">
      <c r="A6" s="13" t="s">
        <v>60</v>
      </c>
      <c r="B6" s="7">
        <v>42374</v>
      </c>
      <c r="C6" s="8">
        <v>30</v>
      </c>
      <c r="D6" s="8">
        <v>12</v>
      </c>
      <c r="E6" s="8">
        <v>42</v>
      </c>
      <c r="F6" s="9">
        <v>0.71430000000000005</v>
      </c>
      <c r="G6" s="9">
        <v>0.28570000000000001</v>
      </c>
      <c r="H6" s="12">
        <v>36</v>
      </c>
      <c r="I6" s="12">
        <v>213</v>
      </c>
      <c r="J6" s="12">
        <v>189</v>
      </c>
      <c r="K6" s="8" t="s">
        <v>38</v>
      </c>
    </row>
    <row r="7" spans="1:11" x14ac:dyDescent="0.25">
      <c r="A7" s="13" t="s">
        <v>60</v>
      </c>
      <c r="B7" s="7">
        <v>42375</v>
      </c>
      <c r="C7" s="8">
        <v>24</v>
      </c>
      <c r="D7" s="8">
        <v>15</v>
      </c>
      <c r="E7" s="8">
        <v>39</v>
      </c>
      <c r="F7" s="9">
        <v>0.61539999999999995</v>
      </c>
      <c r="G7" s="9">
        <v>0.3846</v>
      </c>
      <c r="H7" s="12">
        <v>189</v>
      </c>
      <c r="I7" s="12">
        <v>36</v>
      </c>
      <c r="J7" s="12">
        <v>213</v>
      </c>
      <c r="K7" s="8" t="s">
        <v>39</v>
      </c>
    </row>
    <row r="8" spans="1:11" x14ac:dyDescent="0.25">
      <c r="A8" s="13" t="s">
        <v>60</v>
      </c>
      <c r="B8" s="7">
        <v>42376</v>
      </c>
      <c r="C8" s="8">
        <v>29</v>
      </c>
      <c r="D8" s="8">
        <v>11</v>
      </c>
      <c r="E8" s="8">
        <v>40</v>
      </c>
      <c r="F8" s="9">
        <v>0.72499999999999998</v>
      </c>
      <c r="G8" s="9">
        <v>0.27500000000000002</v>
      </c>
      <c r="H8" s="12">
        <v>213</v>
      </c>
      <c r="I8" s="12">
        <v>189</v>
      </c>
      <c r="J8" s="12">
        <v>36</v>
      </c>
      <c r="K8" s="8" t="s">
        <v>38</v>
      </c>
    </row>
    <row r="9" spans="1:11" x14ac:dyDescent="0.25">
      <c r="A9" s="13" t="s">
        <v>60</v>
      </c>
      <c r="B9" s="7">
        <v>42377</v>
      </c>
      <c r="C9" s="8">
        <v>18</v>
      </c>
      <c r="D9" s="8">
        <v>9</v>
      </c>
      <c r="E9" s="8">
        <v>27</v>
      </c>
      <c r="F9" s="9">
        <v>0.66669999999999996</v>
      </c>
      <c r="G9" s="9">
        <v>0.33329999999999999</v>
      </c>
      <c r="H9" s="12">
        <v>36</v>
      </c>
      <c r="I9" s="12">
        <v>213</v>
      </c>
      <c r="J9" s="12">
        <v>189</v>
      </c>
      <c r="K9" s="8" t="s">
        <v>39</v>
      </c>
    </row>
    <row r="10" spans="1:11" x14ac:dyDescent="0.25">
      <c r="A10" s="13" t="s">
        <v>60</v>
      </c>
      <c r="B10" s="7">
        <v>42378</v>
      </c>
      <c r="C10" s="8">
        <v>16</v>
      </c>
      <c r="D10" s="8">
        <v>16</v>
      </c>
      <c r="E10" s="8">
        <v>32</v>
      </c>
      <c r="F10" s="9">
        <v>0.5</v>
      </c>
      <c r="G10" s="9">
        <v>0.5</v>
      </c>
      <c r="H10" s="12">
        <v>189</v>
      </c>
      <c r="I10" s="12">
        <v>36</v>
      </c>
      <c r="J10" s="12">
        <v>213</v>
      </c>
      <c r="K10" s="8" t="s">
        <v>38</v>
      </c>
    </row>
    <row r="11" spans="1:11" x14ac:dyDescent="0.25">
      <c r="A11" s="13" t="s">
        <v>60</v>
      </c>
      <c r="B11" s="7">
        <v>42379</v>
      </c>
      <c r="C11" s="8">
        <v>18</v>
      </c>
      <c r="D11" s="8">
        <v>12</v>
      </c>
      <c r="E11" s="8">
        <v>30</v>
      </c>
      <c r="F11" s="9">
        <v>0.6</v>
      </c>
      <c r="G11" s="9">
        <v>0.4</v>
      </c>
      <c r="H11" s="12">
        <v>213</v>
      </c>
      <c r="I11" s="12">
        <v>189</v>
      </c>
      <c r="J11" s="12">
        <v>36</v>
      </c>
      <c r="K11" s="8" t="s">
        <v>39</v>
      </c>
    </row>
    <row r="12" spans="1:11" x14ac:dyDescent="0.25">
      <c r="A12" s="13" t="s">
        <v>60</v>
      </c>
      <c r="B12" s="7">
        <v>42380</v>
      </c>
      <c r="C12" s="8">
        <v>22</v>
      </c>
      <c r="D12" s="8">
        <v>13</v>
      </c>
      <c r="E12" s="8">
        <v>35</v>
      </c>
      <c r="F12" s="9">
        <v>0.62860000000000005</v>
      </c>
      <c r="G12" s="9">
        <v>0.37140000000000001</v>
      </c>
      <c r="H12" s="12">
        <v>36</v>
      </c>
      <c r="I12" s="12">
        <v>213</v>
      </c>
      <c r="J12" s="12">
        <v>189</v>
      </c>
      <c r="K12" s="8" t="s">
        <v>38</v>
      </c>
    </row>
    <row r="13" spans="1:11" x14ac:dyDescent="0.25">
      <c r="A13" s="13" t="s">
        <v>60</v>
      </c>
      <c r="B13" s="7">
        <v>42381</v>
      </c>
      <c r="C13" s="8">
        <v>19</v>
      </c>
      <c r="D13" s="8">
        <v>17</v>
      </c>
      <c r="E13" s="8">
        <v>36</v>
      </c>
      <c r="F13" s="9">
        <v>0.52780000000000005</v>
      </c>
      <c r="G13" s="9">
        <v>0.47220000000000001</v>
      </c>
      <c r="H13" s="12">
        <v>189</v>
      </c>
      <c r="I13" s="12">
        <v>36</v>
      </c>
      <c r="J13" s="12">
        <v>213</v>
      </c>
      <c r="K13" s="8" t="s">
        <v>39</v>
      </c>
    </row>
    <row r="14" spans="1:11" x14ac:dyDescent="0.25">
      <c r="A14" s="13" t="s">
        <v>60</v>
      </c>
      <c r="B14" s="7">
        <v>42382</v>
      </c>
      <c r="C14" s="8">
        <v>25</v>
      </c>
      <c r="D14" s="8">
        <v>21</v>
      </c>
      <c r="E14" s="8">
        <v>46</v>
      </c>
      <c r="F14" s="9">
        <v>0.54349999999999998</v>
      </c>
      <c r="G14" s="9">
        <v>0.45650000000000002</v>
      </c>
      <c r="H14" s="12">
        <v>213</v>
      </c>
      <c r="I14" s="12">
        <v>189</v>
      </c>
      <c r="J14" s="12">
        <v>36</v>
      </c>
      <c r="K14" s="8" t="s">
        <v>38</v>
      </c>
    </row>
    <row r="15" spans="1:11" x14ac:dyDescent="0.25">
      <c r="A15" s="13" t="s">
        <v>60</v>
      </c>
      <c r="B15" s="7">
        <v>42383</v>
      </c>
      <c r="C15" s="8">
        <v>19</v>
      </c>
      <c r="D15" s="8">
        <v>12</v>
      </c>
      <c r="E15" s="8">
        <v>31</v>
      </c>
      <c r="F15" s="9">
        <v>0.6129</v>
      </c>
      <c r="G15" s="9">
        <v>0.3871</v>
      </c>
      <c r="H15" s="12">
        <v>36</v>
      </c>
      <c r="I15" s="12">
        <v>213</v>
      </c>
      <c r="J15" s="12">
        <v>189</v>
      </c>
      <c r="K15" s="8" t="s">
        <v>39</v>
      </c>
    </row>
    <row r="16" spans="1:11" x14ac:dyDescent="0.25">
      <c r="A16" s="13" t="s">
        <v>60</v>
      </c>
      <c r="B16" s="7">
        <v>42384</v>
      </c>
      <c r="C16" s="8">
        <v>15</v>
      </c>
      <c r="D16" s="8">
        <v>14</v>
      </c>
      <c r="E16" s="8">
        <v>29</v>
      </c>
      <c r="F16" s="9">
        <v>0.51719999999999999</v>
      </c>
      <c r="G16" s="9">
        <v>0.48280000000000001</v>
      </c>
      <c r="H16" s="12">
        <v>189</v>
      </c>
      <c r="I16" s="12">
        <v>36</v>
      </c>
      <c r="J16" s="12">
        <v>213</v>
      </c>
      <c r="K16" s="8" t="s">
        <v>38</v>
      </c>
    </row>
    <row r="17" spans="1:11" x14ac:dyDescent="0.25">
      <c r="A17" s="13" t="s">
        <v>60</v>
      </c>
      <c r="B17" s="7">
        <v>42385</v>
      </c>
      <c r="C17" s="8">
        <v>24</v>
      </c>
      <c r="D17" s="8">
        <v>18</v>
      </c>
      <c r="E17" s="8">
        <v>42</v>
      </c>
      <c r="F17" s="9">
        <v>0.57140000000000002</v>
      </c>
      <c r="G17" s="9">
        <v>0.42859999999999998</v>
      </c>
      <c r="H17" s="12">
        <v>213</v>
      </c>
      <c r="I17" s="12">
        <v>189</v>
      </c>
      <c r="J17" s="12">
        <v>36</v>
      </c>
      <c r="K17" s="8" t="s">
        <v>39</v>
      </c>
    </row>
    <row r="18" spans="1:11" x14ac:dyDescent="0.25">
      <c r="A18" s="13" t="s">
        <v>60</v>
      </c>
      <c r="B18" s="7">
        <v>42386</v>
      </c>
      <c r="C18" s="8">
        <v>30</v>
      </c>
      <c r="D18" s="8">
        <v>19</v>
      </c>
      <c r="E18" s="8">
        <v>49</v>
      </c>
      <c r="F18" s="9">
        <v>0.61219999999999997</v>
      </c>
      <c r="G18" s="9">
        <v>0.38779999999999998</v>
      </c>
      <c r="H18" s="12">
        <v>36</v>
      </c>
      <c r="I18" s="12">
        <v>213</v>
      </c>
      <c r="J18" s="12">
        <v>189</v>
      </c>
      <c r="K18" s="8" t="s">
        <v>38</v>
      </c>
    </row>
    <row r="19" spans="1:11" x14ac:dyDescent="0.25">
      <c r="A19" s="13" t="s">
        <v>60</v>
      </c>
      <c r="B19" s="7">
        <v>42387</v>
      </c>
      <c r="C19" s="8">
        <v>24</v>
      </c>
      <c r="D19" s="8">
        <v>21</v>
      </c>
      <c r="E19" s="8">
        <v>45</v>
      </c>
      <c r="F19" s="9">
        <v>0.5333</v>
      </c>
      <c r="G19" s="9">
        <v>0.4667</v>
      </c>
      <c r="H19" s="12">
        <v>189</v>
      </c>
      <c r="I19" s="12">
        <v>36</v>
      </c>
      <c r="J19" s="12">
        <v>213</v>
      </c>
      <c r="K19" s="8" t="s">
        <v>39</v>
      </c>
    </row>
    <row r="20" spans="1:11" x14ac:dyDescent="0.25">
      <c r="A20" s="13" t="s">
        <v>60</v>
      </c>
      <c r="B20" s="7">
        <v>42388</v>
      </c>
      <c r="C20" s="8">
        <v>29</v>
      </c>
      <c r="D20" s="8">
        <v>16</v>
      </c>
      <c r="E20" s="8">
        <v>45</v>
      </c>
      <c r="F20" s="9">
        <v>0.64439999999999997</v>
      </c>
      <c r="G20" s="9">
        <v>0.35560000000000003</v>
      </c>
      <c r="H20" s="12">
        <v>213</v>
      </c>
      <c r="I20" s="12">
        <v>189</v>
      </c>
      <c r="J20" s="12">
        <v>36</v>
      </c>
      <c r="K20" s="8" t="s">
        <v>39</v>
      </c>
    </row>
    <row r="21" spans="1:11" x14ac:dyDescent="0.25">
      <c r="A21" s="13" t="s">
        <v>60</v>
      </c>
      <c r="B21" s="7">
        <v>42389</v>
      </c>
      <c r="C21" s="8">
        <v>18</v>
      </c>
      <c r="D21" s="8">
        <v>12</v>
      </c>
      <c r="E21" s="8">
        <v>30</v>
      </c>
      <c r="F21" s="9">
        <v>0.6</v>
      </c>
      <c r="G21" s="9">
        <v>0.4</v>
      </c>
      <c r="H21" s="12">
        <v>36</v>
      </c>
      <c r="I21" s="12">
        <v>213</v>
      </c>
      <c r="J21" s="12">
        <v>189</v>
      </c>
      <c r="K21" s="8" t="s">
        <v>39</v>
      </c>
    </row>
    <row r="22" spans="1:11" x14ac:dyDescent="0.25">
      <c r="A22" s="13" t="s">
        <v>60</v>
      </c>
      <c r="B22" s="7">
        <v>42390</v>
      </c>
      <c r="C22" s="8">
        <v>16</v>
      </c>
      <c r="D22" s="8">
        <v>17</v>
      </c>
      <c r="E22" s="8">
        <v>33</v>
      </c>
      <c r="F22" s="9">
        <v>0.48480000000000001</v>
      </c>
      <c r="G22" s="9">
        <v>0.51519999999999999</v>
      </c>
      <c r="H22" s="12">
        <v>189</v>
      </c>
      <c r="I22" s="12">
        <v>36</v>
      </c>
      <c r="J22" s="12">
        <v>213</v>
      </c>
      <c r="K22" s="8" t="s">
        <v>39</v>
      </c>
    </row>
    <row r="23" spans="1:11" x14ac:dyDescent="0.25">
      <c r="A23" s="13" t="s">
        <v>60</v>
      </c>
      <c r="B23" s="7">
        <v>42391</v>
      </c>
      <c r="C23" s="8">
        <v>18</v>
      </c>
      <c r="D23" s="8">
        <v>13</v>
      </c>
      <c r="E23" s="8">
        <v>31</v>
      </c>
      <c r="F23" s="9">
        <v>0.5806</v>
      </c>
      <c r="G23" s="9">
        <v>0.4194</v>
      </c>
      <c r="H23" s="12">
        <v>213</v>
      </c>
      <c r="I23" s="12">
        <v>189</v>
      </c>
      <c r="J23" s="12">
        <v>36</v>
      </c>
      <c r="K23" s="8" t="s">
        <v>39</v>
      </c>
    </row>
    <row r="24" spans="1:11" x14ac:dyDescent="0.25">
      <c r="A24" s="13" t="s">
        <v>60</v>
      </c>
      <c r="B24" s="7">
        <v>42392</v>
      </c>
      <c r="C24" s="8">
        <v>22</v>
      </c>
      <c r="D24" s="8">
        <v>12</v>
      </c>
      <c r="E24" s="8">
        <v>34</v>
      </c>
      <c r="F24" s="9">
        <v>0.64710000000000001</v>
      </c>
      <c r="G24" s="9">
        <v>0.35289999999999999</v>
      </c>
      <c r="H24" s="12">
        <v>36</v>
      </c>
      <c r="I24" s="12">
        <v>213</v>
      </c>
      <c r="J24" s="12">
        <v>189</v>
      </c>
      <c r="K24" s="8" t="s">
        <v>39</v>
      </c>
    </row>
    <row r="25" spans="1:11" x14ac:dyDescent="0.25">
      <c r="A25" s="13" t="s">
        <v>60</v>
      </c>
      <c r="B25" s="7">
        <v>42393</v>
      </c>
      <c r="C25" s="8">
        <v>19</v>
      </c>
      <c r="D25" s="8">
        <v>15</v>
      </c>
      <c r="E25" s="8">
        <v>34</v>
      </c>
      <c r="F25" s="9">
        <v>0.55879999999999996</v>
      </c>
      <c r="G25" s="9">
        <v>0.44119999999999998</v>
      </c>
      <c r="H25" s="12">
        <v>189</v>
      </c>
      <c r="I25" s="12">
        <v>36</v>
      </c>
      <c r="J25" s="12">
        <v>213</v>
      </c>
      <c r="K25" s="8" t="s">
        <v>39</v>
      </c>
    </row>
    <row r="26" spans="1:11" x14ac:dyDescent="0.25">
      <c r="A26" s="13" t="s">
        <v>60</v>
      </c>
      <c r="B26" s="7">
        <v>42394</v>
      </c>
      <c r="C26" s="8">
        <v>25</v>
      </c>
      <c r="D26" s="8">
        <v>11</v>
      </c>
      <c r="E26" s="8">
        <v>36</v>
      </c>
      <c r="F26" s="9">
        <v>0.69440000000000002</v>
      </c>
      <c r="G26" s="9">
        <v>0.30559999999999998</v>
      </c>
      <c r="H26" s="12">
        <v>213</v>
      </c>
      <c r="I26" s="12">
        <v>189</v>
      </c>
      <c r="J26" s="12">
        <v>36</v>
      </c>
      <c r="K26" s="8" t="s">
        <v>39</v>
      </c>
    </row>
    <row r="27" spans="1:11" x14ac:dyDescent="0.25">
      <c r="A27" s="13" t="s">
        <v>60</v>
      </c>
      <c r="B27" s="7">
        <v>42395</v>
      </c>
      <c r="C27" s="8">
        <v>19</v>
      </c>
      <c r="D27" s="8">
        <v>9</v>
      </c>
      <c r="E27" s="8">
        <v>28</v>
      </c>
      <c r="F27" s="9">
        <v>0.67859999999999998</v>
      </c>
      <c r="G27" s="9">
        <v>0.32140000000000002</v>
      </c>
      <c r="H27" s="12">
        <v>36</v>
      </c>
      <c r="I27" s="12">
        <v>213</v>
      </c>
      <c r="J27" s="12">
        <v>189</v>
      </c>
      <c r="K27" s="8" t="s">
        <v>39</v>
      </c>
    </row>
    <row r="28" spans="1:11" x14ac:dyDescent="0.25">
      <c r="A28" s="13" t="s">
        <v>60</v>
      </c>
      <c r="B28" s="7">
        <v>42396</v>
      </c>
      <c r="C28" s="8">
        <v>15</v>
      </c>
      <c r="D28" s="8">
        <v>16</v>
      </c>
      <c r="E28" s="8">
        <v>31</v>
      </c>
      <c r="F28" s="9">
        <v>0.4839</v>
      </c>
      <c r="G28" s="9">
        <v>0.5161</v>
      </c>
      <c r="H28" s="12">
        <v>189</v>
      </c>
      <c r="I28" s="12">
        <v>36</v>
      </c>
      <c r="J28" s="12">
        <v>213</v>
      </c>
      <c r="K28" s="8" t="s">
        <v>39</v>
      </c>
    </row>
    <row r="29" spans="1:11" x14ac:dyDescent="0.25">
      <c r="A29" s="13" t="s">
        <v>60</v>
      </c>
      <c r="B29" s="7">
        <v>42397</v>
      </c>
      <c r="C29" s="8">
        <v>24</v>
      </c>
      <c r="D29" s="8">
        <v>12</v>
      </c>
      <c r="E29" s="8">
        <v>36</v>
      </c>
      <c r="F29" s="9">
        <v>0.66669999999999996</v>
      </c>
      <c r="G29" s="9">
        <v>0.33329999999999999</v>
      </c>
      <c r="H29" s="12">
        <v>213</v>
      </c>
      <c r="I29" s="12">
        <v>189</v>
      </c>
      <c r="J29" s="12">
        <v>36</v>
      </c>
      <c r="K29" s="8" t="s">
        <v>39</v>
      </c>
    </row>
    <row r="30" spans="1:11" x14ac:dyDescent="0.25">
      <c r="A30" s="13" t="s">
        <v>60</v>
      </c>
      <c r="B30" s="7">
        <v>42398</v>
      </c>
      <c r="C30" s="8">
        <v>30</v>
      </c>
      <c r="D30" s="8">
        <v>13</v>
      </c>
      <c r="E30" s="8">
        <v>43</v>
      </c>
      <c r="F30" s="9">
        <v>0.69769999999999999</v>
      </c>
      <c r="G30" s="9">
        <v>0.30230000000000001</v>
      </c>
      <c r="H30" s="12">
        <v>36</v>
      </c>
      <c r="I30" s="12">
        <v>213</v>
      </c>
      <c r="J30" s="12">
        <v>189</v>
      </c>
      <c r="K30" s="8" t="s">
        <v>39</v>
      </c>
    </row>
    <row r="31" spans="1:11" x14ac:dyDescent="0.25">
      <c r="A31" s="13" t="s">
        <v>60</v>
      </c>
      <c r="B31" s="7">
        <v>42399</v>
      </c>
      <c r="C31" s="8">
        <v>24</v>
      </c>
      <c r="D31" s="8">
        <v>17</v>
      </c>
      <c r="E31" s="8">
        <v>41</v>
      </c>
      <c r="F31" s="9">
        <v>0.58540000000000003</v>
      </c>
      <c r="G31" s="9">
        <v>0.41460000000000002</v>
      </c>
      <c r="H31" s="12">
        <v>189</v>
      </c>
      <c r="I31" s="12">
        <v>36</v>
      </c>
      <c r="J31" s="12">
        <v>213</v>
      </c>
      <c r="K31" s="8" t="s">
        <v>39</v>
      </c>
    </row>
    <row r="32" spans="1:11" x14ac:dyDescent="0.25">
      <c r="A32" s="13" t="s">
        <v>60</v>
      </c>
      <c r="B32" s="7">
        <v>42400</v>
      </c>
      <c r="C32" s="8">
        <v>29</v>
      </c>
      <c r="D32" s="8">
        <v>21</v>
      </c>
      <c r="E32" s="8">
        <v>50</v>
      </c>
      <c r="F32" s="9">
        <v>0.57999999999999996</v>
      </c>
      <c r="G32" s="9">
        <v>0.42</v>
      </c>
      <c r="H32" s="12">
        <v>213</v>
      </c>
      <c r="I32" s="12">
        <v>189</v>
      </c>
      <c r="J32" s="12">
        <v>36</v>
      </c>
      <c r="K32" s="8" t="s">
        <v>39</v>
      </c>
    </row>
    <row r="33" spans="1:11" x14ac:dyDescent="0.25">
      <c r="A33" s="13" t="s">
        <v>60</v>
      </c>
      <c r="B33" s="7">
        <v>42401</v>
      </c>
      <c r="C33" s="8">
        <v>18</v>
      </c>
      <c r="D33" s="8">
        <v>12</v>
      </c>
      <c r="E33" s="8">
        <v>30</v>
      </c>
      <c r="F33" s="9">
        <v>0.6</v>
      </c>
      <c r="G33" s="9">
        <v>0.4</v>
      </c>
      <c r="H33" s="12">
        <v>36</v>
      </c>
      <c r="I33" s="12">
        <v>213</v>
      </c>
      <c r="J33" s="12">
        <v>189</v>
      </c>
      <c r="K33" s="8" t="s">
        <v>39</v>
      </c>
    </row>
    <row r="34" spans="1:11" x14ac:dyDescent="0.25">
      <c r="A34" s="13" t="s">
        <v>60</v>
      </c>
      <c r="B34" s="7">
        <v>42402</v>
      </c>
      <c r="C34" s="8">
        <v>16</v>
      </c>
      <c r="D34" s="8">
        <v>14</v>
      </c>
      <c r="E34" s="8">
        <v>30</v>
      </c>
      <c r="F34" s="9">
        <v>0.5333</v>
      </c>
      <c r="G34" s="9">
        <v>0.4667</v>
      </c>
      <c r="H34" s="12">
        <v>189</v>
      </c>
      <c r="I34" s="12">
        <v>36</v>
      </c>
      <c r="J34" s="12">
        <v>213</v>
      </c>
      <c r="K34" s="8" t="s">
        <v>39</v>
      </c>
    </row>
    <row r="35" spans="1:11" x14ac:dyDescent="0.25">
      <c r="A35" s="13" t="s">
        <v>60</v>
      </c>
      <c r="B35" s="7">
        <v>42403</v>
      </c>
      <c r="C35" s="8">
        <v>18</v>
      </c>
      <c r="D35" s="8">
        <v>18</v>
      </c>
      <c r="E35" s="8">
        <v>36</v>
      </c>
      <c r="F35" s="9">
        <v>0.5</v>
      </c>
      <c r="G35" s="9">
        <v>0.5</v>
      </c>
      <c r="H35" s="12">
        <v>213</v>
      </c>
      <c r="I35" s="12">
        <v>189</v>
      </c>
      <c r="J35" s="12">
        <v>36</v>
      </c>
      <c r="K35" s="8" t="s">
        <v>39</v>
      </c>
    </row>
    <row r="36" spans="1:11" x14ac:dyDescent="0.25">
      <c r="A36" s="13" t="s">
        <v>60</v>
      </c>
      <c r="B36" s="7">
        <v>42404</v>
      </c>
      <c r="C36" s="8">
        <v>22</v>
      </c>
      <c r="D36" s="8">
        <v>19</v>
      </c>
      <c r="E36" s="8">
        <v>41</v>
      </c>
      <c r="F36" s="9">
        <v>0.53659999999999997</v>
      </c>
      <c r="G36" s="9">
        <v>0.46339999999999998</v>
      </c>
      <c r="H36" s="12">
        <v>36</v>
      </c>
      <c r="I36" s="12">
        <v>213</v>
      </c>
      <c r="J36" s="12">
        <v>189</v>
      </c>
      <c r="K36" s="8" t="s">
        <v>39</v>
      </c>
    </row>
    <row r="37" spans="1:11" x14ac:dyDescent="0.25">
      <c r="A37" s="13" t="s">
        <v>60</v>
      </c>
      <c r="B37" s="7">
        <v>42405</v>
      </c>
      <c r="C37" s="8">
        <v>19</v>
      </c>
      <c r="D37" s="8">
        <v>21</v>
      </c>
      <c r="E37" s="8">
        <v>40</v>
      </c>
      <c r="F37" s="9">
        <v>0.47499999999999998</v>
      </c>
      <c r="G37" s="9">
        <v>0.52500000000000002</v>
      </c>
      <c r="H37" s="12">
        <v>189</v>
      </c>
      <c r="I37" s="12">
        <v>36</v>
      </c>
      <c r="J37" s="12">
        <v>213</v>
      </c>
      <c r="K37" s="8" t="s">
        <v>39</v>
      </c>
    </row>
    <row r="38" spans="1:11" x14ac:dyDescent="0.25">
      <c r="A38" s="13" t="s">
        <v>60</v>
      </c>
      <c r="B38" s="7">
        <v>42406</v>
      </c>
      <c r="C38" s="8">
        <v>23</v>
      </c>
      <c r="D38" s="8">
        <v>18</v>
      </c>
      <c r="E38" s="8">
        <v>41</v>
      </c>
      <c r="F38" s="9">
        <v>0.56100000000000005</v>
      </c>
      <c r="G38" s="9">
        <v>0.439</v>
      </c>
      <c r="H38" s="12">
        <v>213</v>
      </c>
      <c r="I38" s="12">
        <v>189</v>
      </c>
      <c r="J38" s="12">
        <v>36</v>
      </c>
      <c r="K38" s="8" t="s">
        <v>39</v>
      </c>
    </row>
    <row r="39" spans="1:11" x14ac:dyDescent="0.25">
      <c r="A39" s="13" t="s">
        <v>60</v>
      </c>
      <c r="B39" s="7">
        <v>42407</v>
      </c>
      <c r="C39" s="8">
        <v>22</v>
      </c>
      <c r="D39" s="8">
        <v>19</v>
      </c>
      <c r="E39" s="8">
        <v>41</v>
      </c>
      <c r="F39" s="9">
        <v>0.53659999999999997</v>
      </c>
      <c r="G39" s="9">
        <v>0.46339999999999998</v>
      </c>
      <c r="H39" s="12">
        <v>36</v>
      </c>
      <c r="I39" s="12">
        <v>213</v>
      </c>
      <c r="J39" s="12">
        <v>189</v>
      </c>
      <c r="K39" s="8" t="s">
        <v>39</v>
      </c>
    </row>
    <row r="40" spans="1:11" x14ac:dyDescent="0.25">
      <c r="A40" s="13" t="s">
        <v>60</v>
      </c>
      <c r="B40" s="7">
        <v>42408</v>
      </c>
      <c r="C40" s="8">
        <v>21</v>
      </c>
      <c r="D40" s="8">
        <v>21</v>
      </c>
      <c r="E40" s="8">
        <v>42</v>
      </c>
      <c r="F40" s="9">
        <v>0.5</v>
      </c>
      <c r="G40" s="9">
        <v>0.5</v>
      </c>
      <c r="H40" s="12">
        <v>189</v>
      </c>
      <c r="I40" s="12">
        <v>36</v>
      </c>
      <c r="J40" s="12">
        <v>213</v>
      </c>
      <c r="K40" s="8" t="s">
        <v>39</v>
      </c>
    </row>
    <row r="41" spans="1:11" x14ac:dyDescent="0.25">
      <c r="A41" s="13" t="s">
        <v>60</v>
      </c>
      <c r="B41" s="7">
        <v>42409</v>
      </c>
      <c r="C41" s="8">
        <v>20</v>
      </c>
      <c r="D41" s="8">
        <v>12</v>
      </c>
      <c r="E41" s="8">
        <v>32</v>
      </c>
      <c r="F41" s="9">
        <v>0.625</v>
      </c>
      <c r="G41" s="9">
        <v>0.375</v>
      </c>
      <c r="H41" s="12">
        <v>213</v>
      </c>
      <c r="I41" s="12">
        <v>189</v>
      </c>
      <c r="J41" s="12">
        <v>36</v>
      </c>
      <c r="K41" s="8" t="s">
        <v>39</v>
      </c>
    </row>
    <row r="42" spans="1:11" x14ac:dyDescent="0.25">
      <c r="A42" s="13" t="s">
        <v>153</v>
      </c>
      <c r="B42" s="7">
        <v>42370</v>
      </c>
      <c r="C42" s="8">
        <v>25</v>
      </c>
      <c r="D42" s="8">
        <v>16</v>
      </c>
      <c r="E42" s="8">
        <v>41</v>
      </c>
      <c r="F42" s="9">
        <v>0.60980000000000001</v>
      </c>
      <c r="G42" s="9">
        <v>0.39019999999999999</v>
      </c>
      <c r="H42" s="12">
        <v>213</v>
      </c>
      <c r="I42" s="12">
        <v>189</v>
      </c>
      <c r="J42" s="12">
        <v>36</v>
      </c>
      <c r="K42" s="8" t="s">
        <v>38</v>
      </c>
    </row>
    <row r="43" spans="1:11" x14ac:dyDescent="0.25">
      <c r="A43" s="13" t="s">
        <v>153</v>
      </c>
      <c r="B43" s="7">
        <v>42371</v>
      </c>
      <c r="C43" s="8">
        <v>19</v>
      </c>
      <c r="D43" s="8">
        <v>12</v>
      </c>
      <c r="E43" s="8">
        <v>31</v>
      </c>
      <c r="F43" s="9">
        <v>0.6129</v>
      </c>
      <c r="G43" s="9">
        <v>0.3871</v>
      </c>
      <c r="H43" s="12">
        <v>36</v>
      </c>
      <c r="I43" s="12">
        <v>213</v>
      </c>
      <c r="J43" s="12">
        <v>189</v>
      </c>
      <c r="K43" s="8" t="s">
        <v>39</v>
      </c>
    </row>
    <row r="44" spans="1:11" x14ac:dyDescent="0.25">
      <c r="A44" s="13" t="s">
        <v>153</v>
      </c>
      <c r="B44" s="7">
        <v>42372</v>
      </c>
      <c r="C44" s="8">
        <v>15</v>
      </c>
      <c r="D44" s="8">
        <v>17</v>
      </c>
      <c r="E44" s="8">
        <v>32</v>
      </c>
      <c r="F44" s="9">
        <v>0.46879999999999999</v>
      </c>
      <c r="G44" s="9">
        <v>0.53129999999999999</v>
      </c>
      <c r="H44" s="12">
        <v>189</v>
      </c>
      <c r="I44" s="12">
        <v>36</v>
      </c>
      <c r="J44" s="12">
        <v>213</v>
      </c>
      <c r="K44" s="8" t="s">
        <v>38</v>
      </c>
    </row>
    <row r="45" spans="1:11" x14ac:dyDescent="0.25">
      <c r="A45" s="13" t="s">
        <v>153</v>
      </c>
      <c r="B45" s="7">
        <v>42373</v>
      </c>
      <c r="C45" s="8">
        <v>24</v>
      </c>
      <c r="D45" s="8">
        <v>13</v>
      </c>
      <c r="E45" s="8">
        <v>37</v>
      </c>
      <c r="F45" s="9">
        <v>0.64859999999999995</v>
      </c>
      <c r="G45" s="9">
        <v>0.35139999999999999</v>
      </c>
      <c r="H45" s="12">
        <v>213</v>
      </c>
      <c r="I45" s="12">
        <v>189</v>
      </c>
      <c r="J45" s="12">
        <v>36</v>
      </c>
      <c r="K45" s="8" t="s">
        <v>39</v>
      </c>
    </row>
    <row r="46" spans="1:11" x14ac:dyDescent="0.25">
      <c r="A46" s="13" t="s">
        <v>153</v>
      </c>
      <c r="B46" s="7">
        <v>42374</v>
      </c>
      <c r="C46" s="8">
        <v>30</v>
      </c>
      <c r="D46" s="8">
        <v>12</v>
      </c>
      <c r="E46" s="8">
        <v>42</v>
      </c>
      <c r="F46" s="9">
        <v>0.71430000000000005</v>
      </c>
      <c r="G46" s="9">
        <v>0.28570000000000001</v>
      </c>
      <c r="H46" s="12">
        <v>36</v>
      </c>
      <c r="I46" s="12">
        <v>213</v>
      </c>
      <c r="J46" s="12">
        <v>189</v>
      </c>
      <c r="K46" s="8" t="s">
        <v>38</v>
      </c>
    </row>
    <row r="47" spans="1:11" x14ac:dyDescent="0.25">
      <c r="A47" s="13" t="s">
        <v>153</v>
      </c>
      <c r="B47" s="7">
        <v>42375</v>
      </c>
      <c r="C47" s="8">
        <v>24</v>
      </c>
      <c r="D47" s="8">
        <v>15</v>
      </c>
      <c r="E47" s="8">
        <v>39</v>
      </c>
      <c r="F47" s="9">
        <v>0.61539999999999995</v>
      </c>
      <c r="G47" s="9">
        <v>0.3846</v>
      </c>
      <c r="H47" s="12">
        <v>189</v>
      </c>
      <c r="I47" s="12">
        <v>36</v>
      </c>
      <c r="J47" s="12">
        <v>213</v>
      </c>
      <c r="K47" s="8" t="s">
        <v>39</v>
      </c>
    </row>
    <row r="48" spans="1:11" x14ac:dyDescent="0.25">
      <c r="A48" s="13" t="s">
        <v>153</v>
      </c>
      <c r="B48" s="7">
        <v>42376</v>
      </c>
      <c r="C48" s="8">
        <v>29</v>
      </c>
      <c r="D48" s="8">
        <v>11</v>
      </c>
      <c r="E48" s="8">
        <v>40</v>
      </c>
      <c r="F48" s="9">
        <v>0.72499999999999998</v>
      </c>
      <c r="G48" s="9">
        <v>0.27500000000000002</v>
      </c>
      <c r="H48" s="12">
        <v>213</v>
      </c>
      <c r="I48" s="12">
        <v>189</v>
      </c>
      <c r="J48" s="12">
        <v>36</v>
      </c>
      <c r="K48" s="8" t="s">
        <v>38</v>
      </c>
    </row>
    <row r="49" spans="1:11" x14ac:dyDescent="0.25">
      <c r="A49" s="13" t="s">
        <v>153</v>
      </c>
      <c r="B49" s="7">
        <v>42377</v>
      </c>
      <c r="C49" s="8">
        <v>18</v>
      </c>
      <c r="D49" s="8">
        <v>9</v>
      </c>
      <c r="E49" s="8">
        <v>27</v>
      </c>
      <c r="F49" s="9">
        <v>0.66669999999999996</v>
      </c>
      <c r="G49" s="9">
        <v>0.33329999999999999</v>
      </c>
      <c r="H49" s="12">
        <v>36</v>
      </c>
      <c r="I49" s="12">
        <v>213</v>
      </c>
      <c r="J49" s="12">
        <v>189</v>
      </c>
      <c r="K49" s="8" t="s">
        <v>39</v>
      </c>
    </row>
    <row r="50" spans="1:11" x14ac:dyDescent="0.25">
      <c r="A50" s="13" t="s">
        <v>153</v>
      </c>
      <c r="B50" s="7">
        <v>42378</v>
      </c>
      <c r="C50" s="8">
        <v>16</v>
      </c>
      <c r="D50" s="8">
        <v>16</v>
      </c>
      <c r="E50" s="8">
        <v>32</v>
      </c>
      <c r="F50" s="9">
        <v>0.5</v>
      </c>
      <c r="G50" s="9">
        <v>0.5</v>
      </c>
      <c r="H50" s="12">
        <v>189</v>
      </c>
      <c r="I50" s="12">
        <v>36</v>
      </c>
      <c r="J50" s="12">
        <v>213</v>
      </c>
      <c r="K50" s="8" t="s">
        <v>38</v>
      </c>
    </row>
    <row r="51" spans="1:11" x14ac:dyDescent="0.25">
      <c r="A51" s="13" t="s">
        <v>153</v>
      </c>
      <c r="B51" s="7">
        <v>42379</v>
      </c>
      <c r="C51" s="8">
        <v>18</v>
      </c>
      <c r="D51" s="8">
        <v>12</v>
      </c>
      <c r="E51" s="8">
        <v>30</v>
      </c>
      <c r="F51" s="9">
        <v>0.6</v>
      </c>
      <c r="G51" s="9">
        <v>0.4</v>
      </c>
      <c r="H51" s="12">
        <v>213</v>
      </c>
      <c r="I51" s="12">
        <v>189</v>
      </c>
      <c r="J51" s="12">
        <v>36</v>
      </c>
      <c r="K51" s="8" t="s">
        <v>39</v>
      </c>
    </row>
    <row r="52" spans="1:11" x14ac:dyDescent="0.25">
      <c r="A52" s="13" t="s">
        <v>153</v>
      </c>
      <c r="B52" s="7">
        <v>42380</v>
      </c>
      <c r="C52" s="8">
        <v>22</v>
      </c>
      <c r="D52" s="8">
        <v>13</v>
      </c>
      <c r="E52" s="8">
        <v>35</v>
      </c>
      <c r="F52" s="9">
        <v>0.62860000000000005</v>
      </c>
      <c r="G52" s="9">
        <v>0.37140000000000001</v>
      </c>
      <c r="H52" s="12">
        <v>36</v>
      </c>
      <c r="I52" s="12">
        <v>213</v>
      </c>
      <c r="J52" s="12">
        <v>189</v>
      </c>
      <c r="K52" s="8" t="s">
        <v>38</v>
      </c>
    </row>
    <row r="53" spans="1:11" x14ac:dyDescent="0.25">
      <c r="A53" s="13" t="s">
        <v>153</v>
      </c>
      <c r="B53" s="7">
        <v>42381</v>
      </c>
      <c r="C53" s="8">
        <v>19</v>
      </c>
      <c r="D53" s="8">
        <v>17</v>
      </c>
      <c r="E53" s="8">
        <v>36</v>
      </c>
      <c r="F53" s="9">
        <v>0.52780000000000005</v>
      </c>
      <c r="G53" s="9">
        <v>0.47220000000000001</v>
      </c>
      <c r="H53" s="12">
        <v>189</v>
      </c>
      <c r="I53" s="12">
        <v>36</v>
      </c>
      <c r="J53" s="12">
        <v>213</v>
      </c>
      <c r="K53" s="8" t="s">
        <v>39</v>
      </c>
    </row>
    <row r="54" spans="1:11" x14ac:dyDescent="0.25">
      <c r="A54" s="13" t="s">
        <v>153</v>
      </c>
      <c r="B54" s="7">
        <v>42382</v>
      </c>
      <c r="C54" s="8">
        <v>25</v>
      </c>
      <c r="D54" s="8">
        <v>21</v>
      </c>
      <c r="E54" s="8">
        <v>46</v>
      </c>
      <c r="F54" s="9">
        <v>0.54349999999999998</v>
      </c>
      <c r="G54" s="9">
        <v>0.45650000000000002</v>
      </c>
      <c r="H54" s="12">
        <v>213</v>
      </c>
      <c r="I54" s="12">
        <v>189</v>
      </c>
      <c r="J54" s="12">
        <v>36</v>
      </c>
      <c r="K54" s="8" t="s">
        <v>38</v>
      </c>
    </row>
    <row r="55" spans="1:11" x14ac:dyDescent="0.25">
      <c r="A55" s="13" t="s">
        <v>153</v>
      </c>
      <c r="B55" s="7">
        <v>42383</v>
      </c>
      <c r="C55" s="8">
        <v>19</v>
      </c>
      <c r="D55" s="8">
        <v>12</v>
      </c>
      <c r="E55" s="8">
        <v>31</v>
      </c>
      <c r="F55" s="9">
        <v>0.6129</v>
      </c>
      <c r="G55" s="9">
        <v>0.3871</v>
      </c>
      <c r="H55" s="12">
        <v>36</v>
      </c>
      <c r="I55" s="12">
        <v>213</v>
      </c>
      <c r="J55" s="12">
        <v>189</v>
      </c>
      <c r="K55" s="8" t="s">
        <v>39</v>
      </c>
    </row>
    <row r="56" spans="1:11" x14ac:dyDescent="0.25">
      <c r="A56" s="13" t="s">
        <v>153</v>
      </c>
      <c r="B56" s="7">
        <v>42384</v>
      </c>
      <c r="C56" s="8">
        <v>15</v>
      </c>
      <c r="D56" s="8">
        <v>14</v>
      </c>
      <c r="E56" s="8">
        <v>29</v>
      </c>
      <c r="F56" s="9">
        <v>0.51719999999999999</v>
      </c>
      <c r="G56" s="9">
        <v>0.48280000000000001</v>
      </c>
      <c r="H56" s="12">
        <v>189</v>
      </c>
      <c r="I56" s="12">
        <v>36</v>
      </c>
      <c r="J56" s="12">
        <v>213</v>
      </c>
      <c r="K56" s="8" t="s">
        <v>38</v>
      </c>
    </row>
    <row r="57" spans="1:11" x14ac:dyDescent="0.25">
      <c r="A57" s="13" t="s">
        <v>153</v>
      </c>
      <c r="B57" s="7">
        <v>42385</v>
      </c>
      <c r="C57" s="8">
        <v>24</v>
      </c>
      <c r="D57" s="8">
        <v>18</v>
      </c>
      <c r="E57" s="8">
        <v>42</v>
      </c>
      <c r="F57" s="9">
        <v>0.57140000000000002</v>
      </c>
      <c r="G57" s="9">
        <v>0.42859999999999998</v>
      </c>
      <c r="H57" s="12">
        <v>213</v>
      </c>
      <c r="I57" s="12">
        <v>189</v>
      </c>
      <c r="J57" s="12">
        <v>36</v>
      </c>
      <c r="K57" s="8" t="s">
        <v>39</v>
      </c>
    </row>
    <row r="58" spans="1:11" x14ac:dyDescent="0.25">
      <c r="A58" s="13" t="s">
        <v>153</v>
      </c>
      <c r="B58" s="7">
        <v>42386</v>
      </c>
      <c r="C58" s="8">
        <v>30</v>
      </c>
      <c r="D58" s="8">
        <v>19</v>
      </c>
      <c r="E58" s="8">
        <v>49</v>
      </c>
      <c r="F58" s="9">
        <v>0.61219999999999997</v>
      </c>
      <c r="G58" s="9">
        <v>0.38779999999999998</v>
      </c>
      <c r="H58" s="12">
        <v>36</v>
      </c>
      <c r="I58" s="12">
        <v>213</v>
      </c>
      <c r="J58" s="12">
        <v>189</v>
      </c>
      <c r="K58" s="8" t="s">
        <v>38</v>
      </c>
    </row>
    <row r="59" spans="1:11" x14ac:dyDescent="0.25">
      <c r="A59" s="13" t="s">
        <v>153</v>
      </c>
      <c r="B59" s="7">
        <v>42387</v>
      </c>
      <c r="C59" s="8">
        <v>24</v>
      </c>
      <c r="D59" s="8">
        <v>21</v>
      </c>
      <c r="E59" s="8">
        <v>45</v>
      </c>
      <c r="F59" s="9">
        <v>0.5333</v>
      </c>
      <c r="G59" s="9">
        <v>0.4667</v>
      </c>
      <c r="H59" s="12">
        <v>189</v>
      </c>
      <c r="I59" s="12">
        <v>36</v>
      </c>
      <c r="J59" s="12">
        <v>213</v>
      </c>
      <c r="K59" s="8" t="s">
        <v>39</v>
      </c>
    </row>
    <row r="60" spans="1:11" x14ac:dyDescent="0.25">
      <c r="A60" s="13" t="s">
        <v>153</v>
      </c>
      <c r="B60" s="7">
        <v>42388</v>
      </c>
      <c r="C60" s="8">
        <v>29</v>
      </c>
      <c r="D60" s="8">
        <v>16</v>
      </c>
      <c r="E60" s="8">
        <v>45</v>
      </c>
      <c r="F60" s="9">
        <v>0.64439999999999997</v>
      </c>
      <c r="G60" s="9">
        <v>0.35560000000000003</v>
      </c>
      <c r="H60" s="12">
        <v>213</v>
      </c>
      <c r="I60" s="12">
        <v>189</v>
      </c>
      <c r="J60" s="12">
        <v>36</v>
      </c>
      <c r="K60" s="8" t="s">
        <v>39</v>
      </c>
    </row>
    <row r="61" spans="1:11" x14ac:dyDescent="0.25">
      <c r="A61" s="13" t="s">
        <v>153</v>
      </c>
      <c r="B61" s="7">
        <v>42389</v>
      </c>
      <c r="C61" s="8">
        <v>18</v>
      </c>
      <c r="D61" s="8">
        <v>12</v>
      </c>
      <c r="E61" s="8">
        <v>30</v>
      </c>
      <c r="F61" s="9">
        <v>0.6</v>
      </c>
      <c r="G61" s="9">
        <v>0.4</v>
      </c>
      <c r="H61" s="12">
        <v>36</v>
      </c>
      <c r="I61" s="12">
        <v>213</v>
      </c>
      <c r="J61" s="12">
        <v>189</v>
      </c>
      <c r="K61" s="8" t="s">
        <v>39</v>
      </c>
    </row>
    <row r="62" spans="1:11" x14ac:dyDescent="0.25">
      <c r="A62" s="13" t="s">
        <v>153</v>
      </c>
      <c r="B62" s="7">
        <v>42390</v>
      </c>
      <c r="C62" s="8">
        <v>16</v>
      </c>
      <c r="D62" s="8">
        <v>17</v>
      </c>
      <c r="E62" s="8">
        <v>33</v>
      </c>
      <c r="F62" s="9">
        <v>0.48480000000000001</v>
      </c>
      <c r="G62" s="9">
        <v>0.51519999999999999</v>
      </c>
      <c r="H62" s="12">
        <v>189</v>
      </c>
      <c r="I62" s="12">
        <v>36</v>
      </c>
      <c r="J62" s="12">
        <v>213</v>
      </c>
      <c r="K62" s="8" t="s">
        <v>39</v>
      </c>
    </row>
    <row r="63" spans="1:11" x14ac:dyDescent="0.25">
      <c r="A63" s="13" t="s">
        <v>153</v>
      </c>
      <c r="B63" s="7">
        <v>42391</v>
      </c>
      <c r="C63" s="8">
        <v>18</v>
      </c>
      <c r="D63" s="8">
        <v>13</v>
      </c>
      <c r="E63" s="8">
        <v>31</v>
      </c>
      <c r="F63" s="9">
        <v>0.5806</v>
      </c>
      <c r="G63" s="9">
        <v>0.4194</v>
      </c>
      <c r="H63" s="12">
        <v>213</v>
      </c>
      <c r="I63" s="12">
        <v>189</v>
      </c>
      <c r="J63" s="12">
        <v>36</v>
      </c>
      <c r="K63" s="8" t="s">
        <v>39</v>
      </c>
    </row>
    <row r="64" spans="1:11" x14ac:dyDescent="0.25">
      <c r="A64" s="13" t="s">
        <v>153</v>
      </c>
      <c r="B64" s="7">
        <v>42392</v>
      </c>
      <c r="C64" s="8">
        <v>22</v>
      </c>
      <c r="D64" s="8">
        <v>12</v>
      </c>
      <c r="E64" s="8">
        <v>34</v>
      </c>
      <c r="F64" s="9">
        <v>0.64710000000000001</v>
      </c>
      <c r="G64" s="9">
        <v>0.35289999999999999</v>
      </c>
      <c r="H64" s="12">
        <v>36</v>
      </c>
      <c r="I64" s="12">
        <v>213</v>
      </c>
      <c r="J64" s="12">
        <v>189</v>
      </c>
      <c r="K64" s="8" t="s">
        <v>39</v>
      </c>
    </row>
    <row r="65" spans="1:11" x14ac:dyDescent="0.25">
      <c r="A65" s="13" t="s">
        <v>153</v>
      </c>
      <c r="B65" s="7">
        <v>42393</v>
      </c>
      <c r="C65" s="8">
        <v>19</v>
      </c>
      <c r="D65" s="8">
        <v>15</v>
      </c>
      <c r="E65" s="8">
        <v>34</v>
      </c>
      <c r="F65" s="9">
        <v>0.55879999999999996</v>
      </c>
      <c r="G65" s="9">
        <v>0.44119999999999998</v>
      </c>
      <c r="H65" s="12">
        <v>189</v>
      </c>
      <c r="I65" s="12">
        <v>36</v>
      </c>
      <c r="J65" s="12">
        <v>213</v>
      </c>
      <c r="K65" s="8" t="s">
        <v>39</v>
      </c>
    </row>
    <row r="66" spans="1:11" x14ac:dyDescent="0.25">
      <c r="A66" s="13" t="s">
        <v>153</v>
      </c>
      <c r="B66" s="7">
        <v>42394</v>
      </c>
      <c r="C66" s="8">
        <v>25</v>
      </c>
      <c r="D66" s="8">
        <v>11</v>
      </c>
      <c r="E66" s="8">
        <v>36</v>
      </c>
      <c r="F66" s="9">
        <v>0.69440000000000002</v>
      </c>
      <c r="G66" s="9">
        <v>0.30559999999999998</v>
      </c>
      <c r="H66" s="12">
        <v>213</v>
      </c>
      <c r="I66" s="12">
        <v>189</v>
      </c>
      <c r="J66" s="12">
        <v>36</v>
      </c>
      <c r="K66" s="8" t="s">
        <v>39</v>
      </c>
    </row>
    <row r="67" spans="1:11" x14ac:dyDescent="0.25">
      <c r="A67" s="13" t="s">
        <v>153</v>
      </c>
      <c r="B67" s="7">
        <v>42395</v>
      </c>
      <c r="C67" s="8">
        <v>19</v>
      </c>
      <c r="D67" s="8">
        <v>9</v>
      </c>
      <c r="E67" s="8">
        <v>28</v>
      </c>
      <c r="F67" s="9">
        <v>0.67859999999999998</v>
      </c>
      <c r="G67" s="9">
        <v>0.32140000000000002</v>
      </c>
      <c r="H67" s="12">
        <v>36</v>
      </c>
      <c r="I67" s="12">
        <v>213</v>
      </c>
      <c r="J67" s="12">
        <v>189</v>
      </c>
      <c r="K67" s="8" t="s">
        <v>39</v>
      </c>
    </row>
    <row r="68" spans="1:11" x14ac:dyDescent="0.25">
      <c r="A68" s="13" t="s">
        <v>153</v>
      </c>
      <c r="B68" s="7">
        <v>42396</v>
      </c>
      <c r="C68" s="8">
        <v>15</v>
      </c>
      <c r="D68" s="8">
        <v>16</v>
      </c>
      <c r="E68" s="8">
        <v>31</v>
      </c>
      <c r="F68" s="9">
        <v>0.4839</v>
      </c>
      <c r="G68" s="9">
        <v>0.5161</v>
      </c>
      <c r="H68" s="12">
        <v>189</v>
      </c>
      <c r="I68" s="12">
        <v>36</v>
      </c>
      <c r="J68" s="12">
        <v>213</v>
      </c>
      <c r="K68" s="8" t="s">
        <v>39</v>
      </c>
    </row>
    <row r="69" spans="1:11" x14ac:dyDescent="0.25">
      <c r="A69" s="13" t="s">
        <v>153</v>
      </c>
      <c r="B69" s="7">
        <v>42397</v>
      </c>
      <c r="C69" s="8">
        <v>24</v>
      </c>
      <c r="D69" s="8">
        <v>12</v>
      </c>
      <c r="E69" s="8">
        <v>36</v>
      </c>
      <c r="F69" s="9">
        <v>0.66669999999999996</v>
      </c>
      <c r="G69" s="9">
        <v>0.33329999999999999</v>
      </c>
      <c r="H69" s="12">
        <v>213</v>
      </c>
      <c r="I69" s="12">
        <v>189</v>
      </c>
      <c r="J69" s="12">
        <v>36</v>
      </c>
      <c r="K69" s="8" t="s">
        <v>39</v>
      </c>
    </row>
    <row r="70" spans="1:11" x14ac:dyDescent="0.25">
      <c r="A70" s="13" t="s">
        <v>153</v>
      </c>
      <c r="B70" s="7">
        <v>42398</v>
      </c>
      <c r="C70" s="8">
        <v>30</v>
      </c>
      <c r="D70" s="8">
        <v>13</v>
      </c>
      <c r="E70" s="8">
        <v>43</v>
      </c>
      <c r="F70" s="9">
        <v>0.69769999999999999</v>
      </c>
      <c r="G70" s="9">
        <v>0.30230000000000001</v>
      </c>
      <c r="H70" s="12">
        <v>36</v>
      </c>
      <c r="I70" s="12">
        <v>213</v>
      </c>
      <c r="J70" s="12">
        <v>189</v>
      </c>
      <c r="K70" s="8" t="s">
        <v>39</v>
      </c>
    </row>
    <row r="71" spans="1:11" x14ac:dyDescent="0.25">
      <c r="A71" s="13" t="s">
        <v>153</v>
      </c>
      <c r="B71" s="7">
        <v>42399</v>
      </c>
      <c r="C71" s="8">
        <v>24</v>
      </c>
      <c r="D71" s="8">
        <v>17</v>
      </c>
      <c r="E71" s="8">
        <v>41</v>
      </c>
      <c r="F71" s="9">
        <v>0.58540000000000003</v>
      </c>
      <c r="G71" s="9">
        <v>0.41460000000000002</v>
      </c>
      <c r="H71" s="12">
        <v>189</v>
      </c>
      <c r="I71" s="12">
        <v>36</v>
      </c>
      <c r="J71" s="12">
        <v>213</v>
      </c>
      <c r="K71" s="8" t="s">
        <v>39</v>
      </c>
    </row>
    <row r="72" spans="1:11" x14ac:dyDescent="0.25">
      <c r="A72" s="13" t="s">
        <v>153</v>
      </c>
      <c r="B72" s="7">
        <v>42400</v>
      </c>
      <c r="C72" s="8">
        <v>29</v>
      </c>
      <c r="D72" s="8">
        <v>21</v>
      </c>
      <c r="E72" s="8">
        <v>50</v>
      </c>
      <c r="F72" s="9">
        <v>0.57999999999999996</v>
      </c>
      <c r="G72" s="9">
        <v>0.42</v>
      </c>
      <c r="H72" s="12">
        <v>213</v>
      </c>
      <c r="I72" s="12">
        <v>189</v>
      </c>
      <c r="J72" s="12">
        <v>36</v>
      </c>
      <c r="K72" s="8" t="s">
        <v>39</v>
      </c>
    </row>
    <row r="73" spans="1:11" x14ac:dyDescent="0.25">
      <c r="A73" s="13" t="s">
        <v>153</v>
      </c>
      <c r="B73" s="7">
        <v>42401</v>
      </c>
      <c r="C73" s="8">
        <v>18</v>
      </c>
      <c r="D73" s="8">
        <v>12</v>
      </c>
      <c r="E73" s="8">
        <v>30</v>
      </c>
      <c r="F73" s="9">
        <v>0.6</v>
      </c>
      <c r="G73" s="9">
        <v>0.4</v>
      </c>
      <c r="H73" s="12">
        <v>36</v>
      </c>
      <c r="I73" s="12">
        <v>213</v>
      </c>
      <c r="J73" s="12">
        <v>189</v>
      </c>
      <c r="K73" s="8" t="s">
        <v>39</v>
      </c>
    </row>
    <row r="74" spans="1:11" x14ac:dyDescent="0.25">
      <c r="A74" s="13" t="s">
        <v>153</v>
      </c>
      <c r="B74" s="7">
        <v>42402</v>
      </c>
      <c r="C74" s="8">
        <v>16</v>
      </c>
      <c r="D74" s="8">
        <v>14</v>
      </c>
      <c r="E74" s="8">
        <v>30</v>
      </c>
      <c r="F74" s="9">
        <v>0.5333</v>
      </c>
      <c r="G74" s="9">
        <v>0.4667</v>
      </c>
      <c r="H74" s="12">
        <v>189</v>
      </c>
      <c r="I74" s="12">
        <v>36</v>
      </c>
      <c r="J74" s="12">
        <v>213</v>
      </c>
      <c r="K74" s="8" t="s">
        <v>39</v>
      </c>
    </row>
    <row r="75" spans="1:11" x14ac:dyDescent="0.25">
      <c r="A75" s="13" t="s">
        <v>153</v>
      </c>
      <c r="B75" s="7">
        <v>42403</v>
      </c>
      <c r="C75" s="8">
        <v>18</v>
      </c>
      <c r="D75" s="8">
        <v>18</v>
      </c>
      <c r="E75" s="8">
        <v>36</v>
      </c>
      <c r="F75" s="9">
        <v>0.5</v>
      </c>
      <c r="G75" s="9">
        <v>0.5</v>
      </c>
      <c r="H75" s="12">
        <v>213</v>
      </c>
      <c r="I75" s="12">
        <v>189</v>
      </c>
      <c r="J75" s="12">
        <v>36</v>
      </c>
      <c r="K75" s="8" t="s">
        <v>39</v>
      </c>
    </row>
    <row r="76" spans="1:11" x14ac:dyDescent="0.25">
      <c r="A76" s="13" t="s">
        <v>153</v>
      </c>
      <c r="B76" s="7">
        <v>42404</v>
      </c>
      <c r="C76" s="8">
        <v>22</v>
      </c>
      <c r="D76" s="8">
        <v>19</v>
      </c>
      <c r="E76" s="8">
        <v>41</v>
      </c>
      <c r="F76" s="9">
        <v>0.53659999999999997</v>
      </c>
      <c r="G76" s="9">
        <v>0.46339999999999998</v>
      </c>
      <c r="H76" s="12">
        <v>36</v>
      </c>
      <c r="I76" s="12">
        <v>213</v>
      </c>
      <c r="J76" s="12">
        <v>189</v>
      </c>
      <c r="K76" s="8" t="s">
        <v>39</v>
      </c>
    </row>
    <row r="77" spans="1:11" x14ac:dyDescent="0.25">
      <c r="A77" s="13" t="s">
        <v>153</v>
      </c>
      <c r="B77" s="7">
        <v>42405</v>
      </c>
      <c r="C77" s="8">
        <v>19</v>
      </c>
      <c r="D77" s="8">
        <v>21</v>
      </c>
      <c r="E77" s="8">
        <v>40</v>
      </c>
      <c r="F77" s="9">
        <v>0.47499999999999998</v>
      </c>
      <c r="G77" s="9">
        <v>0.52500000000000002</v>
      </c>
      <c r="H77" s="12">
        <v>189</v>
      </c>
      <c r="I77" s="12">
        <v>36</v>
      </c>
      <c r="J77" s="12">
        <v>213</v>
      </c>
      <c r="K77" s="8" t="s">
        <v>39</v>
      </c>
    </row>
    <row r="78" spans="1:11" x14ac:dyDescent="0.25">
      <c r="A78" s="13" t="s">
        <v>153</v>
      </c>
      <c r="B78" s="7">
        <v>42406</v>
      </c>
      <c r="C78" s="8">
        <v>23</v>
      </c>
      <c r="D78" s="8">
        <v>18</v>
      </c>
      <c r="E78" s="8">
        <v>41</v>
      </c>
      <c r="F78" s="9">
        <v>0.56100000000000005</v>
      </c>
      <c r="G78" s="9">
        <v>0.439</v>
      </c>
      <c r="H78" s="12">
        <v>213</v>
      </c>
      <c r="I78" s="12">
        <v>189</v>
      </c>
      <c r="J78" s="12">
        <v>36</v>
      </c>
      <c r="K78" s="8" t="s">
        <v>39</v>
      </c>
    </row>
    <row r="79" spans="1:11" x14ac:dyDescent="0.25">
      <c r="A79" s="13" t="s">
        <v>153</v>
      </c>
      <c r="B79" s="7">
        <v>42407</v>
      </c>
      <c r="C79" s="8">
        <v>22</v>
      </c>
      <c r="D79" s="8">
        <v>19</v>
      </c>
      <c r="E79" s="8">
        <v>41</v>
      </c>
      <c r="F79" s="9">
        <v>0.53659999999999997</v>
      </c>
      <c r="G79" s="9">
        <v>0.46339999999999998</v>
      </c>
      <c r="H79" s="12">
        <v>36</v>
      </c>
      <c r="I79" s="12">
        <v>213</v>
      </c>
      <c r="J79" s="12">
        <v>189</v>
      </c>
      <c r="K79" s="8" t="s">
        <v>39</v>
      </c>
    </row>
    <row r="80" spans="1:11" x14ac:dyDescent="0.25">
      <c r="A80" s="13" t="s">
        <v>153</v>
      </c>
      <c r="B80" s="7">
        <v>42408</v>
      </c>
      <c r="C80" s="8">
        <v>21</v>
      </c>
      <c r="D80" s="8">
        <v>21</v>
      </c>
      <c r="E80" s="8">
        <v>42</v>
      </c>
      <c r="F80" s="9">
        <v>0.5</v>
      </c>
      <c r="G80" s="9">
        <v>0.5</v>
      </c>
      <c r="H80" s="12">
        <v>189</v>
      </c>
      <c r="I80" s="12">
        <v>36</v>
      </c>
      <c r="J80" s="12">
        <v>213</v>
      </c>
      <c r="K80" s="8" t="s">
        <v>39</v>
      </c>
    </row>
    <row r="81" spans="1:11" x14ac:dyDescent="0.25">
      <c r="A81" s="13" t="s">
        <v>153</v>
      </c>
      <c r="B81" s="7">
        <v>42409</v>
      </c>
      <c r="C81" s="8">
        <v>20</v>
      </c>
      <c r="D81" s="8">
        <v>12</v>
      </c>
      <c r="E81" s="8">
        <v>32</v>
      </c>
      <c r="F81" s="9">
        <v>0.625</v>
      </c>
      <c r="G81" s="9">
        <v>0.375</v>
      </c>
      <c r="H81" s="12">
        <v>213</v>
      </c>
      <c r="I81" s="12">
        <v>189</v>
      </c>
      <c r="J81" s="12">
        <v>36</v>
      </c>
      <c r="K81" s="8" t="s">
        <v>39</v>
      </c>
    </row>
    <row r="82" spans="1:11" x14ac:dyDescent="0.25">
      <c r="A82" s="13" t="s">
        <v>155</v>
      </c>
      <c r="B82" s="7">
        <v>42370</v>
      </c>
      <c r="C82" s="8">
        <v>25</v>
      </c>
      <c r="D82" s="8">
        <v>16</v>
      </c>
      <c r="E82" s="8">
        <v>41</v>
      </c>
      <c r="F82" s="9">
        <v>0.60980000000000001</v>
      </c>
      <c r="G82" s="9">
        <v>0.39019999999999999</v>
      </c>
      <c r="H82" s="12">
        <v>213</v>
      </c>
      <c r="I82" s="12">
        <v>189</v>
      </c>
      <c r="J82" s="12">
        <v>36</v>
      </c>
      <c r="K82" s="8" t="s">
        <v>38</v>
      </c>
    </row>
    <row r="83" spans="1:11" x14ac:dyDescent="0.25">
      <c r="A83" s="13" t="s">
        <v>155</v>
      </c>
      <c r="B83" s="7">
        <v>42371</v>
      </c>
      <c r="C83" s="8">
        <v>19</v>
      </c>
      <c r="D83" s="8">
        <v>12</v>
      </c>
      <c r="E83" s="8">
        <v>31</v>
      </c>
      <c r="F83" s="9">
        <v>0.6129</v>
      </c>
      <c r="G83" s="9">
        <v>0.3871</v>
      </c>
      <c r="H83" s="12">
        <v>36</v>
      </c>
      <c r="I83" s="12">
        <v>213</v>
      </c>
      <c r="J83" s="12">
        <v>189</v>
      </c>
      <c r="K83" s="8" t="s">
        <v>39</v>
      </c>
    </row>
    <row r="84" spans="1:11" x14ac:dyDescent="0.25">
      <c r="A84" s="13" t="s">
        <v>155</v>
      </c>
      <c r="B84" s="7">
        <v>42372</v>
      </c>
      <c r="C84" s="8">
        <v>15</v>
      </c>
      <c r="D84" s="8">
        <v>17</v>
      </c>
      <c r="E84" s="8">
        <v>32</v>
      </c>
      <c r="F84" s="9">
        <v>0.46879999999999999</v>
      </c>
      <c r="G84" s="9">
        <v>0.53129999999999999</v>
      </c>
      <c r="H84" s="12">
        <v>189</v>
      </c>
      <c r="I84" s="12">
        <v>36</v>
      </c>
      <c r="J84" s="12">
        <v>213</v>
      </c>
      <c r="K84" s="8" t="s">
        <v>38</v>
      </c>
    </row>
    <row r="85" spans="1:11" x14ac:dyDescent="0.25">
      <c r="A85" s="13" t="s">
        <v>155</v>
      </c>
      <c r="B85" s="7">
        <v>42373</v>
      </c>
      <c r="C85" s="8">
        <v>24</v>
      </c>
      <c r="D85" s="8">
        <v>13</v>
      </c>
      <c r="E85" s="8">
        <v>37</v>
      </c>
      <c r="F85" s="9">
        <v>0.64859999999999995</v>
      </c>
      <c r="G85" s="9">
        <v>0.35139999999999999</v>
      </c>
      <c r="H85" s="12">
        <v>213</v>
      </c>
      <c r="I85" s="12">
        <v>189</v>
      </c>
      <c r="J85" s="12">
        <v>36</v>
      </c>
      <c r="K85" s="8" t="s">
        <v>39</v>
      </c>
    </row>
    <row r="86" spans="1:11" x14ac:dyDescent="0.25">
      <c r="A86" s="13" t="s">
        <v>155</v>
      </c>
      <c r="B86" s="7">
        <v>42374</v>
      </c>
      <c r="C86" s="8">
        <v>30</v>
      </c>
      <c r="D86" s="8">
        <v>12</v>
      </c>
      <c r="E86" s="8">
        <v>42</v>
      </c>
      <c r="F86" s="9">
        <v>0.71430000000000005</v>
      </c>
      <c r="G86" s="9">
        <v>0.28570000000000001</v>
      </c>
      <c r="H86" s="12">
        <v>36</v>
      </c>
      <c r="I86" s="12">
        <v>213</v>
      </c>
      <c r="J86" s="12">
        <v>189</v>
      </c>
      <c r="K86" s="8" t="s">
        <v>38</v>
      </c>
    </row>
    <row r="87" spans="1:11" x14ac:dyDescent="0.25">
      <c r="A87" s="13" t="s">
        <v>155</v>
      </c>
      <c r="B87" s="7">
        <v>42375</v>
      </c>
      <c r="C87" s="8">
        <v>24</v>
      </c>
      <c r="D87" s="8">
        <v>15</v>
      </c>
      <c r="E87" s="8">
        <v>39</v>
      </c>
      <c r="F87" s="9">
        <v>0.61539999999999995</v>
      </c>
      <c r="G87" s="9">
        <v>0.3846</v>
      </c>
      <c r="H87" s="12">
        <v>189</v>
      </c>
      <c r="I87" s="12">
        <v>36</v>
      </c>
      <c r="J87" s="12">
        <v>213</v>
      </c>
      <c r="K87" s="8" t="s">
        <v>39</v>
      </c>
    </row>
    <row r="88" spans="1:11" x14ac:dyDescent="0.25">
      <c r="A88" s="13" t="s">
        <v>155</v>
      </c>
      <c r="B88" s="7">
        <v>42376</v>
      </c>
      <c r="C88" s="8">
        <v>29</v>
      </c>
      <c r="D88" s="8">
        <v>11</v>
      </c>
      <c r="E88" s="8">
        <v>40</v>
      </c>
      <c r="F88" s="9">
        <v>0.72499999999999998</v>
      </c>
      <c r="G88" s="9">
        <v>0.27500000000000002</v>
      </c>
      <c r="H88" s="12">
        <v>213</v>
      </c>
      <c r="I88" s="12">
        <v>189</v>
      </c>
      <c r="J88" s="12">
        <v>36</v>
      </c>
      <c r="K88" s="8" t="s">
        <v>38</v>
      </c>
    </row>
    <row r="89" spans="1:11" x14ac:dyDescent="0.25">
      <c r="A89" s="13" t="s">
        <v>155</v>
      </c>
      <c r="B89" s="7">
        <v>42377</v>
      </c>
      <c r="C89" s="8">
        <v>18</v>
      </c>
      <c r="D89" s="8">
        <v>9</v>
      </c>
      <c r="E89" s="8">
        <v>27</v>
      </c>
      <c r="F89" s="9">
        <v>0.66669999999999996</v>
      </c>
      <c r="G89" s="9">
        <v>0.33329999999999999</v>
      </c>
      <c r="H89" s="12">
        <v>36</v>
      </c>
      <c r="I89" s="12">
        <v>213</v>
      </c>
      <c r="J89" s="12">
        <v>189</v>
      </c>
      <c r="K89" s="8" t="s">
        <v>39</v>
      </c>
    </row>
    <row r="90" spans="1:11" x14ac:dyDescent="0.25">
      <c r="A90" s="13" t="s">
        <v>155</v>
      </c>
      <c r="B90" s="7">
        <v>42378</v>
      </c>
      <c r="C90" s="8">
        <v>16</v>
      </c>
      <c r="D90" s="8">
        <v>16</v>
      </c>
      <c r="E90" s="8">
        <v>32</v>
      </c>
      <c r="F90" s="9">
        <v>0.5</v>
      </c>
      <c r="G90" s="9">
        <v>0.5</v>
      </c>
      <c r="H90" s="12">
        <v>189</v>
      </c>
      <c r="I90" s="12">
        <v>36</v>
      </c>
      <c r="J90" s="12">
        <v>213</v>
      </c>
      <c r="K90" s="8" t="s">
        <v>38</v>
      </c>
    </row>
    <row r="91" spans="1:11" x14ac:dyDescent="0.25">
      <c r="A91" s="13" t="s">
        <v>155</v>
      </c>
      <c r="B91" s="7">
        <v>42379</v>
      </c>
      <c r="C91" s="8">
        <v>18</v>
      </c>
      <c r="D91" s="8">
        <v>12</v>
      </c>
      <c r="E91" s="8">
        <v>30</v>
      </c>
      <c r="F91" s="9">
        <v>0.6</v>
      </c>
      <c r="G91" s="9">
        <v>0.4</v>
      </c>
      <c r="H91" s="12">
        <v>213</v>
      </c>
      <c r="I91" s="12">
        <v>189</v>
      </c>
      <c r="J91" s="12">
        <v>36</v>
      </c>
      <c r="K91" s="8" t="s">
        <v>39</v>
      </c>
    </row>
    <row r="92" spans="1:11" x14ac:dyDescent="0.25">
      <c r="A92" s="13" t="s">
        <v>155</v>
      </c>
      <c r="B92" s="7">
        <v>42380</v>
      </c>
      <c r="C92" s="8">
        <v>22</v>
      </c>
      <c r="D92" s="8">
        <v>13</v>
      </c>
      <c r="E92" s="8">
        <v>35</v>
      </c>
      <c r="F92" s="9">
        <v>0.62860000000000005</v>
      </c>
      <c r="G92" s="9">
        <v>0.37140000000000001</v>
      </c>
      <c r="H92" s="12">
        <v>36</v>
      </c>
      <c r="I92" s="12">
        <v>213</v>
      </c>
      <c r="J92" s="12">
        <v>189</v>
      </c>
      <c r="K92" s="8" t="s">
        <v>38</v>
      </c>
    </row>
    <row r="93" spans="1:11" x14ac:dyDescent="0.25">
      <c r="A93" s="13" t="s">
        <v>155</v>
      </c>
      <c r="B93" s="7">
        <v>42381</v>
      </c>
      <c r="C93" s="8">
        <v>19</v>
      </c>
      <c r="D93" s="8">
        <v>17</v>
      </c>
      <c r="E93" s="8">
        <v>36</v>
      </c>
      <c r="F93" s="9">
        <v>0.52780000000000005</v>
      </c>
      <c r="G93" s="9">
        <v>0.47220000000000001</v>
      </c>
      <c r="H93" s="12">
        <v>189</v>
      </c>
      <c r="I93" s="12">
        <v>36</v>
      </c>
      <c r="J93" s="12">
        <v>213</v>
      </c>
      <c r="K93" s="8" t="s">
        <v>39</v>
      </c>
    </row>
    <row r="94" spans="1:11" x14ac:dyDescent="0.25">
      <c r="A94" s="13" t="s">
        <v>155</v>
      </c>
      <c r="B94" s="7">
        <v>42382</v>
      </c>
      <c r="C94" s="8">
        <v>25</v>
      </c>
      <c r="D94" s="8">
        <v>21</v>
      </c>
      <c r="E94" s="8">
        <v>46</v>
      </c>
      <c r="F94" s="9">
        <v>0.54349999999999998</v>
      </c>
      <c r="G94" s="9">
        <v>0.45650000000000002</v>
      </c>
      <c r="H94" s="12">
        <v>213</v>
      </c>
      <c r="I94" s="12">
        <v>189</v>
      </c>
      <c r="J94" s="12">
        <v>36</v>
      </c>
      <c r="K94" s="8" t="s">
        <v>38</v>
      </c>
    </row>
    <row r="95" spans="1:11" x14ac:dyDescent="0.25">
      <c r="A95" s="13" t="s">
        <v>155</v>
      </c>
      <c r="B95" s="7">
        <v>42383</v>
      </c>
      <c r="C95" s="8">
        <v>19</v>
      </c>
      <c r="D95" s="8">
        <v>12</v>
      </c>
      <c r="E95" s="8">
        <v>31</v>
      </c>
      <c r="F95" s="9">
        <v>0.6129</v>
      </c>
      <c r="G95" s="9">
        <v>0.3871</v>
      </c>
      <c r="H95" s="12">
        <v>36</v>
      </c>
      <c r="I95" s="12">
        <v>213</v>
      </c>
      <c r="J95" s="12">
        <v>189</v>
      </c>
      <c r="K95" s="8" t="s">
        <v>39</v>
      </c>
    </row>
    <row r="96" spans="1:11" x14ac:dyDescent="0.25">
      <c r="A96" s="13" t="s">
        <v>155</v>
      </c>
      <c r="B96" s="7">
        <v>42384</v>
      </c>
      <c r="C96" s="8">
        <v>15</v>
      </c>
      <c r="D96" s="8">
        <v>14</v>
      </c>
      <c r="E96" s="8">
        <v>29</v>
      </c>
      <c r="F96" s="9">
        <v>0.51719999999999999</v>
      </c>
      <c r="G96" s="9">
        <v>0.48280000000000001</v>
      </c>
      <c r="H96" s="12">
        <v>189</v>
      </c>
      <c r="I96" s="12">
        <v>36</v>
      </c>
      <c r="J96" s="12">
        <v>213</v>
      </c>
      <c r="K96" s="8" t="s">
        <v>38</v>
      </c>
    </row>
    <row r="97" spans="1:11" x14ac:dyDescent="0.25">
      <c r="A97" s="13" t="s">
        <v>155</v>
      </c>
      <c r="B97" s="7">
        <v>42385</v>
      </c>
      <c r="C97" s="8">
        <v>24</v>
      </c>
      <c r="D97" s="8">
        <v>18</v>
      </c>
      <c r="E97" s="8">
        <v>42</v>
      </c>
      <c r="F97" s="9">
        <v>0.57140000000000002</v>
      </c>
      <c r="G97" s="9">
        <v>0.42859999999999998</v>
      </c>
      <c r="H97" s="12">
        <v>213</v>
      </c>
      <c r="I97" s="12">
        <v>189</v>
      </c>
      <c r="J97" s="12">
        <v>36</v>
      </c>
      <c r="K97" s="8" t="s">
        <v>39</v>
      </c>
    </row>
    <row r="98" spans="1:11" x14ac:dyDescent="0.25">
      <c r="A98" s="13" t="s">
        <v>155</v>
      </c>
      <c r="B98" s="7">
        <v>42386</v>
      </c>
      <c r="C98" s="8">
        <v>30</v>
      </c>
      <c r="D98" s="8">
        <v>19</v>
      </c>
      <c r="E98" s="8">
        <v>49</v>
      </c>
      <c r="F98" s="9">
        <v>0.61219999999999997</v>
      </c>
      <c r="G98" s="9">
        <v>0.38779999999999998</v>
      </c>
      <c r="H98" s="12">
        <v>36</v>
      </c>
      <c r="I98" s="12">
        <v>213</v>
      </c>
      <c r="J98" s="12">
        <v>189</v>
      </c>
      <c r="K98" s="8" t="s">
        <v>38</v>
      </c>
    </row>
    <row r="99" spans="1:11" x14ac:dyDescent="0.25">
      <c r="A99" s="13" t="s">
        <v>155</v>
      </c>
      <c r="B99" s="7">
        <v>42387</v>
      </c>
      <c r="C99" s="8">
        <v>24</v>
      </c>
      <c r="D99" s="8">
        <v>21</v>
      </c>
      <c r="E99" s="8">
        <v>45</v>
      </c>
      <c r="F99" s="9">
        <v>0.5333</v>
      </c>
      <c r="G99" s="9">
        <v>0.4667</v>
      </c>
      <c r="H99" s="12">
        <v>189</v>
      </c>
      <c r="I99" s="12">
        <v>36</v>
      </c>
      <c r="J99" s="12">
        <v>213</v>
      </c>
      <c r="K99" s="8" t="s">
        <v>39</v>
      </c>
    </row>
    <row r="100" spans="1:11" x14ac:dyDescent="0.25">
      <c r="A100" s="13" t="s">
        <v>155</v>
      </c>
      <c r="B100" s="7">
        <v>42388</v>
      </c>
      <c r="C100" s="8">
        <v>29</v>
      </c>
      <c r="D100" s="8">
        <v>16</v>
      </c>
      <c r="E100" s="8">
        <v>45</v>
      </c>
      <c r="F100" s="9">
        <v>0.64439999999999997</v>
      </c>
      <c r="G100" s="9">
        <v>0.35560000000000003</v>
      </c>
      <c r="H100" s="12">
        <v>213</v>
      </c>
      <c r="I100" s="12">
        <v>189</v>
      </c>
      <c r="J100" s="12">
        <v>36</v>
      </c>
      <c r="K100" s="8" t="s">
        <v>39</v>
      </c>
    </row>
    <row r="101" spans="1:11" x14ac:dyDescent="0.25">
      <c r="A101" s="13" t="s">
        <v>155</v>
      </c>
      <c r="B101" s="7">
        <v>42389</v>
      </c>
      <c r="C101" s="8">
        <v>18</v>
      </c>
      <c r="D101" s="8">
        <v>12</v>
      </c>
      <c r="E101" s="8">
        <v>30</v>
      </c>
      <c r="F101" s="9">
        <v>0.6</v>
      </c>
      <c r="G101" s="9">
        <v>0.4</v>
      </c>
      <c r="H101" s="12">
        <v>36</v>
      </c>
      <c r="I101" s="12">
        <v>213</v>
      </c>
      <c r="J101" s="12">
        <v>189</v>
      </c>
      <c r="K101" s="8" t="s">
        <v>39</v>
      </c>
    </row>
    <row r="102" spans="1:11" x14ac:dyDescent="0.25">
      <c r="A102" s="13" t="s">
        <v>155</v>
      </c>
      <c r="B102" s="7">
        <v>42390</v>
      </c>
      <c r="C102" s="8">
        <v>16</v>
      </c>
      <c r="D102" s="8">
        <v>17</v>
      </c>
      <c r="E102" s="8">
        <v>33</v>
      </c>
      <c r="F102" s="9">
        <v>0.48480000000000001</v>
      </c>
      <c r="G102" s="9">
        <v>0.51519999999999999</v>
      </c>
      <c r="H102" s="12">
        <v>189</v>
      </c>
      <c r="I102" s="12">
        <v>36</v>
      </c>
      <c r="J102" s="12">
        <v>213</v>
      </c>
      <c r="K102" s="8" t="s">
        <v>39</v>
      </c>
    </row>
    <row r="103" spans="1:11" x14ac:dyDescent="0.25">
      <c r="A103" s="13" t="s">
        <v>155</v>
      </c>
      <c r="B103" s="7">
        <v>42391</v>
      </c>
      <c r="C103" s="8">
        <v>18</v>
      </c>
      <c r="D103" s="8">
        <v>13</v>
      </c>
      <c r="E103" s="8">
        <v>31</v>
      </c>
      <c r="F103" s="9">
        <v>0.5806</v>
      </c>
      <c r="G103" s="9">
        <v>0.4194</v>
      </c>
      <c r="H103" s="12">
        <v>213</v>
      </c>
      <c r="I103" s="12">
        <v>189</v>
      </c>
      <c r="J103" s="12">
        <v>36</v>
      </c>
      <c r="K103" s="8" t="s">
        <v>39</v>
      </c>
    </row>
    <row r="104" spans="1:11" x14ac:dyDescent="0.25">
      <c r="A104" s="13" t="s">
        <v>155</v>
      </c>
      <c r="B104" s="7">
        <v>42392</v>
      </c>
      <c r="C104" s="8">
        <v>22</v>
      </c>
      <c r="D104" s="8">
        <v>12</v>
      </c>
      <c r="E104" s="8">
        <v>34</v>
      </c>
      <c r="F104" s="9">
        <v>0.64710000000000001</v>
      </c>
      <c r="G104" s="9">
        <v>0.35289999999999999</v>
      </c>
      <c r="H104" s="12">
        <v>36</v>
      </c>
      <c r="I104" s="12">
        <v>213</v>
      </c>
      <c r="J104" s="12">
        <v>189</v>
      </c>
      <c r="K104" s="8" t="s">
        <v>39</v>
      </c>
    </row>
    <row r="105" spans="1:11" x14ac:dyDescent="0.25">
      <c r="A105" s="13" t="s">
        <v>155</v>
      </c>
      <c r="B105" s="7">
        <v>42393</v>
      </c>
      <c r="C105" s="8">
        <v>19</v>
      </c>
      <c r="D105" s="8">
        <v>15</v>
      </c>
      <c r="E105" s="8">
        <v>34</v>
      </c>
      <c r="F105" s="9">
        <v>0.55879999999999996</v>
      </c>
      <c r="G105" s="9">
        <v>0.44119999999999998</v>
      </c>
      <c r="H105" s="12">
        <v>189</v>
      </c>
      <c r="I105" s="12">
        <v>36</v>
      </c>
      <c r="J105" s="12">
        <v>213</v>
      </c>
      <c r="K105" s="8" t="s">
        <v>39</v>
      </c>
    </row>
    <row r="106" spans="1:11" x14ac:dyDescent="0.25">
      <c r="A106" s="13" t="s">
        <v>155</v>
      </c>
      <c r="B106" s="7">
        <v>42394</v>
      </c>
      <c r="C106" s="8">
        <v>25</v>
      </c>
      <c r="D106" s="8">
        <v>11</v>
      </c>
      <c r="E106" s="8">
        <v>36</v>
      </c>
      <c r="F106" s="9">
        <v>0.69440000000000002</v>
      </c>
      <c r="G106" s="9">
        <v>0.30559999999999998</v>
      </c>
      <c r="H106" s="12">
        <v>213</v>
      </c>
      <c r="I106" s="12">
        <v>189</v>
      </c>
      <c r="J106" s="12">
        <v>36</v>
      </c>
      <c r="K106" s="8" t="s">
        <v>39</v>
      </c>
    </row>
    <row r="107" spans="1:11" x14ac:dyDescent="0.25">
      <c r="A107" s="13" t="s">
        <v>155</v>
      </c>
      <c r="B107" s="7">
        <v>42395</v>
      </c>
      <c r="C107" s="8">
        <v>19</v>
      </c>
      <c r="D107" s="8">
        <v>9</v>
      </c>
      <c r="E107" s="8">
        <v>28</v>
      </c>
      <c r="F107" s="9">
        <v>0.67859999999999998</v>
      </c>
      <c r="G107" s="9">
        <v>0.32140000000000002</v>
      </c>
      <c r="H107" s="12">
        <v>36</v>
      </c>
      <c r="I107" s="12">
        <v>213</v>
      </c>
      <c r="J107" s="12">
        <v>189</v>
      </c>
      <c r="K107" s="8" t="s">
        <v>39</v>
      </c>
    </row>
    <row r="108" spans="1:11" x14ac:dyDescent="0.25">
      <c r="A108" s="13" t="s">
        <v>155</v>
      </c>
      <c r="B108" s="7">
        <v>42396</v>
      </c>
      <c r="C108" s="8">
        <v>15</v>
      </c>
      <c r="D108" s="8">
        <v>16</v>
      </c>
      <c r="E108" s="8">
        <v>31</v>
      </c>
      <c r="F108" s="9">
        <v>0.4839</v>
      </c>
      <c r="G108" s="9">
        <v>0.5161</v>
      </c>
      <c r="H108" s="12">
        <v>189</v>
      </c>
      <c r="I108" s="12">
        <v>36</v>
      </c>
      <c r="J108" s="12">
        <v>213</v>
      </c>
      <c r="K108" s="8" t="s">
        <v>39</v>
      </c>
    </row>
    <row r="109" spans="1:11" x14ac:dyDescent="0.25">
      <c r="A109" s="13" t="s">
        <v>155</v>
      </c>
      <c r="B109" s="7">
        <v>42397</v>
      </c>
      <c r="C109" s="8">
        <v>24</v>
      </c>
      <c r="D109" s="8">
        <v>12</v>
      </c>
      <c r="E109" s="8">
        <v>36</v>
      </c>
      <c r="F109" s="9">
        <v>0.66669999999999996</v>
      </c>
      <c r="G109" s="9">
        <v>0.33329999999999999</v>
      </c>
      <c r="H109" s="12">
        <v>213</v>
      </c>
      <c r="I109" s="12">
        <v>189</v>
      </c>
      <c r="J109" s="12">
        <v>36</v>
      </c>
      <c r="K109" s="8" t="s">
        <v>39</v>
      </c>
    </row>
    <row r="110" spans="1:11" x14ac:dyDescent="0.25">
      <c r="A110" s="13" t="s">
        <v>155</v>
      </c>
      <c r="B110" s="7">
        <v>42398</v>
      </c>
      <c r="C110" s="8">
        <v>30</v>
      </c>
      <c r="D110" s="8">
        <v>13</v>
      </c>
      <c r="E110" s="8">
        <v>43</v>
      </c>
      <c r="F110" s="9">
        <v>0.69769999999999999</v>
      </c>
      <c r="G110" s="9">
        <v>0.30230000000000001</v>
      </c>
      <c r="H110" s="12">
        <v>36</v>
      </c>
      <c r="I110" s="12">
        <v>213</v>
      </c>
      <c r="J110" s="12">
        <v>189</v>
      </c>
      <c r="K110" s="8" t="s">
        <v>39</v>
      </c>
    </row>
    <row r="111" spans="1:11" x14ac:dyDescent="0.25">
      <c r="A111" s="13" t="s">
        <v>155</v>
      </c>
      <c r="B111" s="7">
        <v>42399</v>
      </c>
      <c r="C111" s="8">
        <v>24</v>
      </c>
      <c r="D111" s="8">
        <v>17</v>
      </c>
      <c r="E111" s="8">
        <v>41</v>
      </c>
      <c r="F111" s="9">
        <v>0.58540000000000003</v>
      </c>
      <c r="G111" s="9">
        <v>0.41460000000000002</v>
      </c>
      <c r="H111" s="12">
        <v>189</v>
      </c>
      <c r="I111" s="12">
        <v>36</v>
      </c>
      <c r="J111" s="12">
        <v>213</v>
      </c>
      <c r="K111" s="8" t="s">
        <v>39</v>
      </c>
    </row>
    <row r="112" spans="1:11" x14ac:dyDescent="0.25">
      <c r="A112" s="13" t="s">
        <v>155</v>
      </c>
      <c r="B112" s="7">
        <v>42400</v>
      </c>
      <c r="C112" s="8">
        <v>29</v>
      </c>
      <c r="D112" s="8">
        <v>21</v>
      </c>
      <c r="E112" s="8">
        <v>50</v>
      </c>
      <c r="F112" s="9">
        <v>0.57999999999999996</v>
      </c>
      <c r="G112" s="9">
        <v>0.42</v>
      </c>
      <c r="H112" s="12">
        <v>213</v>
      </c>
      <c r="I112" s="12">
        <v>189</v>
      </c>
      <c r="J112" s="12">
        <v>36</v>
      </c>
      <c r="K112" s="8" t="s">
        <v>39</v>
      </c>
    </row>
    <row r="113" spans="1:11" x14ac:dyDescent="0.25">
      <c r="A113" s="13" t="s">
        <v>155</v>
      </c>
      <c r="B113" s="7">
        <v>42401</v>
      </c>
      <c r="C113" s="8">
        <v>18</v>
      </c>
      <c r="D113" s="8">
        <v>12</v>
      </c>
      <c r="E113" s="8">
        <v>30</v>
      </c>
      <c r="F113" s="9">
        <v>0.6</v>
      </c>
      <c r="G113" s="9">
        <v>0.4</v>
      </c>
      <c r="H113" s="12">
        <v>36</v>
      </c>
      <c r="I113" s="12">
        <v>213</v>
      </c>
      <c r="J113" s="12">
        <v>189</v>
      </c>
      <c r="K113" s="8" t="s">
        <v>39</v>
      </c>
    </row>
    <row r="114" spans="1:11" x14ac:dyDescent="0.25">
      <c r="A114" s="13" t="s">
        <v>155</v>
      </c>
      <c r="B114" s="7">
        <v>42402</v>
      </c>
      <c r="C114" s="8">
        <v>16</v>
      </c>
      <c r="D114" s="8">
        <v>14</v>
      </c>
      <c r="E114" s="8">
        <v>30</v>
      </c>
      <c r="F114" s="9">
        <v>0.5333</v>
      </c>
      <c r="G114" s="9">
        <v>0.4667</v>
      </c>
      <c r="H114" s="12">
        <v>189</v>
      </c>
      <c r="I114" s="12">
        <v>36</v>
      </c>
      <c r="J114" s="12">
        <v>213</v>
      </c>
      <c r="K114" s="8" t="s">
        <v>39</v>
      </c>
    </row>
    <row r="115" spans="1:11" x14ac:dyDescent="0.25">
      <c r="A115" s="13" t="s">
        <v>155</v>
      </c>
      <c r="B115" s="7">
        <v>42403</v>
      </c>
      <c r="C115" s="8">
        <v>18</v>
      </c>
      <c r="D115" s="8">
        <v>18</v>
      </c>
      <c r="E115" s="8">
        <v>36</v>
      </c>
      <c r="F115" s="9">
        <v>0.5</v>
      </c>
      <c r="G115" s="9">
        <v>0.5</v>
      </c>
      <c r="H115" s="12">
        <v>213</v>
      </c>
      <c r="I115" s="12">
        <v>189</v>
      </c>
      <c r="J115" s="12">
        <v>36</v>
      </c>
      <c r="K115" s="8" t="s">
        <v>39</v>
      </c>
    </row>
    <row r="116" spans="1:11" x14ac:dyDescent="0.25">
      <c r="A116" s="13" t="s">
        <v>155</v>
      </c>
      <c r="B116" s="7">
        <v>42404</v>
      </c>
      <c r="C116" s="8">
        <v>22</v>
      </c>
      <c r="D116" s="8">
        <v>19</v>
      </c>
      <c r="E116" s="8">
        <v>41</v>
      </c>
      <c r="F116" s="9">
        <v>0.53659999999999997</v>
      </c>
      <c r="G116" s="9">
        <v>0.46339999999999998</v>
      </c>
      <c r="H116" s="12">
        <v>36</v>
      </c>
      <c r="I116" s="12">
        <v>213</v>
      </c>
      <c r="J116" s="12">
        <v>189</v>
      </c>
      <c r="K116" s="8" t="s">
        <v>39</v>
      </c>
    </row>
    <row r="117" spans="1:11" x14ac:dyDescent="0.25">
      <c r="A117" s="13" t="s">
        <v>155</v>
      </c>
      <c r="B117" s="7">
        <v>42405</v>
      </c>
      <c r="C117" s="8">
        <v>19</v>
      </c>
      <c r="D117" s="8">
        <v>21</v>
      </c>
      <c r="E117" s="8">
        <v>40</v>
      </c>
      <c r="F117" s="9">
        <v>0.47499999999999998</v>
      </c>
      <c r="G117" s="9">
        <v>0.52500000000000002</v>
      </c>
      <c r="H117" s="12">
        <v>189</v>
      </c>
      <c r="I117" s="12">
        <v>36</v>
      </c>
      <c r="J117" s="12">
        <v>213</v>
      </c>
      <c r="K117" s="8" t="s">
        <v>39</v>
      </c>
    </row>
    <row r="118" spans="1:11" x14ac:dyDescent="0.25">
      <c r="A118" s="13" t="s">
        <v>155</v>
      </c>
      <c r="B118" s="7">
        <v>42406</v>
      </c>
      <c r="C118" s="8">
        <v>23</v>
      </c>
      <c r="D118" s="8">
        <v>18</v>
      </c>
      <c r="E118" s="8">
        <v>41</v>
      </c>
      <c r="F118" s="9">
        <v>0.56100000000000005</v>
      </c>
      <c r="G118" s="9">
        <v>0.439</v>
      </c>
      <c r="H118" s="12">
        <v>213</v>
      </c>
      <c r="I118" s="12">
        <v>189</v>
      </c>
      <c r="J118" s="12">
        <v>36</v>
      </c>
      <c r="K118" s="8" t="s">
        <v>39</v>
      </c>
    </row>
    <row r="119" spans="1:11" x14ac:dyDescent="0.25">
      <c r="A119" s="13" t="s">
        <v>155</v>
      </c>
      <c r="B119" s="7">
        <v>42407</v>
      </c>
      <c r="C119" s="8">
        <v>22</v>
      </c>
      <c r="D119" s="8">
        <v>19</v>
      </c>
      <c r="E119" s="8">
        <v>41</v>
      </c>
      <c r="F119" s="9">
        <v>0.53659999999999997</v>
      </c>
      <c r="G119" s="9">
        <v>0.46339999999999998</v>
      </c>
      <c r="H119" s="12">
        <v>36</v>
      </c>
      <c r="I119" s="12">
        <v>213</v>
      </c>
      <c r="J119" s="12">
        <v>189</v>
      </c>
      <c r="K119" s="8" t="s">
        <v>39</v>
      </c>
    </row>
    <row r="120" spans="1:11" x14ac:dyDescent="0.25">
      <c r="A120" s="13" t="s">
        <v>155</v>
      </c>
      <c r="B120" s="7">
        <v>42408</v>
      </c>
      <c r="C120" s="8">
        <v>21</v>
      </c>
      <c r="D120" s="8">
        <v>21</v>
      </c>
      <c r="E120" s="8">
        <v>42</v>
      </c>
      <c r="F120" s="9">
        <v>0.5</v>
      </c>
      <c r="G120" s="9">
        <v>0.5</v>
      </c>
      <c r="H120" s="12">
        <v>189</v>
      </c>
      <c r="I120" s="12">
        <v>36</v>
      </c>
      <c r="J120" s="12">
        <v>213</v>
      </c>
      <c r="K120" s="8" t="s">
        <v>39</v>
      </c>
    </row>
    <row r="121" spans="1:11" x14ac:dyDescent="0.25">
      <c r="A121" s="13" t="s">
        <v>155</v>
      </c>
      <c r="B121" s="7">
        <v>42409</v>
      </c>
      <c r="C121" s="8">
        <v>20</v>
      </c>
      <c r="D121" s="8">
        <v>12</v>
      </c>
      <c r="E121" s="8">
        <v>32</v>
      </c>
      <c r="F121" s="9">
        <v>0.625</v>
      </c>
      <c r="G121" s="9">
        <v>0.375</v>
      </c>
      <c r="H121" s="12">
        <v>213</v>
      </c>
      <c r="I121" s="12">
        <v>189</v>
      </c>
      <c r="J121" s="12">
        <v>36</v>
      </c>
      <c r="K121" s="8" t="s">
        <v>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abSelected="1" workbookViewId="0">
      <pane ySplit="1" topLeftCell="A48" activePane="bottomLeft" state="frozen"/>
      <selection pane="bottomLeft" activeCell="A84" sqref="A84:A87"/>
    </sheetView>
  </sheetViews>
  <sheetFormatPr defaultColWidth="11.42578125" defaultRowHeight="15" x14ac:dyDescent="0.25"/>
  <cols>
    <col min="1" max="1" width="8.28515625" style="13" bestFit="1" customWidth="1"/>
    <col min="3" max="3" width="11.7109375" bestFit="1" customWidth="1"/>
    <col min="5" max="5" width="14.140625" bestFit="1" customWidth="1"/>
    <col min="8" max="8" width="12.28515625" bestFit="1" customWidth="1"/>
  </cols>
  <sheetData>
    <row r="1" spans="1:8" x14ac:dyDescent="0.25">
      <c r="A1" s="1" t="s">
        <v>2</v>
      </c>
      <c r="B1" s="1" t="s">
        <v>36</v>
      </c>
      <c r="C1" s="3" t="s">
        <v>61</v>
      </c>
      <c r="D1" s="1" t="s">
        <v>62</v>
      </c>
      <c r="E1" s="1" t="s">
        <v>152</v>
      </c>
      <c r="F1" s="1" t="s">
        <v>43</v>
      </c>
      <c r="G1" s="1" t="s">
        <v>44</v>
      </c>
      <c r="H1" s="1" t="s">
        <v>63</v>
      </c>
    </row>
    <row r="2" spans="1:8" x14ac:dyDescent="0.25">
      <c r="A2" s="13" t="s">
        <v>60</v>
      </c>
      <c r="B2" s="2">
        <v>42370</v>
      </c>
      <c r="C2">
        <v>25</v>
      </c>
      <c r="D2">
        <v>16</v>
      </c>
      <c r="E2">
        <f t="shared" ref="E2:E41" si="0">C2+D2</f>
        <v>41</v>
      </c>
      <c r="F2" s="4">
        <f t="shared" ref="F2:F41" si="1">(C2/E2)</f>
        <v>0.6097560975609756</v>
      </c>
      <c r="G2" s="4">
        <f t="shared" ref="G2:G41" si="2">D2/E2</f>
        <v>0.3902439024390244</v>
      </c>
      <c r="H2">
        <v>81828</v>
      </c>
    </row>
    <row r="3" spans="1:8" x14ac:dyDescent="0.25">
      <c r="A3" s="13" t="s">
        <v>60</v>
      </c>
      <c r="B3" s="2">
        <v>42371</v>
      </c>
      <c r="C3">
        <v>19</v>
      </c>
      <c r="D3">
        <v>12</v>
      </c>
      <c r="E3">
        <f t="shared" si="0"/>
        <v>31</v>
      </c>
      <c r="F3" s="4">
        <f t="shared" si="1"/>
        <v>0.61290322580645162</v>
      </c>
      <c r="G3" s="4">
        <f t="shared" si="2"/>
        <v>0.38709677419354838</v>
      </c>
      <c r="H3">
        <v>81828</v>
      </c>
    </row>
    <row r="4" spans="1:8" x14ac:dyDescent="0.25">
      <c r="A4" s="13" t="s">
        <v>60</v>
      </c>
      <c r="B4" s="2">
        <v>42372</v>
      </c>
      <c r="C4">
        <v>15</v>
      </c>
      <c r="D4">
        <v>17</v>
      </c>
      <c r="E4">
        <f t="shared" si="0"/>
        <v>32</v>
      </c>
      <c r="F4" s="4">
        <f t="shared" si="1"/>
        <v>0.46875</v>
      </c>
      <c r="G4" s="4">
        <f t="shared" si="2"/>
        <v>0.53125</v>
      </c>
      <c r="H4">
        <v>81828</v>
      </c>
    </row>
    <row r="5" spans="1:8" x14ac:dyDescent="0.25">
      <c r="A5" s="13" t="s">
        <v>60</v>
      </c>
      <c r="B5" s="2">
        <v>42373</v>
      </c>
      <c r="C5">
        <v>24</v>
      </c>
      <c r="D5">
        <v>13</v>
      </c>
      <c r="E5">
        <f t="shared" si="0"/>
        <v>37</v>
      </c>
      <c r="F5" s="4">
        <f t="shared" si="1"/>
        <v>0.64864864864864868</v>
      </c>
      <c r="G5" s="4">
        <f t="shared" si="2"/>
        <v>0.35135135135135137</v>
      </c>
      <c r="H5">
        <v>81828</v>
      </c>
    </row>
    <row r="6" spans="1:8" x14ac:dyDescent="0.25">
      <c r="A6" s="13" t="s">
        <v>60</v>
      </c>
      <c r="B6" s="2">
        <v>42374</v>
      </c>
      <c r="C6">
        <v>30</v>
      </c>
      <c r="D6">
        <v>12</v>
      </c>
      <c r="E6">
        <f t="shared" si="0"/>
        <v>42</v>
      </c>
      <c r="F6" s="4">
        <f t="shared" si="1"/>
        <v>0.7142857142857143</v>
      </c>
      <c r="G6" s="4">
        <f t="shared" si="2"/>
        <v>0.2857142857142857</v>
      </c>
      <c r="H6">
        <v>81828</v>
      </c>
    </row>
    <row r="7" spans="1:8" x14ac:dyDescent="0.25">
      <c r="A7" s="13" t="s">
        <v>60</v>
      </c>
      <c r="B7" s="2">
        <v>42375</v>
      </c>
      <c r="C7">
        <v>24</v>
      </c>
      <c r="D7">
        <v>15</v>
      </c>
      <c r="E7">
        <f t="shared" si="0"/>
        <v>39</v>
      </c>
      <c r="F7" s="4">
        <f t="shared" si="1"/>
        <v>0.61538461538461542</v>
      </c>
      <c r="G7" s="4">
        <f t="shared" si="2"/>
        <v>0.38461538461538464</v>
      </c>
      <c r="H7">
        <v>81828</v>
      </c>
    </row>
    <row r="8" spans="1:8" x14ac:dyDescent="0.25">
      <c r="A8" s="13" t="s">
        <v>60</v>
      </c>
      <c r="B8" s="2">
        <v>42376</v>
      </c>
      <c r="C8">
        <v>29</v>
      </c>
      <c r="D8">
        <v>11</v>
      </c>
      <c r="E8">
        <f t="shared" si="0"/>
        <v>40</v>
      </c>
      <c r="F8" s="4">
        <f t="shared" si="1"/>
        <v>0.72499999999999998</v>
      </c>
      <c r="G8" s="4">
        <f t="shared" si="2"/>
        <v>0.27500000000000002</v>
      </c>
      <c r="H8">
        <v>81828</v>
      </c>
    </row>
    <row r="9" spans="1:8" x14ac:dyDescent="0.25">
      <c r="A9" s="13" t="s">
        <v>60</v>
      </c>
      <c r="B9" s="2">
        <v>42377</v>
      </c>
      <c r="C9">
        <v>18</v>
      </c>
      <c r="D9">
        <v>9</v>
      </c>
      <c r="E9">
        <f t="shared" si="0"/>
        <v>27</v>
      </c>
      <c r="F9" s="4">
        <f t="shared" si="1"/>
        <v>0.66666666666666663</v>
      </c>
      <c r="G9" s="4">
        <f t="shared" si="2"/>
        <v>0.33333333333333331</v>
      </c>
      <c r="H9">
        <v>81828</v>
      </c>
    </row>
    <row r="10" spans="1:8" x14ac:dyDescent="0.25">
      <c r="A10" s="13" t="s">
        <v>60</v>
      </c>
      <c r="B10" s="2">
        <v>42378</v>
      </c>
      <c r="C10">
        <v>16</v>
      </c>
      <c r="D10">
        <v>16</v>
      </c>
      <c r="E10">
        <f t="shared" si="0"/>
        <v>32</v>
      </c>
      <c r="F10" s="4">
        <f t="shared" si="1"/>
        <v>0.5</v>
      </c>
      <c r="G10" s="4">
        <f t="shared" si="2"/>
        <v>0.5</v>
      </c>
      <c r="H10">
        <v>81828</v>
      </c>
    </row>
    <row r="11" spans="1:8" x14ac:dyDescent="0.25">
      <c r="A11" s="13" t="s">
        <v>60</v>
      </c>
      <c r="B11" s="2">
        <v>42379</v>
      </c>
      <c r="C11">
        <v>18</v>
      </c>
      <c r="D11">
        <v>12</v>
      </c>
      <c r="E11">
        <f t="shared" si="0"/>
        <v>30</v>
      </c>
      <c r="F11" s="4">
        <f t="shared" si="1"/>
        <v>0.6</v>
      </c>
      <c r="G11" s="4">
        <f t="shared" si="2"/>
        <v>0.4</v>
      </c>
      <c r="H11">
        <v>81828</v>
      </c>
    </row>
    <row r="12" spans="1:8" x14ac:dyDescent="0.25">
      <c r="A12" s="13" t="s">
        <v>60</v>
      </c>
      <c r="B12" s="2">
        <v>42380</v>
      </c>
      <c r="C12">
        <v>22</v>
      </c>
      <c r="D12">
        <v>13</v>
      </c>
      <c r="E12">
        <f t="shared" si="0"/>
        <v>35</v>
      </c>
      <c r="F12" s="4">
        <f t="shared" si="1"/>
        <v>0.62857142857142856</v>
      </c>
      <c r="G12" s="4">
        <f t="shared" si="2"/>
        <v>0.37142857142857144</v>
      </c>
      <c r="H12">
        <v>81828</v>
      </c>
    </row>
    <row r="13" spans="1:8" x14ac:dyDescent="0.25">
      <c r="A13" s="13" t="s">
        <v>60</v>
      </c>
      <c r="B13" s="2">
        <v>42381</v>
      </c>
      <c r="C13">
        <v>19</v>
      </c>
      <c r="D13">
        <v>17</v>
      </c>
      <c r="E13">
        <f t="shared" si="0"/>
        <v>36</v>
      </c>
      <c r="F13" s="4">
        <f t="shared" si="1"/>
        <v>0.52777777777777779</v>
      </c>
      <c r="G13" s="4">
        <f t="shared" si="2"/>
        <v>0.47222222222222221</v>
      </c>
      <c r="H13">
        <v>81828</v>
      </c>
    </row>
    <row r="14" spans="1:8" x14ac:dyDescent="0.25">
      <c r="A14" s="13" t="s">
        <v>60</v>
      </c>
      <c r="B14" s="2">
        <v>42382</v>
      </c>
      <c r="C14">
        <v>25</v>
      </c>
      <c r="D14">
        <v>21</v>
      </c>
      <c r="E14">
        <f t="shared" si="0"/>
        <v>46</v>
      </c>
      <c r="F14" s="4">
        <f t="shared" si="1"/>
        <v>0.54347826086956519</v>
      </c>
      <c r="G14" s="4">
        <f t="shared" si="2"/>
        <v>0.45652173913043476</v>
      </c>
      <c r="H14">
        <v>81828</v>
      </c>
    </row>
    <row r="15" spans="1:8" x14ac:dyDescent="0.25">
      <c r="A15" s="13" t="s">
        <v>60</v>
      </c>
      <c r="B15" s="2">
        <v>42383</v>
      </c>
      <c r="C15">
        <v>19</v>
      </c>
      <c r="D15">
        <v>12</v>
      </c>
      <c r="E15">
        <f t="shared" si="0"/>
        <v>31</v>
      </c>
      <c r="F15" s="4">
        <f t="shared" si="1"/>
        <v>0.61290322580645162</v>
      </c>
      <c r="G15" s="4">
        <f t="shared" si="2"/>
        <v>0.38709677419354838</v>
      </c>
      <c r="H15">
        <v>81828</v>
      </c>
    </row>
    <row r="16" spans="1:8" x14ac:dyDescent="0.25">
      <c r="A16" s="13" t="s">
        <v>60</v>
      </c>
      <c r="B16" s="2">
        <v>42384</v>
      </c>
      <c r="C16">
        <v>15</v>
      </c>
      <c r="D16">
        <v>14</v>
      </c>
      <c r="E16">
        <f t="shared" si="0"/>
        <v>29</v>
      </c>
      <c r="F16" s="4">
        <f t="shared" si="1"/>
        <v>0.51724137931034486</v>
      </c>
      <c r="G16" s="4">
        <f t="shared" si="2"/>
        <v>0.48275862068965519</v>
      </c>
      <c r="H16">
        <v>81828</v>
      </c>
    </row>
    <row r="17" spans="1:8" x14ac:dyDescent="0.25">
      <c r="A17" s="13" t="s">
        <v>60</v>
      </c>
      <c r="B17" s="2">
        <v>42385</v>
      </c>
      <c r="C17">
        <v>24</v>
      </c>
      <c r="D17">
        <v>18</v>
      </c>
      <c r="E17">
        <f t="shared" si="0"/>
        <v>42</v>
      </c>
      <c r="F17" s="4">
        <f t="shared" si="1"/>
        <v>0.5714285714285714</v>
      </c>
      <c r="G17" s="4">
        <f t="shared" si="2"/>
        <v>0.42857142857142855</v>
      </c>
      <c r="H17">
        <v>81828</v>
      </c>
    </row>
    <row r="18" spans="1:8" x14ac:dyDescent="0.25">
      <c r="A18" s="13" t="s">
        <v>60</v>
      </c>
      <c r="B18" s="2">
        <v>42386</v>
      </c>
      <c r="C18">
        <v>30</v>
      </c>
      <c r="D18">
        <v>19</v>
      </c>
      <c r="E18">
        <f t="shared" si="0"/>
        <v>49</v>
      </c>
      <c r="F18" s="4">
        <f t="shared" si="1"/>
        <v>0.61224489795918369</v>
      </c>
      <c r="G18" s="4">
        <f t="shared" si="2"/>
        <v>0.38775510204081631</v>
      </c>
      <c r="H18">
        <v>81828</v>
      </c>
    </row>
    <row r="19" spans="1:8" x14ac:dyDescent="0.25">
      <c r="A19" s="13" t="s">
        <v>60</v>
      </c>
      <c r="B19" s="2">
        <v>42387</v>
      </c>
      <c r="C19">
        <v>24</v>
      </c>
      <c r="D19">
        <v>21</v>
      </c>
      <c r="E19">
        <f t="shared" si="0"/>
        <v>45</v>
      </c>
      <c r="F19" s="4">
        <f t="shared" si="1"/>
        <v>0.53333333333333333</v>
      </c>
      <c r="G19" s="4">
        <f t="shared" si="2"/>
        <v>0.46666666666666667</v>
      </c>
      <c r="H19">
        <v>81828</v>
      </c>
    </row>
    <row r="20" spans="1:8" x14ac:dyDescent="0.25">
      <c r="A20" s="13" t="s">
        <v>60</v>
      </c>
      <c r="B20" s="2">
        <v>42388</v>
      </c>
      <c r="C20">
        <v>29</v>
      </c>
      <c r="D20">
        <v>16</v>
      </c>
      <c r="E20">
        <f t="shared" si="0"/>
        <v>45</v>
      </c>
      <c r="F20" s="4">
        <f t="shared" si="1"/>
        <v>0.64444444444444449</v>
      </c>
      <c r="G20" s="4">
        <f t="shared" si="2"/>
        <v>0.35555555555555557</v>
      </c>
      <c r="H20">
        <v>81828</v>
      </c>
    </row>
    <row r="21" spans="1:8" x14ac:dyDescent="0.25">
      <c r="A21" s="13" t="s">
        <v>60</v>
      </c>
      <c r="B21" s="2">
        <v>42389</v>
      </c>
      <c r="C21">
        <v>18</v>
      </c>
      <c r="D21">
        <v>12</v>
      </c>
      <c r="E21">
        <f t="shared" si="0"/>
        <v>30</v>
      </c>
      <c r="F21" s="4">
        <f t="shared" si="1"/>
        <v>0.6</v>
      </c>
      <c r="G21" s="4">
        <f t="shared" si="2"/>
        <v>0.4</v>
      </c>
      <c r="H21">
        <v>81828</v>
      </c>
    </row>
    <row r="22" spans="1:8" x14ac:dyDescent="0.25">
      <c r="A22" s="13" t="s">
        <v>60</v>
      </c>
      <c r="B22" s="2">
        <v>42390</v>
      </c>
      <c r="C22">
        <v>16</v>
      </c>
      <c r="D22">
        <v>17</v>
      </c>
      <c r="E22">
        <f t="shared" si="0"/>
        <v>33</v>
      </c>
      <c r="F22" s="4">
        <f t="shared" si="1"/>
        <v>0.48484848484848486</v>
      </c>
      <c r="G22" s="4">
        <f t="shared" si="2"/>
        <v>0.51515151515151514</v>
      </c>
      <c r="H22">
        <v>81828</v>
      </c>
    </row>
    <row r="23" spans="1:8" x14ac:dyDescent="0.25">
      <c r="A23" s="13" t="s">
        <v>60</v>
      </c>
      <c r="B23" s="2">
        <v>42391</v>
      </c>
      <c r="C23">
        <v>18</v>
      </c>
      <c r="D23">
        <v>13</v>
      </c>
      <c r="E23">
        <f t="shared" si="0"/>
        <v>31</v>
      </c>
      <c r="F23" s="4">
        <f t="shared" si="1"/>
        <v>0.58064516129032262</v>
      </c>
      <c r="G23" s="4">
        <f t="shared" si="2"/>
        <v>0.41935483870967744</v>
      </c>
      <c r="H23">
        <v>81828</v>
      </c>
    </row>
    <row r="24" spans="1:8" x14ac:dyDescent="0.25">
      <c r="A24" s="13" t="s">
        <v>60</v>
      </c>
      <c r="B24" s="2">
        <v>42392</v>
      </c>
      <c r="C24">
        <v>22</v>
      </c>
      <c r="D24">
        <v>12</v>
      </c>
      <c r="E24">
        <f t="shared" si="0"/>
        <v>34</v>
      </c>
      <c r="F24" s="4">
        <f t="shared" si="1"/>
        <v>0.6470588235294118</v>
      </c>
      <c r="G24" s="4">
        <f t="shared" si="2"/>
        <v>0.35294117647058826</v>
      </c>
      <c r="H24">
        <v>81828</v>
      </c>
    </row>
    <row r="25" spans="1:8" x14ac:dyDescent="0.25">
      <c r="A25" s="13" t="s">
        <v>60</v>
      </c>
      <c r="B25" s="2">
        <v>42393</v>
      </c>
      <c r="C25">
        <v>19</v>
      </c>
      <c r="D25">
        <v>15</v>
      </c>
      <c r="E25">
        <f t="shared" si="0"/>
        <v>34</v>
      </c>
      <c r="F25" s="4">
        <f t="shared" si="1"/>
        <v>0.55882352941176472</v>
      </c>
      <c r="G25" s="4">
        <f t="shared" si="2"/>
        <v>0.44117647058823528</v>
      </c>
      <c r="H25">
        <v>81828</v>
      </c>
    </row>
    <row r="26" spans="1:8" x14ac:dyDescent="0.25">
      <c r="A26" s="13" t="s">
        <v>60</v>
      </c>
      <c r="B26" s="2">
        <v>42394</v>
      </c>
      <c r="C26">
        <v>25</v>
      </c>
      <c r="D26">
        <v>11</v>
      </c>
      <c r="E26">
        <f t="shared" si="0"/>
        <v>36</v>
      </c>
      <c r="F26" s="4">
        <f t="shared" si="1"/>
        <v>0.69444444444444442</v>
      </c>
      <c r="G26" s="4">
        <f t="shared" si="2"/>
        <v>0.30555555555555558</v>
      </c>
      <c r="H26">
        <v>81828</v>
      </c>
    </row>
    <row r="27" spans="1:8" x14ac:dyDescent="0.25">
      <c r="A27" s="13" t="s">
        <v>60</v>
      </c>
      <c r="B27" s="2">
        <v>42395</v>
      </c>
      <c r="C27">
        <v>19</v>
      </c>
      <c r="D27">
        <v>9</v>
      </c>
      <c r="E27">
        <f t="shared" si="0"/>
        <v>28</v>
      </c>
      <c r="F27" s="4">
        <f t="shared" si="1"/>
        <v>0.6785714285714286</v>
      </c>
      <c r="G27" s="4">
        <f t="shared" si="2"/>
        <v>0.32142857142857145</v>
      </c>
      <c r="H27">
        <v>81828</v>
      </c>
    </row>
    <row r="28" spans="1:8" x14ac:dyDescent="0.25">
      <c r="A28" s="13" t="s">
        <v>60</v>
      </c>
      <c r="B28" s="2">
        <v>42396</v>
      </c>
      <c r="C28">
        <v>15</v>
      </c>
      <c r="D28">
        <v>16</v>
      </c>
      <c r="E28">
        <f t="shared" si="0"/>
        <v>31</v>
      </c>
      <c r="F28" s="4">
        <f t="shared" si="1"/>
        <v>0.4838709677419355</v>
      </c>
      <c r="G28" s="4">
        <f t="shared" si="2"/>
        <v>0.5161290322580645</v>
      </c>
      <c r="H28">
        <v>81828</v>
      </c>
    </row>
    <row r="29" spans="1:8" x14ac:dyDescent="0.25">
      <c r="A29" s="13" t="s">
        <v>60</v>
      </c>
      <c r="B29" s="2">
        <v>42397</v>
      </c>
      <c r="C29">
        <v>24</v>
      </c>
      <c r="D29">
        <v>12</v>
      </c>
      <c r="E29">
        <f t="shared" si="0"/>
        <v>36</v>
      </c>
      <c r="F29" s="4">
        <f t="shared" si="1"/>
        <v>0.66666666666666663</v>
      </c>
      <c r="G29" s="4">
        <f t="shared" si="2"/>
        <v>0.33333333333333331</v>
      </c>
      <c r="H29">
        <v>81828</v>
      </c>
    </row>
    <row r="30" spans="1:8" x14ac:dyDescent="0.25">
      <c r="A30" s="13" t="s">
        <v>60</v>
      </c>
      <c r="B30" s="2">
        <v>42398</v>
      </c>
      <c r="C30">
        <v>30</v>
      </c>
      <c r="D30">
        <v>13</v>
      </c>
      <c r="E30">
        <f t="shared" si="0"/>
        <v>43</v>
      </c>
      <c r="F30" s="4">
        <f t="shared" si="1"/>
        <v>0.69767441860465118</v>
      </c>
      <c r="G30" s="4">
        <f t="shared" si="2"/>
        <v>0.30232558139534882</v>
      </c>
      <c r="H30">
        <v>81828</v>
      </c>
    </row>
    <row r="31" spans="1:8" x14ac:dyDescent="0.25">
      <c r="A31" s="13" t="s">
        <v>60</v>
      </c>
      <c r="B31" s="2">
        <v>42399</v>
      </c>
      <c r="C31">
        <v>24</v>
      </c>
      <c r="D31">
        <v>17</v>
      </c>
      <c r="E31">
        <f t="shared" si="0"/>
        <v>41</v>
      </c>
      <c r="F31" s="4">
        <f t="shared" si="1"/>
        <v>0.58536585365853655</v>
      </c>
      <c r="G31" s="4">
        <f t="shared" si="2"/>
        <v>0.41463414634146339</v>
      </c>
      <c r="H31">
        <v>81828</v>
      </c>
    </row>
    <row r="32" spans="1:8" x14ac:dyDescent="0.25">
      <c r="A32" s="13" t="s">
        <v>60</v>
      </c>
      <c r="B32" s="2">
        <v>42400</v>
      </c>
      <c r="C32">
        <v>29</v>
      </c>
      <c r="D32">
        <v>21</v>
      </c>
      <c r="E32">
        <f t="shared" si="0"/>
        <v>50</v>
      </c>
      <c r="F32" s="4">
        <f t="shared" si="1"/>
        <v>0.57999999999999996</v>
      </c>
      <c r="G32" s="4">
        <f t="shared" si="2"/>
        <v>0.42</v>
      </c>
      <c r="H32">
        <v>81828</v>
      </c>
    </row>
    <row r="33" spans="1:8" x14ac:dyDescent="0.25">
      <c r="A33" s="13" t="s">
        <v>60</v>
      </c>
      <c r="B33" s="2">
        <v>42401</v>
      </c>
      <c r="C33">
        <v>18</v>
      </c>
      <c r="D33">
        <v>12</v>
      </c>
      <c r="E33">
        <f t="shared" si="0"/>
        <v>30</v>
      </c>
      <c r="F33" s="4">
        <f t="shared" si="1"/>
        <v>0.6</v>
      </c>
      <c r="G33" s="4">
        <f t="shared" si="2"/>
        <v>0.4</v>
      </c>
      <c r="H33">
        <v>81828</v>
      </c>
    </row>
    <row r="34" spans="1:8" x14ac:dyDescent="0.25">
      <c r="A34" s="13" t="s">
        <v>60</v>
      </c>
      <c r="B34" s="2">
        <v>42402</v>
      </c>
      <c r="C34">
        <v>16</v>
      </c>
      <c r="D34">
        <v>14</v>
      </c>
      <c r="E34">
        <f t="shared" si="0"/>
        <v>30</v>
      </c>
      <c r="F34" s="4">
        <f t="shared" si="1"/>
        <v>0.53333333333333333</v>
      </c>
      <c r="G34" s="4">
        <f t="shared" si="2"/>
        <v>0.46666666666666667</v>
      </c>
      <c r="H34">
        <v>81828</v>
      </c>
    </row>
    <row r="35" spans="1:8" x14ac:dyDescent="0.25">
      <c r="A35" s="13" t="s">
        <v>60</v>
      </c>
      <c r="B35" s="2">
        <v>42403</v>
      </c>
      <c r="C35">
        <v>18</v>
      </c>
      <c r="D35">
        <v>18</v>
      </c>
      <c r="E35">
        <f t="shared" si="0"/>
        <v>36</v>
      </c>
      <c r="F35" s="4">
        <f t="shared" si="1"/>
        <v>0.5</v>
      </c>
      <c r="G35" s="4">
        <f t="shared" si="2"/>
        <v>0.5</v>
      </c>
      <c r="H35">
        <v>81828</v>
      </c>
    </row>
    <row r="36" spans="1:8" x14ac:dyDescent="0.25">
      <c r="A36" s="13" t="s">
        <v>60</v>
      </c>
      <c r="B36" s="2">
        <v>42404</v>
      </c>
      <c r="C36">
        <v>22</v>
      </c>
      <c r="D36">
        <v>19</v>
      </c>
      <c r="E36">
        <f t="shared" si="0"/>
        <v>41</v>
      </c>
      <c r="F36" s="4">
        <f t="shared" si="1"/>
        <v>0.53658536585365857</v>
      </c>
      <c r="G36" s="4">
        <f t="shared" si="2"/>
        <v>0.46341463414634149</v>
      </c>
      <c r="H36">
        <v>81828</v>
      </c>
    </row>
    <row r="37" spans="1:8" x14ac:dyDescent="0.25">
      <c r="A37" s="13" t="s">
        <v>60</v>
      </c>
      <c r="B37" s="2">
        <v>42405</v>
      </c>
      <c r="C37">
        <v>19</v>
      </c>
      <c r="D37">
        <v>21</v>
      </c>
      <c r="E37">
        <f t="shared" si="0"/>
        <v>40</v>
      </c>
      <c r="F37" s="4">
        <f t="shared" si="1"/>
        <v>0.47499999999999998</v>
      </c>
      <c r="G37" s="4">
        <f t="shared" si="2"/>
        <v>0.52500000000000002</v>
      </c>
      <c r="H37">
        <v>81828</v>
      </c>
    </row>
    <row r="38" spans="1:8" x14ac:dyDescent="0.25">
      <c r="A38" s="13" t="s">
        <v>60</v>
      </c>
      <c r="B38" s="2">
        <v>42406</v>
      </c>
      <c r="C38">
        <v>23</v>
      </c>
      <c r="D38">
        <v>18</v>
      </c>
      <c r="E38">
        <f t="shared" si="0"/>
        <v>41</v>
      </c>
      <c r="F38" s="4">
        <f t="shared" si="1"/>
        <v>0.56097560975609762</v>
      </c>
      <c r="G38" s="4">
        <f t="shared" si="2"/>
        <v>0.43902439024390244</v>
      </c>
      <c r="H38">
        <v>81828</v>
      </c>
    </row>
    <row r="39" spans="1:8" x14ac:dyDescent="0.25">
      <c r="A39" s="13" t="s">
        <v>60</v>
      </c>
      <c r="B39" s="2">
        <v>42407</v>
      </c>
      <c r="C39">
        <v>22</v>
      </c>
      <c r="D39">
        <v>19</v>
      </c>
      <c r="E39">
        <f t="shared" si="0"/>
        <v>41</v>
      </c>
      <c r="F39" s="4">
        <f t="shared" si="1"/>
        <v>0.53658536585365857</v>
      </c>
      <c r="G39" s="4">
        <f t="shared" si="2"/>
        <v>0.46341463414634149</v>
      </c>
      <c r="H39">
        <v>81828</v>
      </c>
    </row>
    <row r="40" spans="1:8" x14ac:dyDescent="0.25">
      <c r="A40" s="13" t="s">
        <v>60</v>
      </c>
      <c r="B40" s="2">
        <v>42408</v>
      </c>
      <c r="C40">
        <v>21</v>
      </c>
      <c r="D40">
        <v>21</v>
      </c>
      <c r="E40">
        <f t="shared" si="0"/>
        <v>42</v>
      </c>
      <c r="F40" s="4">
        <f t="shared" si="1"/>
        <v>0.5</v>
      </c>
      <c r="G40" s="4">
        <f t="shared" si="2"/>
        <v>0.5</v>
      </c>
      <c r="H40">
        <v>81828</v>
      </c>
    </row>
    <row r="41" spans="1:8" x14ac:dyDescent="0.25">
      <c r="A41" s="13" t="s">
        <v>60</v>
      </c>
      <c r="B41" s="2">
        <v>42409</v>
      </c>
      <c r="C41">
        <v>20</v>
      </c>
      <c r="D41">
        <v>12</v>
      </c>
      <c r="E41">
        <f t="shared" si="0"/>
        <v>32</v>
      </c>
      <c r="F41" s="4">
        <f t="shared" si="1"/>
        <v>0.625</v>
      </c>
      <c r="G41" s="4">
        <f t="shared" si="2"/>
        <v>0.375</v>
      </c>
      <c r="H41">
        <v>81828</v>
      </c>
    </row>
    <row r="42" spans="1:8" x14ac:dyDescent="0.25">
      <c r="A42" s="13" t="s">
        <v>153</v>
      </c>
      <c r="B42" s="2">
        <v>42370</v>
      </c>
      <c r="C42">
        <v>25</v>
      </c>
      <c r="D42">
        <v>16</v>
      </c>
      <c r="E42">
        <f t="shared" ref="E42:E105" si="3">C42+D42</f>
        <v>41</v>
      </c>
      <c r="F42" s="4">
        <f t="shared" ref="F42:F105" si="4">(C42/E42)</f>
        <v>0.6097560975609756</v>
      </c>
      <c r="G42" s="4">
        <f t="shared" ref="G42:G105" si="5">D42/E42</f>
        <v>0.3902439024390244</v>
      </c>
      <c r="H42">
        <v>81828</v>
      </c>
    </row>
    <row r="43" spans="1:8" x14ac:dyDescent="0.25">
      <c r="A43" s="13" t="s">
        <v>153</v>
      </c>
      <c r="B43" s="2">
        <v>42371</v>
      </c>
      <c r="C43">
        <v>19</v>
      </c>
      <c r="D43">
        <v>12</v>
      </c>
      <c r="E43">
        <f t="shared" si="3"/>
        <v>31</v>
      </c>
      <c r="F43" s="4">
        <f t="shared" si="4"/>
        <v>0.61290322580645162</v>
      </c>
      <c r="G43" s="4">
        <f t="shared" si="5"/>
        <v>0.38709677419354838</v>
      </c>
      <c r="H43">
        <v>81828</v>
      </c>
    </row>
    <row r="44" spans="1:8" x14ac:dyDescent="0.25">
      <c r="A44" s="13" t="s">
        <v>153</v>
      </c>
      <c r="B44" s="2">
        <v>42372</v>
      </c>
      <c r="C44">
        <v>15</v>
      </c>
      <c r="D44">
        <v>17</v>
      </c>
      <c r="E44">
        <f t="shared" si="3"/>
        <v>32</v>
      </c>
      <c r="F44" s="4">
        <f t="shared" si="4"/>
        <v>0.46875</v>
      </c>
      <c r="G44" s="4">
        <f t="shared" si="5"/>
        <v>0.53125</v>
      </c>
      <c r="H44">
        <v>81828</v>
      </c>
    </row>
    <row r="45" spans="1:8" x14ac:dyDescent="0.25">
      <c r="A45" s="13" t="s">
        <v>153</v>
      </c>
      <c r="B45" s="2">
        <v>42373</v>
      </c>
      <c r="C45">
        <v>24</v>
      </c>
      <c r="D45">
        <v>13</v>
      </c>
      <c r="E45">
        <f t="shared" si="3"/>
        <v>37</v>
      </c>
      <c r="F45" s="4">
        <f t="shared" si="4"/>
        <v>0.64864864864864868</v>
      </c>
      <c r="G45" s="4">
        <f t="shared" si="5"/>
        <v>0.35135135135135137</v>
      </c>
      <c r="H45">
        <v>81828</v>
      </c>
    </row>
    <row r="46" spans="1:8" x14ac:dyDescent="0.25">
      <c r="A46" s="13" t="s">
        <v>153</v>
      </c>
      <c r="B46" s="2">
        <v>42374</v>
      </c>
      <c r="C46">
        <v>30</v>
      </c>
      <c r="D46">
        <v>12</v>
      </c>
      <c r="E46">
        <f t="shared" si="3"/>
        <v>42</v>
      </c>
      <c r="F46" s="4">
        <f t="shared" si="4"/>
        <v>0.7142857142857143</v>
      </c>
      <c r="G46" s="4">
        <f t="shared" si="5"/>
        <v>0.2857142857142857</v>
      </c>
      <c r="H46">
        <v>81828</v>
      </c>
    </row>
    <row r="47" spans="1:8" x14ac:dyDescent="0.25">
      <c r="A47" s="13" t="s">
        <v>153</v>
      </c>
      <c r="B47" s="2">
        <v>42375</v>
      </c>
      <c r="C47">
        <v>24</v>
      </c>
      <c r="D47">
        <v>15</v>
      </c>
      <c r="E47">
        <f t="shared" si="3"/>
        <v>39</v>
      </c>
      <c r="F47" s="4">
        <f t="shared" si="4"/>
        <v>0.61538461538461542</v>
      </c>
      <c r="G47" s="4">
        <f t="shared" si="5"/>
        <v>0.38461538461538464</v>
      </c>
      <c r="H47">
        <v>81828</v>
      </c>
    </row>
    <row r="48" spans="1:8" x14ac:dyDescent="0.25">
      <c r="A48" s="13" t="s">
        <v>153</v>
      </c>
      <c r="B48" s="2">
        <v>42376</v>
      </c>
      <c r="C48">
        <v>29</v>
      </c>
      <c r="D48">
        <v>11</v>
      </c>
      <c r="E48">
        <f t="shared" si="3"/>
        <v>40</v>
      </c>
      <c r="F48" s="4">
        <f t="shared" si="4"/>
        <v>0.72499999999999998</v>
      </c>
      <c r="G48" s="4">
        <f t="shared" si="5"/>
        <v>0.27500000000000002</v>
      </c>
      <c r="H48">
        <v>81828</v>
      </c>
    </row>
    <row r="49" spans="1:8" x14ac:dyDescent="0.25">
      <c r="A49" s="13" t="s">
        <v>153</v>
      </c>
      <c r="B49" s="2">
        <v>42377</v>
      </c>
      <c r="C49">
        <v>18</v>
      </c>
      <c r="D49">
        <v>9</v>
      </c>
      <c r="E49">
        <f t="shared" si="3"/>
        <v>27</v>
      </c>
      <c r="F49" s="4">
        <f t="shared" si="4"/>
        <v>0.66666666666666663</v>
      </c>
      <c r="G49" s="4">
        <f t="shared" si="5"/>
        <v>0.33333333333333331</v>
      </c>
      <c r="H49">
        <v>81828</v>
      </c>
    </row>
    <row r="50" spans="1:8" x14ac:dyDescent="0.25">
      <c r="A50" s="13" t="s">
        <v>153</v>
      </c>
      <c r="B50" s="2">
        <v>42378</v>
      </c>
      <c r="C50">
        <v>16</v>
      </c>
      <c r="D50">
        <v>16</v>
      </c>
      <c r="E50">
        <f t="shared" si="3"/>
        <v>32</v>
      </c>
      <c r="F50" s="4">
        <f t="shared" si="4"/>
        <v>0.5</v>
      </c>
      <c r="G50" s="4">
        <f t="shared" si="5"/>
        <v>0.5</v>
      </c>
      <c r="H50">
        <v>81828</v>
      </c>
    </row>
    <row r="51" spans="1:8" x14ac:dyDescent="0.25">
      <c r="A51" s="13" t="s">
        <v>153</v>
      </c>
      <c r="B51" s="2">
        <v>42379</v>
      </c>
      <c r="C51">
        <v>18</v>
      </c>
      <c r="D51">
        <v>12</v>
      </c>
      <c r="E51">
        <f t="shared" si="3"/>
        <v>30</v>
      </c>
      <c r="F51" s="4">
        <f t="shared" si="4"/>
        <v>0.6</v>
      </c>
      <c r="G51" s="4">
        <f t="shared" si="5"/>
        <v>0.4</v>
      </c>
      <c r="H51">
        <v>81828</v>
      </c>
    </row>
    <row r="52" spans="1:8" x14ac:dyDescent="0.25">
      <c r="A52" s="13" t="s">
        <v>153</v>
      </c>
      <c r="B52" s="2">
        <v>42380</v>
      </c>
      <c r="C52">
        <v>22</v>
      </c>
      <c r="D52">
        <v>13</v>
      </c>
      <c r="E52">
        <f t="shared" si="3"/>
        <v>35</v>
      </c>
      <c r="F52" s="4">
        <f t="shared" si="4"/>
        <v>0.62857142857142856</v>
      </c>
      <c r="G52" s="4">
        <f t="shared" si="5"/>
        <v>0.37142857142857144</v>
      </c>
      <c r="H52">
        <v>81828</v>
      </c>
    </row>
    <row r="53" spans="1:8" x14ac:dyDescent="0.25">
      <c r="A53" s="13" t="s">
        <v>153</v>
      </c>
      <c r="B53" s="2">
        <v>42381</v>
      </c>
      <c r="C53">
        <v>19</v>
      </c>
      <c r="D53">
        <v>17</v>
      </c>
      <c r="E53">
        <f t="shared" si="3"/>
        <v>36</v>
      </c>
      <c r="F53" s="4">
        <f t="shared" si="4"/>
        <v>0.52777777777777779</v>
      </c>
      <c r="G53" s="4">
        <f t="shared" si="5"/>
        <v>0.47222222222222221</v>
      </c>
      <c r="H53">
        <v>81828</v>
      </c>
    </row>
    <row r="54" spans="1:8" x14ac:dyDescent="0.25">
      <c r="A54" s="13" t="s">
        <v>153</v>
      </c>
      <c r="B54" s="2">
        <v>42382</v>
      </c>
      <c r="C54">
        <v>25</v>
      </c>
      <c r="D54">
        <v>21</v>
      </c>
      <c r="E54">
        <f t="shared" si="3"/>
        <v>46</v>
      </c>
      <c r="F54" s="4">
        <f t="shared" si="4"/>
        <v>0.54347826086956519</v>
      </c>
      <c r="G54" s="4">
        <f t="shared" si="5"/>
        <v>0.45652173913043476</v>
      </c>
      <c r="H54">
        <v>81828</v>
      </c>
    </row>
    <row r="55" spans="1:8" x14ac:dyDescent="0.25">
      <c r="A55" s="13" t="s">
        <v>153</v>
      </c>
      <c r="B55" s="2">
        <v>42383</v>
      </c>
      <c r="C55">
        <v>19</v>
      </c>
      <c r="D55">
        <v>12</v>
      </c>
      <c r="E55">
        <f t="shared" si="3"/>
        <v>31</v>
      </c>
      <c r="F55" s="4">
        <f t="shared" si="4"/>
        <v>0.61290322580645162</v>
      </c>
      <c r="G55" s="4">
        <f t="shared" si="5"/>
        <v>0.38709677419354838</v>
      </c>
      <c r="H55">
        <v>81828</v>
      </c>
    </row>
    <row r="56" spans="1:8" x14ac:dyDescent="0.25">
      <c r="A56" s="13" t="s">
        <v>153</v>
      </c>
      <c r="B56" s="2">
        <v>42384</v>
      </c>
      <c r="C56">
        <v>15</v>
      </c>
      <c r="D56">
        <v>14</v>
      </c>
      <c r="E56">
        <f t="shared" si="3"/>
        <v>29</v>
      </c>
      <c r="F56" s="4">
        <f t="shared" si="4"/>
        <v>0.51724137931034486</v>
      </c>
      <c r="G56" s="4">
        <f t="shared" si="5"/>
        <v>0.48275862068965519</v>
      </c>
      <c r="H56">
        <v>81828</v>
      </c>
    </row>
    <row r="57" spans="1:8" x14ac:dyDescent="0.25">
      <c r="A57" s="13" t="s">
        <v>153</v>
      </c>
      <c r="B57" s="2">
        <v>42385</v>
      </c>
      <c r="C57">
        <v>24</v>
      </c>
      <c r="D57">
        <v>18</v>
      </c>
      <c r="E57">
        <f t="shared" si="3"/>
        <v>42</v>
      </c>
      <c r="F57" s="4">
        <f t="shared" si="4"/>
        <v>0.5714285714285714</v>
      </c>
      <c r="G57" s="4">
        <f t="shared" si="5"/>
        <v>0.42857142857142855</v>
      </c>
      <c r="H57">
        <v>81828</v>
      </c>
    </row>
    <row r="58" spans="1:8" x14ac:dyDescent="0.25">
      <c r="A58" s="13" t="s">
        <v>153</v>
      </c>
      <c r="B58" s="2">
        <v>42386</v>
      </c>
      <c r="C58">
        <v>30</v>
      </c>
      <c r="D58">
        <v>19</v>
      </c>
      <c r="E58">
        <f t="shared" si="3"/>
        <v>49</v>
      </c>
      <c r="F58" s="4">
        <f t="shared" si="4"/>
        <v>0.61224489795918369</v>
      </c>
      <c r="G58" s="4">
        <f t="shared" si="5"/>
        <v>0.38775510204081631</v>
      </c>
      <c r="H58">
        <v>81828</v>
      </c>
    </row>
    <row r="59" spans="1:8" x14ac:dyDescent="0.25">
      <c r="A59" s="13" t="s">
        <v>153</v>
      </c>
      <c r="B59" s="2">
        <v>42387</v>
      </c>
      <c r="C59">
        <v>24</v>
      </c>
      <c r="D59">
        <v>21</v>
      </c>
      <c r="E59">
        <f t="shared" si="3"/>
        <v>45</v>
      </c>
      <c r="F59" s="4">
        <f t="shared" si="4"/>
        <v>0.53333333333333333</v>
      </c>
      <c r="G59" s="4">
        <f t="shared" si="5"/>
        <v>0.46666666666666667</v>
      </c>
      <c r="H59">
        <v>81828</v>
      </c>
    </row>
    <row r="60" spans="1:8" x14ac:dyDescent="0.25">
      <c r="A60" s="13" t="s">
        <v>153</v>
      </c>
      <c r="B60" s="2">
        <v>42388</v>
      </c>
      <c r="C60">
        <v>29</v>
      </c>
      <c r="D60">
        <v>16</v>
      </c>
      <c r="E60">
        <f t="shared" si="3"/>
        <v>45</v>
      </c>
      <c r="F60" s="4">
        <f t="shared" si="4"/>
        <v>0.64444444444444449</v>
      </c>
      <c r="G60" s="4">
        <f t="shared" si="5"/>
        <v>0.35555555555555557</v>
      </c>
      <c r="H60">
        <v>81828</v>
      </c>
    </row>
    <row r="61" spans="1:8" x14ac:dyDescent="0.25">
      <c r="A61" s="13" t="s">
        <v>153</v>
      </c>
      <c r="B61" s="2">
        <v>42389</v>
      </c>
      <c r="C61">
        <v>18</v>
      </c>
      <c r="D61">
        <v>12</v>
      </c>
      <c r="E61">
        <f t="shared" si="3"/>
        <v>30</v>
      </c>
      <c r="F61" s="4">
        <f t="shared" si="4"/>
        <v>0.6</v>
      </c>
      <c r="G61" s="4">
        <f t="shared" si="5"/>
        <v>0.4</v>
      </c>
      <c r="H61">
        <v>81828</v>
      </c>
    </row>
    <row r="62" spans="1:8" x14ac:dyDescent="0.25">
      <c r="A62" s="13" t="s">
        <v>153</v>
      </c>
      <c r="B62" s="2">
        <v>42390</v>
      </c>
      <c r="C62">
        <v>16</v>
      </c>
      <c r="D62">
        <v>17</v>
      </c>
      <c r="E62">
        <f t="shared" si="3"/>
        <v>33</v>
      </c>
      <c r="F62" s="4">
        <f t="shared" si="4"/>
        <v>0.48484848484848486</v>
      </c>
      <c r="G62" s="4">
        <f t="shared" si="5"/>
        <v>0.51515151515151514</v>
      </c>
      <c r="H62">
        <v>81828</v>
      </c>
    </row>
    <row r="63" spans="1:8" x14ac:dyDescent="0.25">
      <c r="A63" s="13" t="s">
        <v>153</v>
      </c>
      <c r="B63" s="2">
        <v>42391</v>
      </c>
      <c r="C63">
        <v>18</v>
      </c>
      <c r="D63">
        <v>13</v>
      </c>
      <c r="E63">
        <f t="shared" si="3"/>
        <v>31</v>
      </c>
      <c r="F63" s="4">
        <f t="shared" si="4"/>
        <v>0.58064516129032262</v>
      </c>
      <c r="G63" s="4">
        <f t="shared" si="5"/>
        <v>0.41935483870967744</v>
      </c>
      <c r="H63">
        <v>81828</v>
      </c>
    </row>
    <row r="64" spans="1:8" x14ac:dyDescent="0.25">
      <c r="A64" s="13" t="s">
        <v>153</v>
      </c>
      <c r="B64" s="2">
        <v>42392</v>
      </c>
      <c r="C64">
        <v>22</v>
      </c>
      <c r="D64">
        <v>12</v>
      </c>
      <c r="E64">
        <f t="shared" si="3"/>
        <v>34</v>
      </c>
      <c r="F64" s="4">
        <f t="shared" si="4"/>
        <v>0.6470588235294118</v>
      </c>
      <c r="G64" s="4">
        <f t="shared" si="5"/>
        <v>0.35294117647058826</v>
      </c>
      <c r="H64">
        <v>81828</v>
      </c>
    </row>
    <row r="65" spans="1:8" x14ac:dyDescent="0.25">
      <c r="A65" s="13" t="s">
        <v>153</v>
      </c>
      <c r="B65" s="2">
        <v>42393</v>
      </c>
      <c r="C65">
        <v>19</v>
      </c>
      <c r="D65">
        <v>15</v>
      </c>
      <c r="E65">
        <f t="shared" si="3"/>
        <v>34</v>
      </c>
      <c r="F65" s="4">
        <f t="shared" si="4"/>
        <v>0.55882352941176472</v>
      </c>
      <c r="G65" s="4">
        <f t="shared" si="5"/>
        <v>0.44117647058823528</v>
      </c>
      <c r="H65">
        <v>81828</v>
      </c>
    </row>
    <row r="66" spans="1:8" x14ac:dyDescent="0.25">
      <c r="A66" s="13" t="s">
        <v>153</v>
      </c>
      <c r="B66" s="2">
        <v>42394</v>
      </c>
      <c r="C66">
        <v>25</v>
      </c>
      <c r="D66">
        <v>11</v>
      </c>
      <c r="E66">
        <f t="shared" si="3"/>
        <v>36</v>
      </c>
      <c r="F66" s="4">
        <f t="shared" si="4"/>
        <v>0.69444444444444442</v>
      </c>
      <c r="G66" s="4">
        <f t="shared" si="5"/>
        <v>0.30555555555555558</v>
      </c>
      <c r="H66">
        <v>81828</v>
      </c>
    </row>
    <row r="67" spans="1:8" x14ac:dyDescent="0.25">
      <c r="A67" s="13" t="s">
        <v>153</v>
      </c>
      <c r="B67" s="2">
        <v>42395</v>
      </c>
      <c r="C67">
        <v>19</v>
      </c>
      <c r="D67">
        <v>9</v>
      </c>
      <c r="E67">
        <f t="shared" si="3"/>
        <v>28</v>
      </c>
      <c r="F67" s="4">
        <f t="shared" si="4"/>
        <v>0.6785714285714286</v>
      </c>
      <c r="G67" s="4">
        <f t="shared" si="5"/>
        <v>0.32142857142857145</v>
      </c>
      <c r="H67">
        <v>81828</v>
      </c>
    </row>
    <row r="68" spans="1:8" x14ac:dyDescent="0.25">
      <c r="A68" s="13" t="s">
        <v>153</v>
      </c>
      <c r="B68" s="2">
        <v>42396</v>
      </c>
      <c r="C68">
        <v>15</v>
      </c>
      <c r="D68">
        <v>16</v>
      </c>
      <c r="E68">
        <f t="shared" si="3"/>
        <v>31</v>
      </c>
      <c r="F68" s="4">
        <f t="shared" si="4"/>
        <v>0.4838709677419355</v>
      </c>
      <c r="G68" s="4">
        <f t="shared" si="5"/>
        <v>0.5161290322580645</v>
      </c>
      <c r="H68">
        <v>81828</v>
      </c>
    </row>
    <row r="69" spans="1:8" x14ac:dyDescent="0.25">
      <c r="A69" s="13" t="s">
        <v>153</v>
      </c>
      <c r="B69" s="2">
        <v>42397</v>
      </c>
      <c r="C69">
        <v>24</v>
      </c>
      <c r="D69">
        <v>12</v>
      </c>
      <c r="E69">
        <f t="shared" si="3"/>
        <v>36</v>
      </c>
      <c r="F69" s="4">
        <f t="shared" si="4"/>
        <v>0.66666666666666663</v>
      </c>
      <c r="G69" s="4">
        <f t="shared" si="5"/>
        <v>0.33333333333333331</v>
      </c>
      <c r="H69">
        <v>81828</v>
      </c>
    </row>
    <row r="70" spans="1:8" x14ac:dyDescent="0.25">
      <c r="A70" s="13" t="s">
        <v>153</v>
      </c>
      <c r="B70" s="2">
        <v>42398</v>
      </c>
      <c r="C70">
        <v>30</v>
      </c>
      <c r="D70">
        <v>13</v>
      </c>
      <c r="E70">
        <f t="shared" si="3"/>
        <v>43</v>
      </c>
      <c r="F70" s="4">
        <f t="shared" si="4"/>
        <v>0.69767441860465118</v>
      </c>
      <c r="G70" s="4">
        <f t="shared" si="5"/>
        <v>0.30232558139534882</v>
      </c>
      <c r="H70">
        <v>81828</v>
      </c>
    </row>
    <row r="71" spans="1:8" x14ac:dyDescent="0.25">
      <c r="A71" s="13" t="s">
        <v>153</v>
      </c>
      <c r="B71" s="2">
        <v>42399</v>
      </c>
      <c r="C71">
        <v>24</v>
      </c>
      <c r="D71">
        <v>17</v>
      </c>
      <c r="E71">
        <f t="shared" si="3"/>
        <v>41</v>
      </c>
      <c r="F71" s="4">
        <f t="shared" si="4"/>
        <v>0.58536585365853655</v>
      </c>
      <c r="G71" s="4">
        <f t="shared" si="5"/>
        <v>0.41463414634146339</v>
      </c>
      <c r="H71">
        <v>81828</v>
      </c>
    </row>
    <row r="72" spans="1:8" x14ac:dyDescent="0.25">
      <c r="A72" s="13" t="s">
        <v>153</v>
      </c>
      <c r="B72" s="2">
        <v>42400</v>
      </c>
      <c r="C72">
        <v>29</v>
      </c>
      <c r="D72">
        <v>21</v>
      </c>
      <c r="E72">
        <f t="shared" si="3"/>
        <v>50</v>
      </c>
      <c r="F72" s="4">
        <f t="shared" si="4"/>
        <v>0.57999999999999996</v>
      </c>
      <c r="G72" s="4">
        <f t="shared" si="5"/>
        <v>0.42</v>
      </c>
      <c r="H72">
        <v>81828</v>
      </c>
    </row>
    <row r="73" spans="1:8" x14ac:dyDescent="0.25">
      <c r="A73" s="13" t="s">
        <v>153</v>
      </c>
      <c r="B73" s="2">
        <v>42401</v>
      </c>
      <c r="C73">
        <v>18</v>
      </c>
      <c r="D73">
        <v>12</v>
      </c>
      <c r="E73">
        <f t="shared" si="3"/>
        <v>30</v>
      </c>
      <c r="F73" s="4">
        <f t="shared" si="4"/>
        <v>0.6</v>
      </c>
      <c r="G73" s="4">
        <f t="shared" si="5"/>
        <v>0.4</v>
      </c>
      <c r="H73">
        <v>81828</v>
      </c>
    </row>
    <row r="74" spans="1:8" x14ac:dyDescent="0.25">
      <c r="A74" s="13" t="s">
        <v>153</v>
      </c>
      <c r="B74" s="2">
        <v>42402</v>
      </c>
      <c r="C74">
        <v>16</v>
      </c>
      <c r="D74">
        <v>14</v>
      </c>
      <c r="E74">
        <f t="shared" si="3"/>
        <v>30</v>
      </c>
      <c r="F74" s="4">
        <f t="shared" si="4"/>
        <v>0.53333333333333333</v>
      </c>
      <c r="G74" s="4">
        <f t="shared" si="5"/>
        <v>0.46666666666666667</v>
      </c>
      <c r="H74">
        <v>81828</v>
      </c>
    </row>
    <row r="75" spans="1:8" x14ac:dyDescent="0.25">
      <c r="A75" s="13" t="s">
        <v>153</v>
      </c>
      <c r="B75" s="2">
        <v>42403</v>
      </c>
      <c r="C75">
        <v>18</v>
      </c>
      <c r="D75">
        <v>18</v>
      </c>
      <c r="E75">
        <f t="shared" si="3"/>
        <v>36</v>
      </c>
      <c r="F75" s="4">
        <f t="shared" si="4"/>
        <v>0.5</v>
      </c>
      <c r="G75" s="4">
        <f t="shared" si="5"/>
        <v>0.5</v>
      </c>
      <c r="H75">
        <v>81828</v>
      </c>
    </row>
    <row r="76" spans="1:8" x14ac:dyDescent="0.25">
      <c r="A76" s="13" t="s">
        <v>153</v>
      </c>
      <c r="B76" s="2">
        <v>42404</v>
      </c>
      <c r="C76">
        <v>22</v>
      </c>
      <c r="D76">
        <v>19</v>
      </c>
      <c r="E76">
        <f t="shared" si="3"/>
        <v>41</v>
      </c>
      <c r="F76" s="4">
        <f t="shared" si="4"/>
        <v>0.53658536585365857</v>
      </c>
      <c r="G76" s="4">
        <f t="shared" si="5"/>
        <v>0.46341463414634149</v>
      </c>
      <c r="H76">
        <v>81828</v>
      </c>
    </row>
    <row r="77" spans="1:8" x14ac:dyDescent="0.25">
      <c r="A77" s="13" t="s">
        <v>153</v>
      </c>
      <c r="B77" s="2">
        <v>42405</v>
      </c>
      <c r="C77">
        <v>19</v>
      </c>
      <c r="D77">
        <v>21</v>
      </c>
      <c r="E77">
        <f t="shared" si="3"/>
        <v>40</v>
      </c>
      <c r="F77" s="4">
        <f t="shared" si="4"/>
        <v>0.47499999999999998</v>
      </c>
      <c r="G77" s="4">
        <f t="shared" si="5"/>
        <v>0.52500000000000002</v>
      </c>
      <c r="H77">
        <v>81828</v>
      </c>
    </row>
    <row r="78" spans="1:8" x14ac:dyDescent="0.25">
      <c r="A78" s="13" t="s">
        <v>153</v>
      </c>
      <c r="B78" s="2">
        <v>42406</v>
      </c>
      <c r="C78">
        <v>23</v>
      </c>
      <c r="D78">
        <v>18</v>
      </c>
      <c r="E78">
        <f t="shared" si="3"/>
        <v>41</v>
      </c>
      <c r="F78" s="4">
        <f t="shared" si="4"/>
        <v>0.56097560975609762</v>
      </c>
      <c r="G78" s="4">
        <f t="shared" si="5"/>
        <v>0.43902439024390244</v>
      </c>
      <c r="H78">
        <v>81828</v>
      </c>
    </row>
    <row r="79" spans="1:8" x14ac:dyDescent="0.25">
      <c r="A79" s="13" t="s">
        <v>153</v>
      </c>
      <c r="B79" s="2">
        <v>42407</v>
      </c>
      <c r="C79">
        <v>22</v>
      </c>
      <c r="D79">
        <v>19</v>
      </c>
      <c r="E79">
        <f t="shared" si="3"/>
        <v>41</v>
      </c>
      <c r="F79" s="4">
        <f t="shared" si="4"/>
        <v>0.53658536585365857</v>
      </c>
      <c r="G79" s="4">
        <f t="shared" si="5"/>
        <v>0.46341463414634149</v>
      </c>
      <c r="H79">
        <v>81828</v>
      </c>
    </row>
    <row r="80" spans="1:8" x14ac:dyDescent="0.25">
      <c r="A80" s="13" t="s">
        <v>153</v>
      </c>
      <c r="B80" s="2">
        <v>42408</v>
      </c>
      <c r="C80">
        <v>21</v>
      </c>
      <c r="D80">
        <v>21</v>
      </c>
      <c r="E80">
        <f t="shared" si="3"/>
        <v>42</v>
      </c>
      <c r="F80" s="4">
        <f t="shared" si="4"/>
        <v>0.5</v>
      </c>
      <c r="G80" s="4">
        <f t="shared" si="5"/>
        <v>0.5</v>
      </c>
      <c r="H80">
        <v>81828</v>
      </c>
    </row>
    <row r="81" spans="1:8" x14ac:dyDescent="0.25">
      <c r="A81" s="13" t="s">
        <v>153</v>
      </c>
      <c r="B81" s="2">
        <v>42409</v>
      </c>
      <c r="C81">
        <v>20</v>
      </c>
      <c r="D81">
        <v>12</v>
      </c>
      <c r="E81">
        <f t="shared" si="3"/>
        <v>32</v>
      </c>
      <c r="F81" s="4">
        <f t="shared" si="4"/>
        <v>0.625</v>
      </c>
      <c r="G81" s="4">
        <f t="shared" si="5"/>
        <v>0.375</v>
      </c>
      <c r="H81">
        <v>81828</v>
      </c>
    </row>
    <row r="82" spans="1:8" x14ac:dyDescent="0.25">
      <c r="A82" s="13" t="s">
        <v>155</v>
      </c>
      <c r="B82" s="2">
        <v>42370</v>
      </c>
      <c r="C82">
        <v>25</v>
      </c>
      <c r="D82">
        <v>16</v>
      </c>
      <c r="E82">
        <f t="shared" si="3"/>
        <v>41</v>
      </c>
      <c r="F82" s="4">
        <f t="shared" si="4"/>
        <v>0.6097560975609756</v>
      </c>
      <c r="G82" s="4">
        <f t="shared" si="5"/>
        <v>0.3902439024390244</v>
      </c>
      <c r="H82">
        <v>81828</v>
      </c>
    </row>
    <row r="83" spans="1:8" x14ac:dyDescent="0.25">
      <c r="A83" s="13" t="s">
        <v>155</v>
      </c>
      <c r="B83" s="2">
        <v>42371</v>
      </c>
      <c r="C83">
        <v>19</v>
      </c>
      <c r="D83">
        <v>12</v>
      </c>
      <c r="E83">
        <f t="shared" si="3"/>
        <v>31</v>
      </c>
      <c r="F83" s="4">
        <f t="shared" si="4"/>
        <v>0.61290322580645162</v>
      </c>
      <c r="G83" s="4">
        <f t="shared" si="5"/>
        <v>0.38709677419354838</v>
      </c>
      <c r="H83">
        <v>81828</v>
      </c>
    </row>
    <row r="84" spans="1:8" x14ac:dyDescent="0.25">
      <c r="A84" s="13" t="s">
        <v>155</v>
      </c>
      <c r="B84" s="2">
        <v>42372</v>
      </c>
      <c r="C84">
        <v>15</v>
      </c>
      <c r="D84">
        <v>17</v>
      </c>
      <c r="E84">
        <f t="shared" si="3"/>
        <v>32</v>
      </c>
      <c r="F84" s="4">
        <f t="shared" si="4"/>
        <v>0.46875</v>
      </c>
      <c r="G84" s="4">
        <f t="shared" si="5"/>
        <v>0.53125</v>
      </c>
      <c r="H84">
        <v>81828</v>
      </c>
    </row>
    <row r="85" spans="1:8" x14ac:dyDescent="0.25">
      <c r="A85" s="13" t="s">
        <v>155</v>
      </c>
      <c r="B85" s="2">
        <v>42373</v>
      </c>
      <c r="C85">
        <v>24</v>
      </c>
      <c r="D85">
        <v>13</v>
      </c>
      <c r="E85">
        <f t="shared" si="3"/>
        <v>37</v>
      </c>
      <c r="F85" s="4">
        <f t="shared" si="4"/>
        <v>0.64864864864864868</v>
      </c>
      <c r="G85" s="4">
        <f t="shared" si="5"/>
        <v>0.35135135135135137</v>
      </c>
      <c r="H85">
        <v>81828</v>
      </c>
    </row>
    <row r="86" spans="1:8" x14ac:dyDescent="0.25">
      <c r="A86" s="13" t="s">
        <v>155</v>
      </c>
      <c r="B86" s="2">
        <v>42374</v>
      </c>
      <c r="C86">
        <v>30</v>
      </c>
      <c r="D86">
        <v>12</v>
      </c>
      <c r="E86">
        <f t="shared" si="3"/>
        <v>42</v>
      </c>
      <c r="F86" s="4">
        <f t="shared" si="4"/>
        <v>0.7142857142857143</v>
      </c>
      <c r="G86" s="4">
        <f t="shared" si="5"/>
        <v>0.2857142857142857</v>
      </c>
      <c r="H86">
        <v>81828</v>
      </c>
    </row>
    <row r="87" spans="1:8" x14ac:dyDescent="0.25">
      <c r="A87" s="13" t="s">
        <v>155</v>
      </c>
      <c r="B87" s="2">
        <v>42375</v>
      </c>
      <c r="C87">
        <v>24</v>
      </c>
      <c r="D87">
        <v>15</v>
      </c>
      <c r="E87">
        <f t="shared" si="3"/>
        <v>39</v>
      </c>
      <c r="F87" s="4">
        <f t="shared" si="4"/>
        <v>0.61538461538461542</v>
      </c>
      <c r="G87" s="4">
        <f t="shared" si="5"/>
        <v>0.38461538461538464</v>
      </c>
      <c r="H87">
        <v>81828</v>
      </c>
    </row>
    <row r="88" spans="1:8" x14ac:dyDescent="0.25">
      <c r="A88" s="13" t="s">
        <v>155</v>
      </c>
      <c r="B88" s="2">
        <v>42376</v>
      </c>
      <c r="C88">
        <v>29</v>
      </c>
      <c r="D88">
        <v>11</v>
      </c>
      <c r="E88">
        <f t="shared" si="3"/>
        <v>40</v>
      </c>
      <c r="F88" s="4">
        <f t="shared" si="4"/>
        <v>0.72499999999999998</v>
      </c>
      <c r="G88" s="4">
        <f t="shared" si="5"/>
        <v>0.27500000000000002</v>
      </c>
      <c r="H88">
        <v>81828</v>
      </c>
    </row>
    <row r="89" spans="1:8" x14ac:dyDescent="0.25">
      <c r="A89" s="13" t="s">
        <v>155</v>
      </c>
      <c r="B89" s="2">
        <v>42377</v>
      </c>
      <c r="C89">
        <v>18</v>
      </c>
      <c r="D89">
        <v>9</v>
      </c>
      <c r="E89">
        <f t="shared" si="3"/>
        <v>27</v>
      </c>
      <c r="F89" s="4">
        <f t="shared" si="4"/>
        <v>0.66666666666666663</v>
      </c>
      <c r="G89" s="4">
        <f t="shared" si="5"/>
        <v>0.33333333333333331</v>
      </c>
      <c r="H89">
        <v>81828</v>
      </c>
    </row>
    <row r="90" spans="1:8" x14ac:dyDescent="0.25">
      <c r="A90" s="13" t="s">
        <v>155</v>
      </c>
      <c r="B90" s="2">
        <v>42378</v>
      </c>
      <c r="C90">
        <v>16</v>
      </c>
      <c r="D90">
        <v>16</v>
      </c>
      <c r="E90">
        <f t="shared" si="3"/>
        <v>32</v>
      </c>
      <c r="F90" s="4">
        <f t="shared" si="4"/>
        <v>0.5</v>
      </c>
      <c r="G90" s="4">
        <f t="shared" si="5"/>
        <v>0.5</v>
      </c>
      <c r="H90">
        <v>81828</v>
      </c>
    </row>
    <row r="91" spans="1:8" x14ac:dyDescent="0.25">
      <c r="A91" s="13" t="s">
        <v>155</v>
      </c>
      <c r="B91" s="2">
        <v>42379</v>
      </c>
      <c r="C91">
        <v>18</v>
      </c>
      <c r="D91">
        <v>12</v>
      </c>
      <c r="E91">
        <f t="shared" si="3"/>
        <v>30</v>
      </c>
      <c r="F91" s="4">
        <f t="shared" si="4"/>
        <v>0.6</v>
      </c>
      <c r="G91" s="4">
        <f t="shared" si="5"/>
        <v>0.4</v>
      </c>
      <c r="H91">
        <v>81828</v>
      </c>
    </row>
    <row r="92" spans="1:8" x14ac:dyDescent="0.25">
      <c r="A92" s="13" t="s">
        <v>155</v>
      </c>
      <c r="B92" s="2">
        <v>42380</v>
      </c>
      <c r="C92">
        <v>22</v>
      </c>
      <c r="D92">
        <v>13</v>
      </c>
      <c r="E92">
        <f t="shared" si="3"/>
        <v>35</v>
      </c>
      <c r="F92" s="4">
        <f t="shared" si="4"/>
        <v>0.62857142857142856</v>
      </c>
      <c r="G92" s="4">
        <f t="shared" si="5"/>
        <v>0.37142857142857144</v>
      </c>
      <c r="H92">
        <v>81828</v>
      </c>
    </row>
    <row r="93" spans="1:8" x14ac:dyDescent="0.25">
      <c r="A93" s="13" t="s">
        <v>155</v>
      </c>
      <c r="B93" s="2">
        <v>42381</v>
      </c>
      <c r="C93">
        <v>19</v>
      </c>
      <c r="D93">
        <v>17</v>
      </c>
      <c r="E93">
        <f t="shared" si="3"/>
        <v>36</v>
      </c>
      <c r="F93" s="4">
        <f t="shared" si="4"/>
        <v>0.52777777777777779</v>
      </c>
      <c r="G93" s="4">
        <f t="shared" si="5"/>
        <v>0.47222222222222221</v>
      </c>
      <c r="H93">
        <v>81828</v>
      </c>
    </row>
    <row r="94" spans="1:8" x14ac:dyDescent="0.25">
      <c r="A94" s="13" t="s">
        <v>155</v>
      </c>
      <c r="B94" s="2">
        <v>42382</v>
      </c>
      <c r="C94">
        <v>25</v>
      </c>
      <c r="D94">
        <v>21</v>
      </c>
      <c r="E94">
        <f t="shared" si="3"/>
        <v>46</v>
      </c>
      <c r="F94" s="4">
        <f t="shared" si="4"/>
        <v>0.54347826086956519</v>
      </c>
      <c r="G94" s="4">
        <f t="shared" si="5"/>
        <v>0.45652173913043476</v>
      </c>
      <c r="H94">
        <v>81828</v>
      </c>
    </row>
    <row r="95" spans="1:8" x14ac:dyDescent="0.25">
      <c r="A95" s="13" t="s">
        <v>155</v>
      </c>
      <c r="B95" s="2">
        <v>42383</v>
      </c>
      <c r="C95">
        <v>19</v>
      </c>
      <c r="D95">
        <v>12</v>
      </c>
      <c r="E95">
        <f t="shared" si="3"/>
        <v>31</v>
      </c>
      <c r="F95" s="4">
        <f t="shared" si="4"/>
        <v>0.61290322580645162</v>
      </c>
      <c r="G95" s="4">
        <f t="shared" si="5"/>
        <v>0.38709677419354838</v>
      </c>
      <c r="H95">
        <v>81828</v>
      </c>
    </row>
    <row r="96" spans="1:8" x14ac:dyDescent="0.25">
      <c r="A96" s="13" t="s">
        <v>155</v>
      </c>
      <c r="B96" s="2">
        <v>42384</v>
      </c>
      <c r="C96">
        <v>15</v>
      </c>
      <c r="D96">
        <v>14</v>
      </c>
      <c r="E96">
        <f t="shared" si="3"/>
        <v>29</v>
      </c>
      <c r="F96" s="4">
        <f t="shared" si="4"/>
        <v>0.51724137931034486</v>
      </c>
      <c r="G96" s="4">
        <f t="shared" si="5"/>
        <v>0.48275862068965519</v>
      </c>
      <c r="H96">
        <v>81828</v>
      </c>
    </row>
    <row r="97" spans="1:8" x14ac:dyDescent="0.25">
      <c r="A97" s="13" t="s">
        <v>155</v>
      </c>
      <c r="B97" s="2">
        <v>42385</v>
      </c>
      <c r="C97">
        <v>24</v>
      </c>
      <c r="D97">
        <v>18</v>
      </c>
      <c r="E97">
        <f t="shared" si="3"/>
        <v>42</v>
      </c>
      <c r="F97" s="4">
        <f t="shared" si="4"/>
        <v>0.5714285714285714</v>
      </c>
      <c r="G97" s="4">
        <f t="shared" si="5"/>
        <v>0.42857142857142855</v>
      </c>
      <c r="H97">
        <v>81828</v>
      </c>
    </row>
    <row r="98" spans="1:8" x14ac:dyDescent="0.25">
      <c r="A98" s="13" t="s">
        <v>155</v>
      </c>
      <c r="B98" s="2">
        <v>42386</v>
      </c>
      <c r="C98">
        <v>30</v>
      </c>
      <c r="D98">
        <v>19</v>
      </c>
      <c r="E98">
        <f t="shared" si="3"/>
        <v>49</v>
      </c>
      <c r="F98" s="4">
        <f t="shared" si="4"/>
        <v>0.61224489795918369</v>
      </c>
      <c r="G98" s="4">
        <f t="shared" si="5"/>
        <v>0.38775510204081631</v>
      </c>
      <c r="H98">
        <v>81828</v>
      </c>
    </row>
    <row r="99" spans="1:8" x14ac:dyDescent="0.25">
      <c r="A99" s="13" t="s">
        <v>155</v>
      </c>
      <c r="B99" s="2">
        <v>42387</v>
      </c>
      <c r="C99">
        <v>24</v>
      </c>
      <c r="D99">
        <v>21</v>
      </c>
      <c r="E99">
        <f t="shared" si="3"/>
        <v>45</v>
      </c>
      <c r="F99" s="4">
        <f t="shared" si="4"/>
        <v>0.53333333333333333</v>
      </c>
      <c r="G99" s="4">
        <f t="shared" si="5"/>
        <v>0.46666666666666667</v>
      </c>
      <c r="H99">
        <v>81828</v>
      </c>
    </row>
    <row r="100" spans="1:8" x14ac:dyDescent="0.25">
      <c r="A100" s="13" t="s">
        <v>155</v>
      </c>
      <c r="B100" s="2">
        <v>42388</v>
      </c>
      <c r="C100">
        <v>29</v>
      </c>
      <c r="D100">
        <v>16</v>
      </c>
      <c r="E100">
        <f t="shared" si="3"/>
        <v>45</v>
      </c>
      <c r="F100" s="4">
        <f t="shared" si="4"/>
        <v>0.64444444444444449</v>
      </c>
      <c r="G100" s="4">
        <f t="shared" si="5"/>
        <v>0.35555555555555557</v>
      </c>
      <c r="H100">
        <v>81828</v>
      </c>
    </row>
    <row r="101" spans="1:8" x14ac:dyDescent="0.25">
      <c r="A101" s="13" t="s">
        <v>155</v>
      </c>
      <c r="B101" s="2">
        <v>42389</v>
      </c>
      <c r="C101">
        <v>18</v>
      </c>
      <c r="D101">
        <v>12</v>
      </c>
      <c r="E101">
        <f t="shared" si="3"/>
        <v>30</v>
      </c>
      <c r="F101" s="4">
        <f t="shared" si="4"/>
        <v>0.6</v>
      </c>
      <c r="G101" s="4">
        <f t="shared" si="5"/>
        <v>0.4</v>
      </c>
      <c r="H101">
        <v>81828</v>
      </c>
    </row>
    <row r="102" spans="1:8" x14ac:dyDescent="0.25">
      <c r="A102" s="13" t="s">
        <v>155</v>
      </c>
      <c r="B102" s="2">
        <v>42390</v>
      </c>
      <c r="C102">
        <v>16</v>
      </c>
      <c r="D102">
        <v>17</v>
      </c>
      <c r="E102">
        <f t="shared" si="3"/>
        <v>33</v>
      </c>
      <c r="F102" s="4">
        <f t="shared" si="4"/>
        <v>0.48484848484848486</v>
      </c>
      <c r="G102" s="4">
        <f t="shared" si="5"/>
        <v>0.51515151515151514</v>
      </c>
      <c r="H102">
        <v>81828</v>
      </c>
    </row>
    <row r="103" spans="1:8" x14ac:dyDescent="0.25">
      <c r="A103" s="13" t="s">
        <v>155</v>
      </c>
      <c r="B103" s="2">
        <v>42391</v>
      </c>
      <c r="C103">
        <v>18</v>
      </c>
      <c r="D103">
        <v>13</v>
      </c>
      <c r="E103">
        <f t="shared" si="3"/>
        <v>31</v>
      </c>
      <c r="F103" s="4">
        <f t="shared" si="4"/>
        <v>0.58064516129032262</v>
      </c>
      <c r="G103" s="4">
        <f t="shared" si="5"/>
        <v>0.41935483870967744</v>
      </c>
      <c r="H103">
        <v>81828</v>
      </c>
    </row>
    <row r="104" spans="1:8" x14ac:dyDescent="0.25">
      <c r="A104" s="13" t="s">
        <v>155</v>
      </c>
      <c r="B104" s="2">
        <v>42392</v>
      </c>
      <c r="C104">
        <v>22</v>
      </c>
      <c r="D104">
        <v>12</v>
      </c>
      <c r="E104">
        <f t="shared" si="3"/>
        <v>34</v>
      </c>
      <c r="F104" s="4">
        <f t="shared" si="4"/>
        <v>0.6470588235294118</v>
      </c>
      <c r="G104" s="4">
        <f t="shared" si="5"/>
        <v>0.35294117647058826</v>
      </c>
      <c r="H104">
        <v>81828</v>
      </c>
    </row>
    <row r="105" spans="1:8" x14ac:dyDescent="0.25">
      <c r="A105" s="13" t="s">
        <v>155</v>
      </c>
      <c r="B105" s="2">
        <v>42393</v>
      </c>
      <c r="C105">
        <v>19</v>
      </c>
      <c r="D105">
        <v>15</v>
      </c>
      <c r="E105">
        <f t="shared" si="3"/>
        <v>34</v>
      </c>
      <c r="F105" s="4">
        <f t="shared" si="4"/>
        <v>0.55882352941176472</v>
      </c>
      <c r="G105" s="4">
        <f t="shared" si="5"/>
        <v>0.44117647058823528</v>
      </c>
      <c r="H105">
        <v>81828</v>
      </c>
    </row>
    <row r="106" spans="1:8" x14ac:dyDescent="0.25">
      <c r="A106" s="13" t="s">
        <v>155</v>
      </c>
      <c r="B106" s="2">
        <v>42394</v>
      </c>
      <c r="C106">
        <v>25</v>
      </c>
      <c r="D106">
        <v>11</v>
      </c>
      <c r="E106">
        <f t="shared" ref="E106:E121" si="6">C106+D106</f>
        <v>36</v>
      </c>
      <c r="F106" s="4">
        <f t="shared" ref="F106:F121" si="7">(C106/E106)</f>
        <v>0.69444444444444442</v>
      </c>
      <c r="G106" s="4">
        <f t="shared" ref="G106:G121" si="8">D106/E106</f>
        <v>0.30555555555555558</v>
      </c>
      <c r="H106">
        <v>81828</v>
      </c>
    </row>
    <row r="107" spans="1:8" x14ac:dyDescent="0.25">
      <c r="A107" s="13" t="s">
        <v>155</v>
      </c>
      <c r="B107" s="2">
        <v>42395</v>
      </c>
      <c r="C107">
        <v>19</v>
      </c>
      <c r="D107">
        <v>9</v>
      </c>
      <c r="E107">
        <f t="shared" si="6"/>
        <v>28</v>
      </c>
      <c r="F107" s="4">
        <f t="shared" si="7"/>
        <v>0.6785714285714286</v>
      </c>
      <c r="G107" s="4">
        <f t="shared" si="8"/>
        <v>0.32142857142857145</v>
      </c>
      <c r="H107">
        <v>81828</v>
      </c>
    </row>
    <row r="108" spans="1:8" x14ac:dyDescent="0.25">
      <c r="A108" s="13" t="s">
        <v>155</v>
      </c>
      <c r="B108" s="2">
        <v>42396</v>
      </c>
      <c r="C108">
        <v>15</v>
      </c>
      <c r="D108">
        <v>16</v>
      </c>
      <c r="E108">
        <f t="shared" si="6"/>
        <v>31</v>
      </c>
      <c r="F108" s="4">
        <f t="shared" si="7"/>
        <v>0.4838709677419355</v>
      </c>
      <c r="G108" s="4">
        <f t="shared" si="8"/>
        <v>0.5161290322580645</v>
      </c>
      <c r="H108">
        <v>81828</v>
      </c>
    </row>
    <row r="109" spans="1:8" x14ac:dyDescent="0.25">
      <c r="A109" s="13" t="s">
        <v>155</v>
      </c>
      <c r="B109" s="2">
        <v>42397</v>
      </c>
      <c r="C109">
        <v>24</v>
      </c>
      <c r="D109">
        <v>12</v>
      </c>
      <c r="E109">
        <f t="shared" si="6"/>
        <v>36</v>
      </c>
      <c r="F109" s="4">
        <f t="shared" si="7"/>
        <v>0.66666666666666663</v>
      </c>
      <c r="G109" s="4">
        <f t="shared" si="8"/>
        <v>0.33333333333333331</v>
      </c>
      <c r="H109">
        <v>81828</v>
      </c>
    </row>
    <row r="110" spans="1:8" x14ac:dyDescent="0.25">
      <c r="A110" s="13" t="s">
        <v>155</v>
      </c>
      <c r="B110" s="2">
        <v>42398</v>
      </c>
      <c r="C110">
        <v>30</v>
      </c>
      <c r="D110">
        <v>13</v>
      </c>
      <c r="E110">
        <f t="shared" si="6"/>
        <v>43</v>
      </c>
      <c r="F110" s="4">
        <f t="shared" si="7"/>
        <v>0.69767441860465118</v>
      </c>
      <c r="G110" s="4">
        <f t="shared" si="8"/>
        <v>0.30232558139534882</v>
      </c>
      <c r="H110">
        <v>81828</v>
      </c>
    </row>
    <row r="111" spans="1:8" x14ac:dyDescent="0.25">
      <c r="A111" s="13" t="s">
        <v>155</v>
      </c>
      <c r="B111" s="2">
        <v>42399</v>
      </c>
      <c r="C111">
        <v>24</v>
      </c>
      <c r="D111">
        <v>17</v>
      </c>
      <c r="E111">
        <f t="shared" si="6"/>
        <v>41</v>
      </c>
      <c r="F111" s="4">
        <f t="shared" si="7"/>
        <v>0.58536585365853655</v>
      </c>
      <c r="G111" s="4">
        <f t="shared" si="8"/>
        <v>0.41463414634146339</v>
      </c>
      <c r="H111">
        <v>81828</v>
      </c>
    </row>
    <row r="112" spans="1:8" x14ac:dyDescent="0.25">
      <c r="A112" s="13" t="s">
        <v>155</v>
      </c>
      <c r="B112" s="2">
        <v>42400</v>
      </c>
      <c r="C112">
        <v>29</v>
      </c>
      <c r="D112">
        <v>21</v>
      </c>
      <c r="E112">
        <f t="shared" si="6"/>
        <v>50</v>
      </c>
      <c r="F112" s="4">
        <f t="shared" si="7"/>
        <v>0.57999999999999996</v>
      </c>
      <c r="G112" s="4">
        <f t="shared" si="8"/>
        <v>0.42</v>
      </c>
      <c r="H112">
        <v>81828</v>
      </c>
    </row>
    <row r="113" spans="1:8" x14ac:dyDescent="0.25">
      <c r="A113" s="13" t="s">
        <v>155</v>
      </c>
      <c r="B113" s="2">
        <v>42401</v>
      </c>
      <c r="C113">
        <v>18</v>
      </c>
      <c r="D113">
        <v>12</v>
      </c>
      <c r="E113">
        <f t="shared" si="6"/>
        <v>30</v>
      </c>
      <c r="F113" s="4">
        <f t="shared" si="7"/>
        <v>0.6</v>
      </c>
      <c r="G113" s="4">
        <f t="shared" si="8"/>
        <v>0.4</v>
      </c>
      <c r="H113">
        <v>81828</v>
      </c>
    </row>
    <row r="114" spans="1:8" x14ac:dyDescent="0.25">
      <c r="A114" s="13" t="s">
        <v>155</v>
      </c>
      <c r="B114" s="2">
        <v>42402</v>
      </c>
      <c r="C114">
        <v>16</v>
      </c>
      <c r="D114">
        <v>14</v>
      </c>
      <c r="E114">
        <f t="shared" si="6"/>
        <v>30</v>
      </c>
      <c r="F114" s="4">
        <f t="shared" si="7"/>
        <v>0.53333333333333333</v>
      </c>
      <c r="G114" s="4">
        <f t="shared" si="8"/>
        <v>0.46666666666666667</v>
      </c>
      <c r="H114">
        <v>81828</v>
      </c>
    </row>
    <row r="115" spans="1:8" x14ac:dyDescent="0.25">
      <c r="A115" s="13" t="s">
        <v>155</v>
      </c>
      <c r="B115" s="2">
        <v>42403</v>
      </c>
      <c r="C115">
        <v>18</v>
      </c>
      <c r="D115">
        <v>18</v>
      </c>
      <c r="E115">
        <f t="shared" si="6"/>
        <v>36</v>
      </c>
      <c r="F115" s="4">
        <f t="shared" si="7"/>
        <v>0.5</v>
      </c>
      <c r="G115" s="4">
        <f t="shared" si="8"/>
        <v>0.5</v>
      </c>
      <c r="H115">
        <v>81828</v>
      </c>
    </row>
    <row r="116" spans="1:8" x14ac:dyDescent="0.25">
      <c r="A116" s="13" t="s">
        <v>155</v>
      </c>
      <c r="B116" s="2">
        <v>42404</v>
      </c>
      <c r="C116">
        <v>22</v>
      </c>
      <c r="D116">
        <v>19</v>
      </c>
      <c r="E116">
        <f t="shared" si="6"/>
        <v>41</v>
      </c>
      <c r="F116" s="4">
        <f t="shared" si="7"/>
        <v>0.53658536585365857</v>
      </c>
      <c r="G116" s="4">
        <f t="shared" si="8"/>
        <v>0.46341463414634149</v>
      </c>
      <c r="H116">
        <v>81828</v>
      </c>
    </row>
    <row r="117" spans="1:8" x14ac:dyDescent="0.25">
      <c r="A117" s="13" t="s">
        <v>155</v>
      </c>
      <c r="B117" s="2">
        <v>42405</v>
      </c>
      <c r="C117">
        <v>19</v>
      </c>
      <c r="D117">
        <v>21</v>
      </c>
      <c r="E117">
        <f t="shared" si="6"/>
        <v>40</v>
      </c>
      <c r="F117" s="4">
        <f t="shared" si="7"/>
        <v>0.47499999999999998</v>
      </c>
      <c r="G117" s="4">
        <f t="shared" si="8"/>
        <v>0.52500000000000002</v>
      </c>
      <c r="H117">
        <v>81828</v>
      </c>
    </row>
    <row r="118" spans="1:8" x14ac:dyDescent="0.25">
      <c r="A118" s="13" t="s">
        <v>155</v>
      </c>
      <c r="B118" s="2">
        <v>42406</v>
      </c>
      <c r="C118">
        <v>23</v>
      </c>
      <c r="D118">
        <v>18</v>
      </c>
      <c r="E118">
        <f t="shared" si="6"/>
        <v>41</v>
      </c>
      <c r="F118" s="4">
        <f t="shared" si="7"/>
        <v>0.56097560975609762</v>
      </c>
      <c r="G118" s="4">
        <f t="shared" si="8"/>
        <v>0.43902439024390244</v>
      </c>
      <c r="H118">
        <v>81828</v>
      </c>
    </row>
    <row r="119" spans="1:8" x14ac:dyDescent="0.25">
      <c r="A119" s="13" t="s">
        <v>155</v>
      </c>
      <c r="B119" s="2">
        <v>42407</v>
      </c>
      <c r="C119">
        <v>22</v>
      </c>
      <c r="D119">
        <v>19</v>
      </c>
      <c r="E119">
        <f t="shared" si="6"/>
        <v>41</v>
      </c>
      <c r="F119" s="4">
        <f t="shared" si="7"/>
        <v>0.53658536585365857</v>
      </c>
      <c r="G119" s="4">
        <f t="shared" si="8"/>
        <v>0.46341463414634149</v>
      </c>
      <c r="H119">
        <v>81828</v>
      </c>
    </row>
    <row r="120" spans="1:8" x14ac:dyDescent="0.25">
      <c r="A120" s="13" t="s">
        <v>155</v>
      </c>
      <c r="B120" s="2">
        <v>42408</v>
      </c>
      <c r="C120">
        <v>21</v>
      </c>
      <c r="D120">
        <v>21</v>
      </c>
      <c r="E120">
        <f t="shared" si="6"/>
        <v>42</v>
      </c>
      <c r="F120" s="4">
        <f t="shared" si="7"/>
        <v>0.5</v>
      </c>
      <c r="G120" s="4">
        <f t="shared" si="8"/>
        <v>0.5</v>
      </c>
      <c r="H120">
        <v>81828</v>
      </c>
    </row>
    <row r="121" spans="1:8" x14ac:dyDescent="0.25">
      <c r="A121" s="13" t="s">
        <v>155</v>
      </c>
      <c r="B121" s="2">
        <v>42409</v>
      </c>
      <c r="C121">
        <v>20</v>
      </c>
      <c r="D121">
        <v>12</v>
      </c>
      <c r="E121">
        <f t="shared" si="6"/>
        <v>32</v>
      </c>
      <c r="F121" s="4">
        <f t="shared" si="7"/>
        <v>0.625</v>
      </c>
      <c r="G121" s="4">
        <f t="shared" si="8"/>
        <v>0.375</v>
      </c>
      <c r="H121">
        <v>81828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workbookViewId="0">
      <pane ySplit="1" topLeftCell="A57" activePane="bottomLeft" state="frozen"/>
      <selection pane="bottomLeft" sqref="A1:A1048576"/>
    </sheetView>
  </sheetViews>
  <sheetFormatPr defaultColWidth="11.42578125" defaultRowHeight="15" x14ac:dyDescent="0.25"/>
  <cols>
    <col min="1" max="1" width="8.28515625" style="13" bestFit="1" customWidth="1"/>
    <col min="8" max="8" width="10" bestFit="1" customWidth="1"/>
    <col min="9" max="9" width="7.85546875" bestFit="1" customWidth="1"/>
    <col min="10" max="10" width="7.7109375" bestFit="1" customWidth="1"/>
    <col min="11" max="12" width="10.140625" bestFit="1" customWidth="1"/>
  </cols>
  <sheetData>
    <row r="1" spans="1:16" x14ac:dyDescent="0.25">
      <c r="A1" s="1" t="s">
        <v>2</v>
      </c>
      <c r="B1" s="1" t="s">
        <v>36</v>
      </c>
      <c r="C1" s="3" t="s">
        <v>67</v>
      </c>
      <c r="D1" s="1" t="s">
        <v>68</v>
      </c>
      <c r="E1" s="1" t="s">
        <v>69</v>
      </c>
      <c r="F1" s="1" t="s">
        <v>43</v>
      </c>
      <c r="G1" s="1" t="s">
        <v>44</v>
      </c>
      <c r="H1" s="1" t="s">
        <v>71</v>
      </c>
      <c r="I1" s="1" t="s">
        <v>70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73</v>
      </c>
      <c r="O1" s="1" t="s">
        <v>74</v>
      </c>
      <c r="P1" s="1" t="s">
        <v>75</v>
      </c>
    </row>
    <row r="2" spans="1:16" x14ac:dyDescent="0.25">
      <c r="A2" s="13" t="s">
        <v>60</v>
      </c>
      <c r="B2" s="2">
        <v>42370</v>
      </c>
      <c r="C2">
        <v>25</v>
      </c>
      <c r="D2">
        <v>16</v>
      </c>
      <c r="E2">
        <f t="shared" ref="E2:E41" si="0">C2+D2</f>
        <v>41</v>
      </c>
      <c r="F2" s="4">
        <f t="shared" ref="F2:F41" si="1">(C2/E2)</f>
        <v>0.6097560975609756</v>
      </c>
      <c r="G2" s="4">
        <f t="shared" ref="G2:G41" si="2">D2/E2</f>
        <v>0.3902439024390244</v>
      </c>
      <c r="H2">
        <v>17</v>
      </c>
      <c r="I2">
        <v>18</v>
      </c>
      <c r="J2">
        <v>7</v>
      </c>
      <c r="K2">
        <v>4</v>
      </c>
      <c r="L2">
        <v>3</v>
      </c>
      <c r="M2">
        <v>7</v>
      </c>
      <c r="N2">
        <v>8</v>
      </c>
      <c r="O2">
        <v>2</v>
      </c>
      <c r="P2">
        <v>4</v>
      </c>
    </row>
    <row r="3" spans="1:16" x14ac:dyDescent="0.25">
      <c r="A3" s="13" t="s">
        <v>60</v>
      </c>
      <c r="B3" s="2">
        <v>42371</v>
      </c>
      <c r="C3">
        <v>19</v>
      </c>
      <c r="D3">
        <v>12</v>
      </c>
      <c r="E3">
        <f t="shared" si="0"/>
        <v>31</v>
      </c>
      <c r="F3" s="4">
        <f t="shared" si="1"/>
        <v>0.61290322580645162</v>
      </c>
      <c r="G3" s="4">
        <f t="shared" si="2"/>
        <v>0.38709677419354838</v>
      </c>
      <c r="H3">
        <v>18</v>
      </c>
      <c r="I3">
        <v>7</v>
      </c>
      <c r="J3">
        <v>17</v>
      </c>
      <c r="K3">
        <v>3</v>
      </c>
      <c r="L3">
        <v>4</v>
      </c>
      <c r="M3">
        <v>8</v>
      </c>
      <c r="N3">
        <v>7</v>
      </c>
      <c r="O3">
        <v>4</v>
      </c>
      <c r="P3">
        <v>2</v>
      </c>
    </row>
    <row r="4" spans="1:16" x14ac:dyDescent="0.25">
      <c r="A4" s="13" t="s">
        <v>60</v>
      </c>
      <c r="B4" s="2">
        <v>42372</v>
      </c>
      <c r="C4">
        <v>15</v>
      </c>
      <c r="D4">
        <v>17</v>
      </c>
      <c r="E4">
        <f t="shared" si="0"/>
        <v>32</v>
      </c>
      <c r="F4" s="4">
        <f t="shared" si="1"/>
        <v>0.46875</v>
      </c>
      <c r="G4" s="4">
        <f t="shared" si="2"/>
        <v>0.53125</v>
      </c>
      <c r="H4">
        <v>7</v>
      </c>
      <c r="I4">
        <v>17</v>
      </c>
      <c r="J4">
        <v>18</v>
      </c>
      <c r="K4">
        <v>7</v>
      </c>
      <c r="L4">
        <v>8</v>
      </c>
      <c r="M4">
        <v>4</v>
      </c>
      <c r="N4">
        <v>2</v>
      </c>
      <c r="O4">
        <v>3</v>
      </c>
      <c r="P4">
        <v>8</v>
      </c>
    </row>
    <row r="5" spans="1:16" x14ac:dyDescent="0.25">
      <c r="A5" s="13" t="s">
        <v>60</v>
      </c>
      <c r="B5" s="2">
        <v>42373</v>
      </c>
      <c r="C5">
        <v>24</v>
      </c>
      <c r="D5">
        <v>13</v>
      </c>
      <c r="E5">
        <f t="shared" si="0"/>
        <v>37</v>
      </c>
      <c r="F5" s="4">
        <f t="shared" si="1"/>
        <v>0.64864864864864868</v>
      </c>
      <c r="G5" s="4">
        <f t="shared" si="2"/>
        <v>0.35135135135135137</v>
      </c>
      <c r="H5">
        <v>17</v>
      </c>
      <c r="I5">
        <v>18</v>
      </c>
      <c r="J5">
        <v>7</v>
      </c>
      <c r="K5">
        <v>4</v>
      </c>
      <c r="L5">
        <v>3</v>
      </c>
      <c r="M5">
        <v>7</v>
      </c>
      <c r="N5">
        <v>8</v>
      </c>
      <c r="O5">
        <v>2</v>
      </c>
      <c r="P5">
        <v>4</v>
      </c>
    </row>
    <row r="6" spans="1:16" x14ac:dyDescent="0.25">
      <c r="A6" s="13" t="s">
        <v>60</v>
      </c>
      <c r="B6" s="2">
        <v>42374</v>
      </c>
      <c r="C6">
        <v>30</v>
      </c>
      <c r="D6">
        <v>12</v>
      </c>
      <c r="E6">
        <f t="shared" si="0"/>
        <v>42</v>
      </c>
      <c r="F6" s="4">
        <f t="shared" si="1"/>
        <v>0.7142857142857143</v>
      </c>
      <c r="G6" s="4">
        <f t="shared" si="2"/>
        <v>0.2857142857142857</v>
      </c>
      <c r="H6">
        <v>18</v>
      </c>
      <c r="I6">
        <v>7</v>
      </c>
      <c r="J6">
        <v>17</v>
      </c>
      <c r="K6">
        <v>3</v>
      </c>
      <c r="L6">
        <v>4</v>
      </c>
      <c r="M6">
        <v>8</v>
      </c>
      <c r="N6">
        <v>7</v>
      </c>
      <c r="O6">
        <v>4</v>
      </c>
      <c r="P6">
        <v>2</v>
      </c>
    </row>
    <row r="7" spans="1:16" x14ac:dyDescent="0.25">
      <c r="A7" s="13" t="s">
        <v>60</v>
      </c>
      <c r="B7" s="2">
        <v>42375</v>
      </c>
      <c r="C7">
        <v>24</v>
      </c>
      <c r="D7">
        <v>15</v>
      </c>
      <c r="E7">
        <f t="shared" si="0"/>
        <v>39</v>
      </c>
      <c r="F7" s="4">
        <f t="shared" si="1"/>
        <v>0.61538461538461542</v>
      </c>
      <c r="G7" s="4">
        <f t="shared" si="2"/>
        <v>0.38461538461538464</v>
      </c>
      <c r="H7">
        <v>7</v>
      </c>
      <c r="I7">
        <v>17</v>
      </c>
      <c r="J7">
        <v>18</v>
      </c>
      <c r="K7">
        <v>7</v>
      </c>
      <c r="L7">
        <v>8</v>
      </c>
      <c r="M7">
        <v>4</v>
      </c>
      <c r="N7">
        <v>2</v>
      </c>
      <c r="O7">
        <v>3</v>
      </c>
      <c r="P7">
        <v>8</v>
      </c>
    </row>
    <row r="8" spans="1:16" x14ac:dyDescent="0.25">
      <c r="A8" s="13" t="s">
        <v>60</v>
      </c>
      <c r="B8" s="2">
        <v>42376</v>
      </c>
      <c r="C8">
        <v>29</v>
      </c>
      <c r="D8">
        <v>11</v>
      </c>
      <c r="E8">
        <f t="shared" si="0"/>
        <v>40</v>
      </c>
      <c r="F8" s="4">
        <f t="shared" si="1"/>
        <v>0.72499999999999998</v>
      </c>
      <c r="G8" s="4">
        <f t="shared" si="2"/>
        <v>0.27500000000000002</v>
      </c>
      <c r="H8">
        <v>17</v>
      </c>
      <c r="I8">
        <v>18</v>
      </c>
      <c r="J8">
        <v>7</v>
      </c>
      <c r="K8">
        <v>4</v>
      </c>
      <c r="L8">
        <v>3</v>
      </c>
      <c r="M8">
        <v>7</v>
      </c>
      <c r="N8">
        <v>8</v>
      </c>
      <c r="O8">
        <v>2</v>
      </c>
      <c r="P8">
        <v>4</v>
      </c>
    </row>
    <row r="9" spans="1:16" x14ac:dyDescent="0.25">
      <c r="A9" s="13" t="s">
        <v>60</v>
      </c>
      <c r="B9" s="2">
        <v>42377</v>
      </c>
      <c r="C9">
        <v>18</v>
      </c>
      <c r="D9">
        <v>9</v>
      </c>
      <c r="E9">
        <f t="shared" si="0"/>
        <v>27</v>
      </c>
      <c r="F9" s="4">
        <f t="shared" si="1"/>
        <v>0.66666666666666663</v>
      </c>
      <c r="G9" s="4">
        <f t="shared" si="2"/>
        <v>0.33333333333333331</v>
      </c>
      <c r="H9">
        <v>18</v>
      </c>
      <c r="I9">
        <v>7</v>
      </c>
      <c r="J9">
        <v>17</v>
      </c>
      <c r="K9">
        <v>3</v>
      </c>
      <c r="L9">
        <v>4</v>
      </c>
      <c r="M9">
        <v>8</v>
      </c>
      <c r="N9">
        <v>7</v>
      </c>
      <c r="O9">
        <v>4</v>
      </c>
      <c r="P9">
        <v>2</v>
      </c>
    </row>
    <row r="10" spans="1:16" x14ac:dyDescent="0.25">
      <c r="A10" s="13" t="s">
        <v>60</v>
      </c>
      <c r="B10" s="2">
        <v>42378</v>
      </c>
      <c r="C10">
        <v>16</v>
      </c>
      <c r="D10">
        <v>16</v>
      </c>
      <c r="E10">
        <f t="shared" si="0"/>
        <v>32</v>
      </c>
      <c r="F10" s="4">
        <f t="shared" si="1"/>
        <v>0.5</v>
      </c>
      <c r="G10" s="4">
        <f t="shared" si="2"/>
        <v>0.5</v>
      </c>
      <c r="H10">
        <v>7</v>
      </c>
      <c r="I10">
        <v>17</v>
      </c>
      <c r="J10">
        <v>18</v>
      </c>
      <c r="K10">
        <v>7</v>
      </c>
      <c r="L10">
        <v>8</v>
      </c>
      <c r="M10">
        <v>4</v>
      </c>
      <c r="N10">
        <v>2</v>
      </c>
      <c r="O10">
        <v>3</v>
      </c>
      <c r="P10">
        <v>8</v>
      </c>
    </row>
    <row r="11" spans="1:16" x14ac:dyDescent="0.25">
      <c r="A11" s="13" t="s">
        <v>60</v>
      </c>
      <c r="B11" s="2">
        <v>42379</v>
      </c>
      <c r="C11">
        <v>18</v>
      </c>
      <c r="D11">
        <v>12</v>
      </c>
      <c r="E11">
        <f t="shared" si="0"/>
        <v>30</v>
      </c>
      <c r="F11" s="4">
        <f t="shared" si="1"/>
        <v>0.6</v>
      </c>
      <c r="G11" s="4">
        <f t="shared" si="2"/>
        <v>0.4</v>
      </c>
      <c r="H11">
        <v>17</v>
      </c>
      <c r="I11">
        <v>18</v>
      </c>
      <c r="J11">
        <v>7</v>
      </c>
      <c r="K11">
        <v>4</v>
      </c>
      <c r="L11">
        <v>3</v>
      </c>
      <c r="M11">
        <v>7</v>
      </c>
      <c r="N11">
        <v>8</v>
      </c>
      <c r="O11">
        <v>2</v>
      </c>
      <c r="P11">
        <v>4</v>
      </c>
    </row>
    <row r="12" spans="1:16" x14ac:dyDescent="0.25">
      <c r="A12" s="13" t="s">
        <v>60</v>
      </c>
      <c r="B12" s="2">
        <v>42380</v>
      </c>
      <c r="C12">
        <v>22</v>
      </c>
      <c r="D12">
        <v>13</v>
      </c>
      <c r="E12">
        <f t="shared" si="0"/>
        <v>35</v>
      </c>
      <c r="F12" s="4">
        <f t="shared" si="1"/>
        <v>0.62857142857142856</v>
      </c>
      <c r="G12" s="4">
        <f t="shared" si="2"/>
        <v>0.37142857142857144</v>
      </c>
      <c r="H12">
        <v>18</v>
      </c>
      <c r="I12">
        <v>7</v>
      </c>
      <c r="J12">
        <v>17</v>
      </c>
      <c r="K12">
        <v>3</v>
      </c>
      <c r="L12">
        <v>4</v>
      </c>
      <c r="M12">
        <v>8</v>
      </c>
      <c r="N12">
        <v>7</v>
      </c>
      <c r="O12">
        <v>4</v>
      </c>
      <c r="P12">
        <v>2</v>
      </c>
    </row>
    <row r="13" spans="1:16" x14ac:dyDescent="0.25">
      <c r="A13" s="13" t="s">
        <v>60</v>
      </c>
      <c r="B13" s="2">
        <v>42381</v>
      </c>
      <c r="C13">
        <v>19</v>
      </c>
      <c r="D13">
        <v>17</v>
      </c>
      <c r="E13">
        <f t="shared" si="0"/>
        <v>36</v>
      </c>
      <c r="F13" s="4">
        <f t="shared" si="1"/>
        <v>0.52777777777777779</v>
      </c>
      <c r="G13" s="4">
        <f t="shared" si="2"/>
        <v>0.47222222222222221</v>
      </c>
      <c r="H13">
        <v>7</v>
      </c>
      <c r="I13">
        <v>17</v>
      </c>
      <c r="J13">
        <v>18</v>
      </c>
      <c r="K13">
        <v>7</v>
      </c>
      <c r="L13">
        <v>8</v>
      </c>
      <c r="M13">
        <v>4</v>
      </c>
      <c r="N13">
        <v>2</v>
      </c>
      <c r="O13">
        <v>3</v>
      </c>
      <c r="P13">
        <v>8</v>
      </c>
    </row>
    <row r="14" spans="1:16" x14ac:dyDescent="0.25">
      <c r="A14" s="13" t="s">
        <v>60</v>
      </c>
      <c r="B14" s="2">
        <v>42382</v>
      </c>
      <c r="C14">
        <v>25</v>
      </c>
      <c r="D14">
        <v>21</v>
      </c>
      <c r="E14">
        <f t="shared" si="0"/>
        <v>46</v>
      </c>
      <c r="F14" s="4">
        <f t="shared" si="1"/>
        <v>0.54347826086956519</v>
      </c>
      <c r="G14" s="4">
        <f t="shared" si="2"/>
        <v>0.45652173913043476</v>
      </c>
      <c r="H14">
        <v>17</v>
      </c>
      <c r="I14">
        <v>18</v>
      </c>
      <c r="J14">
        <v>7</v>
      </c>
      <c r="K14">
        <v>4</v>
      </c>
      <c r="L14">
        <v>3</v>
      </c>
      <c r="M14">
        <v>7</v>
      </c>
      <c r="N14">
        <v>8</v>
      </c>
      <c r="O14">
        <v>2</v>
      </c>
      <c r="P14">
        <v>4</v>
      </c>
    </row>
    <row r="15" spans="1:16" x14ac:dyDescent="0.25">
      <c r="A15" s="13" t="s">
        <v>60</v>
      </c>
      <c r="B15" s="2">
        <v>42383</v>
      </c>
      <c r="C15">
        <v>19</v>
      </c>
      <c r="D15">
        <v>12</v>
      </c>
      <c r="E15">
        <f t="shared" si="0"/>
        <v>31</v>
      </c>
      <c r="F15" s="4">
        <f t="shared" si="1"/>
        <v>0.61290322580645162</v>
      </c>
      <c r="G15" s="4">
        <f t="shared" si="2"/>
        <v>0.38709677419354838</v>
      </c>
      <c r="H15">
        <v>18</v>
      </c>
      <c r="I15">
        <v>7</v>
      </c>
      <c r="J15">
        <v>17</v>
      </c>
      <c r="K15">
        <v>3</v>
      </c>
      <c r="L15">
        <v>4</v>
      </c>
      <c r="M15">
        <v>8</v>
      </c>
      <c r="N15">
        <v>7</v>
      </c>
      <c r="O15">
        <v>4</v>
      </c>
      <c r="P15">
        <v>2</v>
      </c>
    </row>
    <row r="16" spans="1:16" x14ac:dyDescent="0.25">
      <c r="A16" s="13" t="s">
        <v>60</v>
      </c>
      <c r="B16" s="2">
        <v>42384</v>
      </c>
      <c r="C16">
        <v>15</v>
      </c>
      <c r="D16">
        <v>14</v>
      </c>
      <c r="E16">
        <f t="shared" si="0"/>
        <v>29</v>
      </c>
      <c r="F16" s="4">
        <f t="shared" si="1"/>
        <v>0.51724137931034486</v>
      </c>
      <c r="G16" s="4">
        <f t="shared" si="2"/>
        <v>0.48275862068965519</v>
      </c>
      <c r="H16">
        <v>7</v>
      </c>
      <c r="I16">
        <v>17</v>
      </c>
      <c r="J16">
        <v>18</v>
      </c>
      <c r="K16">
        <v>7</v>
      </c>
      <c r="L16">
        <v>8</v>
      </c>
      <c r="M16">
        <v>4</v>
      </c>
      <c r="N16">
        <v>2</v>
      </c>
      <c r="O16">
        <v>3</v>
      </c>
      <c r="P16">
        <v>8</v>
      </c>
    </row>
    <row r="17" spans="1:16" x14ac:dyDescent="0.25">
      <c r="A17" s="13" t="s">
        <v>60</v>
      </c>
      <c r="B17" s="2">
        <v>42385</v>
      </c>
      <c r="C17">
        <v>24</v>
      </c>
      <c r="D17">
        <v>18</v>
      </c>
      <c r="E17">
        <f t="shared" si="0"/>
        <v>42</v>
      </c>
      <c r="F17" s="4">
        <f t="shared" si="1"/>
        <v>0.5714285714285714</v>
      </c>
      <c r="G17" s="4">
        <f t="shared" si="2"/>
        <v>0.42857142857142855</v>
      </c>
      <c r="H17">
        <v>17</v>
      </c>
      <c r="I17">
        <v>18</v>
      </c>
      <c r="J17">
        <v>7</v>
      </c>
      <c r="K17">
        <v>4</v>
      </c>
      <c r="L17">
        <v>3</v>
      </c>
      <c r="M17">
        <v>7</v>
      </c>
      <c r="N17">
        <v>8</v>
      </c>
      <c r="O17">
        <v>2</v>
      </c>
      <c r="P17">
        <v>4</v>
      </c>
    </row>
    <row r="18" spans="1:16" x14ac:dyDescent="0.25">
      <c r="A18" s="13" t="s">
        <v>60</v>
      </c>
      <c r="B18" s="2">
        <v>42386</v>
      </c>
      <c r="C18">
        <v>30</v>
      </c>
      <c r="D18">
        <v>19</v>
      </c>
      <c r="E18">
        <f t="shared" si="0"/>
        <v>49</v>
      </c>
      <c r="F18" s="4">
        <f t="shared" si="1"/>
        <v>0.61224489795918369</v>
      </c>
      <c r="G18" s="4">
        <f t="shared" si="2"/>
        <v>0.38775510204081631</v>
      </c>
      <c r="H18">
        <v>18</v>
      </c>
      <c r="I18">
        <v>7</v>
      </c>
      <c r="J18">
        <v>17</v>
      </c>
      <c r="K18">
        <v>3</v>
      </c>
      <c r="L18">
        <v>4</v>
      </c>
      <c r="M18">
        <v>8</v>
      </c>
      <c r="N18">
        <v>7</v>
      </c>
      <c r="O18">
        <v>4</v>
      </c>
      <c r="P18">
        <v>2</v>
      </c>
    </row>
    <row r="19" spans="1:16" x14ac:dyDescent="0.25">
      <c r="A19" s="13" t="s">
        <v>60</v>
      </c>
      <c r="B19" s="2">
        <v>42387</v>
      </c>
      <c r="C19">
        <v>24</v>
      </c>
      <c r="D19">
        <v>21</v>
      </c>
      <c r="E19">
        <f t="shared" si="0"/>
        <v>45</v>
      </c>
      <c r="F19" s="4">
        <f t="shared" si="1"/>
        <v>0.53333333333333333</v>
      </c>
      <c r="G19" s="4">
        <f t="shared" si="2"/>
        <v>0.46666666666666667</v>
      </c>
      <c r="H19">
        <v>7</v>
      </c>
      <c r="I19">
        <v>17</v>
      </c>
      <c r="J19">
        <v>18</v>
      </c>
      <c r="K19">
        <v>7</v>
      </c>
      <c r="L19">
        <v>8</v>
      </c>
      <c r="M19">
        <v>4</v>
      </c>
      <c r="N19">
        <v>2</v>
      </c>
      <c r="O19">
        <v>3</v>
      </c>
      <c r="P19">
        <v>8</v>
      </c>
    </row>
    <row r="20" spans="1:16" x14ac:dyDescent="0.25">
      <c r="A20" s="13" t="s">
        <v>60</v>
      </c>
      <c r="B20" s="2">
        <v>42388</v>
      </c>
      <c r="C20">
        <v>29</v>
      </c>
      <c r="D20">
        <v>16</v>
      </c>
      <c r="E20">
        <f t="shared" si="0"/>
        <v>45</v>
      </c>
      <c r="F20" s="4">
        <f t="shared" si="1"/>
        <v>0.64444444444444449</v>
      </c>
      <c r="G20" s="4">
        <f t="shared" si="2"/>
        <v>0.35555555555555557</v>
      </c>
      <c r="H20">
        <v>17</v>
      </c>
      <c r="I20">
        <v>18</v>
      </c>
      <c r="J20">
        <v>7</v>
      </c>
      <c r="K20">
        <v>4</v>
      </c>
      <c r="L20">
        <v>3</v>
      </c>
      <c r="M20">
        <v>7</v>
      </c>
      <c r="N20">
        <v>8</v>
      </c>
      <c r="O20">
        <v>2</v>
      </c>
      <c r="P20">
        <v>4</v>
      </c>
    </row>
    <row r="21" spans="1:16" x14ac:dyDescent="0.25">
      <c r="A21" s="13" t="s">
        <v>60</v>
      </c>
      <c r="B21" s="2">
        <v>42389</v>
      </c>
      <c r="C21">
        <v>18</v>
      </c>
      <c r="D21">
        <v>12</v>
      </c>
      <c r="E21">
        <f t="shared" si="0"/>
        <v>30</v>
      </c>
      <c r="F21" s="4">
        <f t="shared" si="1"/>
        <v>0.6</v>
      </c>
      <c r="G21" s="4">
        <f t="shared" si="2"/>
        <v>0.4</v>
      </c>
      <c r="H21">
        <v>18</v>
      </c>
      <c r="I21">
        <v>7</v>
      </c>
      <c r="J21">
        <v>17</v>
      </c>
      <c r="K21">
        <v>3</v>
      </c>
      <c r="L21">
        <v>4</v>
      </c>
      <c r="M21">
        <v>8</v>
      </c>
      <c r="N21">
        <v>7</v>
      </c>
      <c r="O21">
        <v>4</v>
      </c>
      <c r="P21">
        <v>2</v>
      </c>
    </row>
    <row r="22" spans="1:16" x14ac:dyDescent="0.25">
      <c r="A22" s="13" t="s">
        <v>60</v>
      </c>
      <c r="B22" s="2">
        <v>42390</v>
      </c>
      <c r="C22">
        <v>16</v>
      </c>
      <c r="D22">
        <v>17</v>
      </c>
      <c r="E22">
        <f t="shared" si="0"/>
        <v>33</v>
      </c>
      <c r="F22" s="4">
        <f t="shared" si="1"/>
        <v>0.48484848484848486</v>
      </c>
      <c r="G22" s="4">
        <f t="shared" si="2"/>
        <v>0.51515151515151514</v>
      </c>
      <c r="H22">
        <v>7</v>
      </c>
      <c r="I22">
        <v>17</v>
      </c>
      <c r="J22">
        <v>18</v>
      </c>
      <c r="K22">
        <v>7</v>
      </c>
      <c r="L22">
        <v>8</v>
      </c>
      <c r="M22">
        <v>4</v>
      </c>
      <c r="N22">
        <v>2</v>
      </c>
      <c r="O22">
        <v>3</v>
      </c>
      <c r="P22">
        <v>8</v>
      </c>
    </row>
    <row r="23" spans="1:16" x14ac:dyDescent="0.25">
      <c r="A23" s="13" t="s">
        <v>60</v>
      </c>
      <c r="B23" s="2">
        <v>42391</v>
      </c>
      <c r="C23">
        <v>18</v>
      </c>
      <c r="D23">
        <v>13</v>
      </c>
      <c r="E23">
        <f t="shared" si="0"/>
        <v>31</v>
      </c>
      <c r="F23" s="4">
        <f t="shared" si="1"/>
        <v>0.58064516129032262</v>
      </c>
      <c r="G23" s="4">
        <f t="shared" si="2"/>
        <v>0.41935483870967744</v>
      </c>
      <c r="H23">
        <v>17</v>
      </c>
      <c r="I23">
        <v>18</v>
      </c>
      <c r="J23">
        <v>7</v>
      </c>
      <c r="K23">
        <v>4</v>
      </c>
      <c r="L23">
        <v>3</v>
      </c>
      <c r="M23">
        <v>7</v>
      </c>
      <c r="N23">
        <v>8</v>
      </c>
      <c r="O23">
        <v>2</v>
      </c>
      <c r="P23">
        <v>4</v>
      </c>
    </row>
    <row r="24" spans="1:16" x14ac:dyDescent="0.25">
      <c r="A24" s="13" t="s">
        <v>60</v>
      </c>
      <c r="B24" s="2">
        <v>42392</v>
      </c>
      <c r="C24">
        <v>22</v>
      </c>
      <c r="D24">
        <v>12</v>
      </c>
      <c r="E24">
        <f t="shared" si="0"/>
        <v>34</v>
      </c>
      <c r="F24" s="4">
        <f t="shared" si="1"/>
        <v>0.6470588235294118</v>
      </c>
      <c r="G24" s="4">
        <f t="shared" si="2"/>
        <v>0.35294117647058826</v>
      </c>
      <c r="H24">
        <v>18</v>
      </c>
      <c r="I24">
        <v>7</v>
      </c>
      <c r="J24">
        <v>17</v>
      </c>
      <c r="K24">
        <v>3</v>
      </c>
      <c r="L24">
        <v>4</v>
      </c>
      <c r="M24">
        <v>8</v>
      </c>
      <c r="N24">
        <v>7</v>
      </c>
      <c r="O24">
        <v>4</v>
      </c>
      <c r="P24">
        <v>2</v>
      </c>
    </row>
    <row r="25" spans="1:16" x14ac:dyDescent="0.25">
      <c r="A25" s="13" t="s">
        <v>60</v>
      </c>
      <c r="B25" s="2">
        <v>42393</v>
      </c>
      <c r="C25">
        <v>19</v>
      </c>
      <c r="D25">
        <v>15</v>
      </c>
      <c r="E25">
        <f t="shared" si="0"/>
        <v>34</v>
      </c>
      <c r="F25" s="4">
        <f t="shared" si="1"/>
        <v>0.55882352941176472</v>
      </c>
      <c r="G25" s="4">
        <f t="shared" si="2"/>
        <v>0.44117647058823528</v>
      </c>
      <c r="H25">
        <v>7</v>
      </c>
      <c r="I25">
        <v>17</v>
      </c>
      <c r="J25">
        <v>18</v>
      </c>
      <c r="K25">
        <v>7</v>
      </c>
      <c r="L25">
        <v>8</v>
      </c>
      <c r="M25">
        <v>4</v>
      </c>
      <c r="N25">
        <v>2</v>
      </c>
      <c r="O25">
        <v>3</v>
      </c>
      <c r="P25">
        <v>8</v>
      </c>
    </row>
    <row r="26" spans="1:16" x14ac:dyDescent="0.25">
      <c r="A26" s="13" t="s">
        <v>60</v>
      </c>
      <c r="B26" s="2">
        <v>42394</v>
      </c>
      <c r="C26">
        <v>25</v>
      </c>
      <c r="D26">
        <v>11</v>
      </c>
      <c r="E26">
        <f t="shared" si="0"/>
        <v>36</v>
      </c>
      <c r="F26" s="4">
        <f t="shared" si="1"/>
        <v>0.69444444444444442</v>
      </c>
      <c r="G26" s="4">
        <f t="shared" si="2"/>
        <v>0.30555555555555558</v>
      </c>
      <c r="H26">
        <v>17</v>
      </c>
      <c r="I26">
        <v>18</v>
      </c>
      <c r="J26">
        <v>7</v>
      </c>
      <c r="K26">
        <v>4</v>
      </c>
      <c r="L26">
        <v>3</v>
      </c>
      <c r="M26">
        <v>7</v>
      </c>
      <c r="N26">
        <v>8</v>
      </c>
      <c r="O26">
        <v>2</v>
      </c>
      <c r="P26">
        <v>4</v>
      </c>
    </row>
    <row r="27" spans="1:16" x14ac:dyDescent="0.25">
      <c r="A27" s="13" t="s">
        <v>60</v>
      </c>
      <c r="B27" s="2">
        <v>42395</v>
      </c>
      <c r="C27">
        <v>19</v>
      </c>
      <c r="D27">
        <v>9</v>
      </c>
      <c r="E27">
        <f t="shared" si="0"/>
        <v>28</v>
      </c>
      <c r="F27" s="4">
        <f t="shared" si="1"/>
        <v>0.6785714285714286</v>
      </c>
      <c r="G27" s="4">
        <f t="shared" si="2"/>
        <v>0.32142857142857145</v>
      </c>
      <c r="H27">
        <v>18</v>
      </c>
      <c r="I27">
        <v>7</v>
      </c>
      <c r="J27">
        <v>17</v>
      </c>
      <c r="K27">
        <v>3</v>
      </c>
      <c r="L27">
        <v>4</v>
      </c>
      <c r="M27">
        <v>8</v>
      </c>
      <c r="N27">
        <v>7</v>
      </c>
      <c r="O27">
        <v>4</v>
      </c>
      <c r="P27">
        <v>2</v>
      </c>
    </row>
    <row r="28" spans="1:16" x14ac:dyDescent="0.25">
      <c r="A28" s="13" t="s">
        <v>60</v>
      </c>
      <c r="B28" s="2">
        <v>42396</v>
      </c>
      <c r="C28">
        <v>15</v>
      </c>
      <c r="D28">
        <v>16</v>
      </c>
      <c r="E28">
        <f t="shared" si="0"/>
        <v>31</v>
      </c>
      <c r="F28" s="4">
        <f t="shared" si="1"/>
        <v>0.4838709677419355</v>
      </c>
      <c r="G28" s="4">
        <f t="shared" si="2"/>
        <v>0.5161290322580645</v>
      </c>
      <c r="H28">
        <v>7</v>
      </c>
      <c r="I28">
        <v>17</v>
      </c>
      <c r="J28">
        <v>18</v>
      </c>
      <c r="K28">
        <v>7</v>
      </c>
      <c r="L28">
        <v>8</v>
      </c>
      <c r="M28">
        <v>4</v>
      </c>
      <c r="N28">
        <v>2</v>
      </c>
      <c r="O28">
        <v>3</v>
      </c>
      <c r="P28">
        <v>8</v>
      </c>
    </row>
    <row r="29" spans="1:16" x14ac:dyDescent="0.25">
      <c r="A29" s="13" t="s">
        <v>60</v>
      </c>
      <c r="B29" s="2">
        <v>42397</v>
      </c>
      <c r="C29">
        <v>24</v>
      </c>
      <c r="D29">
        <v>12</v>
      </c>
      <c r="E29">
        <f t="shared" si="0"/>
        <v>36</v>
      </c>
      <c r="F29" s="4">
        <f t="shared" si="1"/>
        <v>0.66666666666666663</v>
      </c>
      <c r="G29" s="4">
        <f t="shared" si="2"/>
        <v>0.33333333333333331</v>
      </c>
      <c r="H29">
        <v>17</v>
      </c>
      <c r="I29">
        <v>18</v>
      </c>
      <c r="J29">
        <v>7</v>
      </c>
      <c r="K29">
        <v>4</v>
      </c>
      <c r="L29">
        <v>3</v>
      </c>
      <c r="M29">
        <v>7</v>
      </c>
      <c r="N29">
        <v>8</v>
      </c>
      <c r="O29">
        <v>2</v>
      </c>
      <c r="P29">
        <v>4</v>
      </c>
    </row>
    <row r="30" spans="1:16" x14ac:dyDescent="0.25">
      <c r="A30" s="13" t="s">
        <v>60</v>
      </c>
      <c r="B30" s="2">
        <v>42398</v>
      </c>
      <c r="C30">
        <v>30</v>
      </c>
      <c r="D30">
        <v>13</v>
      </c>
      <c r="E30">
        <f t="shared" si="0"/>
        <v>43</v>
      </c>
      <c r="F30" s="4">
        <f t="shared" si="1"/>
        <v>0.69767441860465118</v>
      </c>
      <c r="G30" s="4">
        <f t="shared" si="2"/>
        <v>0.30232558139534882</v>
      </c>
      <c r="H30">
        <v>18</v>
      </c>
      <c r="I30">
        <v>7</v>
      </c>
      <c r="J30">
        <v>17</v>
      </c>
      <c r="K30">
        <v>3</v>
      </c>
      <c r="L30">
        <v>4</v>
      </c>
      <c r="M30">
        <v>8</v>
      </c>
      <c r="N30">
        <v>7</v>
      </c>
      <c r="O30">
        <v>4</v>
      </c>
      <c r="P30">
        <v>2</v>
      </c>
    </row>
    <row r="31" spans="1:16" x14ac:dyDescent="0.25">
      <c r="A31" s="13" t="s">
        <v>60</v>
      </c>
      <c r="B31" s="2">
        <v>42399</v>
      </c>
      <c r="C31">
        <v>24</v>
      </c>
      <c r="D31">
        <v>17</v>
      </c>
      <c r="E31">
        <f t="shared" si="0"/>
        <v>41</v>
      </c>
      <c r="F31" s="4">
        <f t="shared" si="1"/>
        <v>0.58536585365853655</v>
      </c>
      <c r="G31" s="4">
        <f t="shared" si="2"/>
        <v>0.41463414634146339</v>
      </c>
      <c r="H31">
        <v>7</v>
      </c>
      <c r="I31">
        <v>17</v>
      </c>
      <c r="J31">
        <v>18</v>
      </c>
      <c r="K31">
        <v>7</v>
      </c>
      <c r="L31">
        <v>8</v>
      </c>
      <c r="M31">
        <v>4</v>
      </c>
      <c r="N31">
        <v>2</v>
      </c>
      <c r="O31">
        <v>3</v>
      </c>
      <c r="P31">
        <v>8</v>
      </c>
    </row>
    <row r="32" spans="1:16" x14ac:dyDescent="0.25">
      <c r="A32" s="13" t="s">
        <v>60</v>
      </c>
      <c r="B32" s="2">
        <v>42400</v>
      </c>
      <c r="C32">
        <v>29</v>
      </c>
      <c r="D32">
        <v>21</v>
      </c>
      <c r="E32">
        <f t="shared" si="0"/>
        <v>50</v>
      </c>
      <c r="F32" s="4">
        <f t="shared" si="1"/>
        <v>0.57999999999999996</v>
      </c>
      <c r="G32" s="4">
        <f t="shared" si="2"/>
        <v>0.42</v>
      </c>
      <c r="H32">
        <v>17</v>
      </c>
      <c r="I32">
        <v>18</v>
      </c>
      <c r="J32">
        <v>7</v>
      </c>
      <c r="K32">
        <v>4</v>
      </c>
      <c r="L32">
        <v>3</v>
      </c>
      <c r="M32">
        <v>7</v>
      </c>
      <c r="N32">
        <v>8</v>
      </c>
      <c r="O32">
        <v>2</v>
      </c>
      <c r="P32">
        <v>4</v>
      </c>
    </row>
    <row r="33" spans="1:16" x14ac:dyDescent="0.25">
      <c r="A33" s="13" t="s">
        <v>60</v>
      </c>
      <c r="B33" s="2">
        <v>42401</v>
      </c>
      <c r="C33">
        <v>18</v>
      </c>
      <c r="D33">
        <v>12</v>
      </c>
      <c r="E33">
        <f t="shared" si="0"/>
        <v>30</v>
      </c>
      <c r="F33" s="4">
        <f t="shared" si="1"/>
        <v>0.6</v>
      </c>
      <c r="G33" s="4">
        <f t="shared" si="2"/>
        <v>0.4</v>
      </c>
      <c r="H33">
        <v>18</v>
      </c>
      <c r="I33">
        <v>7</v>
      </c>
      <c r="J33">
        <v>17</v>
      </c>
      <c r="K33">
        <v>3</v>
      </c>
      <c r="L33">
        <v>4</v>
      </c>
      <c r="M33">
        <v>8</v>
      </c>
      <c r="N33">
        <v>7</v>
      </c>
      <c r="O33">
        <v>4</v>
      </c>
      <c r="P33">
        <v>2</v>
      </c>
    </row>
    <row r="34" spans="1:16" x14ac:dyDescent="0.25">
      <c r="A34" s="13" t="s">
        <v>60</v>
      </c>
      <c r="B34" s="2">
        <v>42402</v>
      </c>
      <c r="C34">
        <v>16</v>
      </c>
      <c r="D34">
        <v>14</v>
      </c>
      <c r="E34">
        <f t="shared" si="0"/>
        <v>30</v>
      </c>
      <c r="F34" s="4">
        <f t="shared" si="1"/>
        <v>0.53333333333333333</v>
      </c>
      <c r="G34" s="4">
        <f t="shared" si="2"/>
        <v>0.46666666666666667</v>
      </c>
      <c r="H34">
        <v>7</v>
      </c>
      <c r="I34">
        <v>17</v>
      </c>
      <c r="J34">
        <v>18</v>
      </c>
      <c r="K34">
        <v>7</v>
      </c>
      <c r="L34">
        <v>8</v>
      </c>
      <c r="M34">
        <v>4</v>
      </c>
      <c r="N34">
        <v>2</v>
      </c>
      <c r="O34">
        <v>3</v>
      </c>
      <c r="P34">
        <v>8</v>
      </c>
    </row>
    <row r="35" spans="1:16" x14ac:dyDescent="0.25">
      <c r="A35" s="13" t="s">
        <v>60</v>
      </c>
      <c r="B35" s="2">
        <v>42403</v>
      </c>
      <c r="C35">
        <v>18</v>
      </c>
      <c r="D35">
        <v>18</v>
      </c>
      <c r="E35">
        <f t="shared" si="0"/>
        <v>36</v>
      </c>
      <c r="F35" s="4">
        <f t="shared" si="1"/>
        <v>0.5</v>
      </c>
      <c r="G35" s="4">
        <f t="shared" si="2"/>
        <v>0.5</v>
      </c>
      <c r="H35">
        <v>17</v>
      </c>
      <c r="I35">
        <v>18</v>
      </c>
      <c r="J35">
        <v>7</v>
      </c>
      <c r="K35">
        <v>4</v>
      </c>
      <c r="L35">
        <v>3</v>
      </c>
      <c r="M35">
        <v>7</v>
      </c>
      <c r="N35">
        <v>8</v>
      </c>
      <c r="O35">
        <v>2</v>
      </c>
      <c r="P35">
        <v>4</v>
      </c>
    </row>
    <row r="36" spans="1:16" x14ac:dyDescent="0.25">
      <c r="A36" s="13" t="s">
        <v>60</v>
      </c>
      <c r="B36" s="2">
        <v>42404</v>
      </c>
      <c r="C36">
        <v>22</v>
      </c>
      <c r="D36">
        <v>19</v>
      </c>
      <c r="E36">
        <f t="shared" si="0"/>
        <v>41</v>
      </c>
      <c r="F36" s="4">
        <f t="shared" si="1"/>
        <v>0.53658536585365857</v>
      </c>
      <c r="G36" s="4">
        <f t="shared" si="2"/>
        <v>0.46341463414634149</v>
      </c>
      <c r="H36">
        <v>18</v>
      </c>
      <c r="I36">
        <v>7</v>
      </c>
      <c r="J36">
        <v>17</v>
      </c>
      <c r="K36">
        <v>3</v>
      </c>
      <c r="L36">
        <v>4</v>
      </c>
      <c r="M36">
        <v>8</v>
      </c>
      <c r="N36">
        <v>7</v>
      </c>
      <c r="O36">
        <v>4</v>
      </c>
      <c r="P36">
        <v>2</v>
      </c>
    </row>
    <row r="37" spans="1:16" x14ac:dyDescent="0.25">
      <c r="A37" s="13" t="s">
        <v>60</v>
      </c>
      <c r="B37" s="2">
        <v>42405</v>
      </c>
      <c r="C37">
        <v>19</v>
      </c>
      <c r="D37">
        <v>21</v>
      </c>
      <c r="E37">
        <f t="shared" si="0"/>
        <v>40</v>
      </c>
      <c r="F37" s="4">
        <f t="shared" si="1"/>
        <v>0.47499999999999998</v>
      </c>
      <c r="G37" s="4">
        <f t="shared" si="2"/>
        <v>0.52500000000000002</v>
      </c>
      <c r="H37">
        <v>7</v>
      </c>
      <c r="I37">
        <v>17</v>
      </c>
      <c r="J37">
        <v>18</v>
      </c>
      <c r="K37">
        <v>7</v>
      </c>
      <c r="L37">
        <v>8</v>
      </c>
      <c r="M37">
        <v>4</v>
      </c>
      <c r="N37">
        <v>2</v>
      </c>
      <c r="O37">
        <v>3</v>
      </c>
      <c r="P37">
        <v>8</v>
      </c>
    </row>
    <row r="38" spans="1:16" x14ac:dyDescent="0.25">
      <c r="A38" s="13" t="s">
        <v>60</v>
      </c>
      <c r="B38" s="2">
        <v>42406</v>
      </c>
      <c r="C38">
        <v>23</v>
      </c>
      <c r="D38">
        <v>18</v>
      </c>
      <c r="E38">
        <f t="shared" si="0"/>
        <v>41</v>
      </c>
      <c r="F38" s="4">
        <f t="shared" si="1"/>
        <v>0.56097560975609762</v>
      </c>
      <c r="G38" s="4">
        <f t="shared" si="2"/>
        <v>0.43902439024390244</v>
      </c>
      <c r="H38">
        <v>17</v>
      </c>
      <c r="I38">
        <v>18</v>
      </c>
      <c r="J38">
        <v>7</v>
      </c>
      <c r="K38">
        <v>4</v>
      </c>
      <c r="L38">
        <v>3</v>
      </c>
      <c r="M38">
        <v>7</v>
      </c>
      <c r="N38">
        <v>8</v>
      </c>
      <c r="O38">
        <v>2</v>
      </c>
      <c r="P38">
        <v>4</v>
      </c>
    </row>
    <row r="39" spans="1:16" x14ac:dyDescent="0.25">
      <c r="A39" s="13" t="s">
        <v>60</v>
      </c>
      <c r="B39" s="2">
        <v>42407</v>
      </c>
      <c r="C39">
        <v>22</v>
      </c>
      <c r="D39">
        <v>19</v>
      </c>
      <c r="E39">
        <f t="shared" si="0"/>
        <v>41</v>
      </c>
      <c r="F39" s="4">
        <f t="shared" si="1"/>
        <v>0.53658536585365857</v>
      </c>
      <c r="G39" s="4">
        <f t="shared" si="2"/>
        <v>0.46341463414634149</v>
      </c>
      <c r="H39">
        <v>18</v>
      </c>
      <c r="I39">
        <v>7</v>
      </c>
      <c r="J39">
        <v>17</v>
      </c>
      <c r="K39">
        <v>3</v>
      </c>
      <c r="L39">
        <v>4</v>
      </c>
      <c r="M39">
        <v>8</v>
      </c>
      <c r="N39">
        <v>7</v>
      </c>
      <c r="O39">
        <v>4</v>
      </c>
      <c r="P39">
        <v>2</v>
      </c>
    </row>
    <row r="40" spans="1:16" x14ac:dyDescent="0.25">
      <c r="A40" s="13" t="s">
        <v>60</v>
      </c>
      <c r="B40" s="2">
        <v>42408</v>
      </c>
      <c r="C40">
        <v>21</v>
      </c>
      <c r="D40">
        <v>21</v>
      </c>
      <c r="E40">
        <f t="shared" si="0"/>
        <v>42</v>
      </c>
      <c r="F40" s="4">
        <f t="shared" si="1"/>
        <v>0.5</v>
      </c>
      <c r="G40" s="4">
        <f t="shared" si="2"/>
        <v>0.5</v>
      </c>
      <c r="H40">
        <v>7</v>
      </c>
      <c r="I40">
        <v>17</v>
      </c>
      <c r="J40">
        <v>18</v>
      </c>
      <c r="K40">
        <v>7</v>
      </c>
      <c r="L40">
        <v>8</v>
      </c>
      <c r="M40">
        <v>4</v>
      </c>
      <c r="N40">
        <v>2</v>
      </c>
      <c r="O40">
        <v>3</v>
      </c>
      <c r="P40">
        <v>8</v>
      </c>
    </row>
    <row r="41" spans="1:16" x14ac:dyDescent="0.25">
      <c r="A41" s="13" t="s">
        <v>60</v>
      </c>
      <c r="B41" s="2">
        <v>42409</v>
      </c>
      <c r="C41">
        <v>20</v>
      </c>
      <c r="D41">
        <v>12</v>
      </c>
      <c r="E41">
        <f t="shared" si="0"/>
        <v>32</v>
      </c>
      <c r="F41" s="4">
        <f t="shared" si="1"/>
        <v>0.625</v>
      </c>
      <c r="G41" s="4">
        <f t="shared" si="2"/>
        <v>0.375</v>
      </c>
      <c r="H41">
        <v>17</v>
      </c>
      <c r="I41">
        <v>18</v>
      </c>
      <c r="J41">
        <v>7</v>
      </c>
      <c r="K41">
        <v>4</v>
      </c>
      <c r="L41">
        <v>3</v>
      </c>
      <c r="M41">
        <v>7</v>
      </c>
      <c r="N41">
        <v>8</v>
      </c>
      <c r="O41">
        <v>2</v>
      </c>
      <c r="P41">
        <v>4</v>
      </c>
    </row>
    <row r="42" spans="1:16" x14ac:dyDescent="0.25">
      <c r="A42" s="13" t="s">
        <v>153</v>
      </c>
      <c r="B42" s="2">
        <v>42370</v>
      </c>
      <c r="C42">
        <v>25</v>
      </c>
      <c r="D42">
        <v>16</v>
      </c>
      <c r="E42">
        <f t="shared" ref="E42:E105" si="3">C42+D42</f>
        <v>41</v>
      </c>
      <c r="F42" s="4">
        <f t="shared" ref="F42:F105" si="4">(C42/E42)</f>
        <v>0.6097560975609756</v>
      </c>
      <c r="G42" s="4">
        <f t="shared" ref="G42:G105" si="5">D42/E42</f>
        <v>0.3902439024390244</v>
      </c>
      <c r="H42">
        <v>17</v>
      </c>
      <c r="I42">
        <v>18</v>
      </c>
      <c r="J42">
        <v>7</v>
      </c>
      <c r="K42">
        <v>4</v>
      </c>
      <c r="L42">
        <v>3</v>
      </c>
      <c r="M42">
        <v>7</v>
      </c>
      <c r="N42">
        <v>8</v>
      </c>
      <c r="O42">
        <v>2</v>
      </c>
      <c r="P42">
        <v>4</v>
      </c>
    </row>
    <row r="43" spans="1:16" x14ac:dyDescent="0.25">
      <c r="A43" s="13" t="s">
        <v>153</v>
      </c>
      <c r="B43" s="2">
        <v>42371</v>
      </c>
      <c r="C43">
        <v>19</v>
      </c>
      <c r="D43">
        <v>12</v>
      </c>
      <c r="E43">
        <f t="shared" si="3"/>
        <v>31</v>
      </c>
      <c r="F43" s="4">
        <f t="shared" si="4"/>
        <v>0.61290322580645162</v>
      </c>
      <c r="G43" s="4">
        <f t="shared" si="5"/>
        <v>0.38709677419354838</v>
      </c>
      <c r="H43">
        <v>18</v>
      </c>
      <c r="I43">
        <v>7</v>
      </c>
      <c r="J43">
        <v>17</v>
      </c>
      <c r="K43">
        <v>3</v>
      </c>
      <c r="L43">
        <v>4</v>
      </c>
      <c r="M43">
        <v>8</v>
      </c>
      <c r="N43">
        <v>7</v>
      </c>
      <c r="O43">
        <v>4</v>
      </c>
      <c r="P43">
        <v>2</v>
      </c>
    </row>
    <row r="44" spans="1:16" x14ac:dyDescent="0.25">
      <c r="A44" s="13" t="s">
        <v>153</v>
      </c>
      <c r="B44" s="2">
        <v>42372</v>
      </c>
      <c r="C44">
        <v>15</v>
      </c>
      <c r="D44">
        <v>17</v>
      </c>
      <c r="E44">
        <f t="shared" si="3"/>
        <v>32</v>
      </c>
      <c r="F44" s="4">
        <f t="shared" si="4"/>
        <v>0.46875</v>
      </c>
      <c r="G44" s="4">
        <f t="shared" si="5"/>
        <v>0.53125</v>
      </c>
      <c r="H44">
        <v>7</v>
      </c>
      <c r="I44">
        <v>17</v>
      </c>
      <c r="J44">
        <v>18</v>
      </c>
      <c r="K44">
        <v>7</v>
      </c>
      <c r="L44">
        <v>8</v>
      </c>
      <c r="M44">
        <v>4</v>
      </c>
      <c r="N44">
        <v>2</v>
      </c>
      <c r="O44">
        <v>3</v>
      </c>
      <c r="P44">
        <v>8</v>
      </c>
    </row>
    <row r="45" spans="1:16" x14ac:dyDescent="0.25">
      <c r="A45" s="13" t="s">
        <v>153</v>
      </c>
      <c r="B45" s="2">
        <v>42373</v>
      </c>
      <c r="C45">
        <v>24</v>
      </c>
      <c r="D45">
        <v>13</v>
      </c>
      <c r="E45">
        <f t="shared" si="3"/>
        <v>37</v>
      </c>
      <c r="F45" s="4">
        <f t="shared" si="4"/>
        <v>0.64864864864864868</v>
      </c>
      <c r="G45" s="4">
        <f t="shared" si="5"/>
        <v>0.35135135135135137</v>
      </c>
      <c r="H45">
        <v>17</v>
      </c>
      <c r="I45">
        <v>18</v>
      </c>
      <c r="J45">
        <v>7</v>
      </c>
      <c r="K45">
        <v>4</v>
      </c>
      <c r="L45">
        <v>3</v>
      </c>
      <c r="M45">
        <v>7</v>
      </c>
      <c r="N45">
        <v>8</v>
      </c>
      <c r="O45">
        <v>2</v>
      </c>
      <c r="P45">
        <v>4</v>
      </c>
    </row>
    <row r="46" spans="1:16" x14ac:dyDescent="0.25">
      <c r="A46" s="13" t="s">
        <v>153</v>
      </c>
      <c r="B46" s="2">
        <v>42374</v>
      </c>
      <c r="C46">
        <v>30</v>
      </c>
      <c r="D46">
        <v>12</v>
      </c>
      <c r="E46">
        <f t="shared" si="3"/>
        <v>42</v>
      </c>
      <c r="F46" s="4">
        <f t="shared" si="4"/>
        <v>0.7142857142857143</v>
      </c>
      <c r="G46" s="4">
        <f t="shared" si="5"/>
        <v>0.2857142857142857</v>
      </c>
      <c r="H46">
        <v>18</v>
      </c>
      <c r="I46">
        <v>7</v>
      </c>
      <c r="J46">
        <v>17</v>
      </c>
      <c r="K46">
        <v>3</v>
      </c>
      <c r="L46">
        <v>4</v>
      </c>
      <c r="M46">
        <v>8</v>
      </c>
      <c r="N46">
        <v>7</v>
      </c>
      <c r="O46">
        <v>4</v>
      </c>
      <c r="P46">
        <v>2</v>
      </c>
    </row>
    <row r="47" spans="1:16" x14ac:dyDescent="0.25">
      <c r="A47" s="13" t="s">
        <v>153</v>
      </c>
      <c r="B47" s="2">
        <v>42375</v>
      </c>
      <c r="C47">
        <v>24</v>
      </c>
      <c r="D47">
        <v>15</v>
      </c>
      <c r="E47">
        <f t="shared" si="3"/>
        <v>39</v>
      </c>
      <c r="F47" s="4">
        <f t="shared" si="4"/>
        <v>0.61538461538461542</v>
      </c>
      <c r="G47" s="4">
        <f t="shared" si="5"/>
        <v>0.38461538461538464</v>
      </c>
      <c r="H47">
        <v>7</v>
      </c>
      <c r="I47">
        <v>17</v>
      </c>
      <c r="J47">
        <v>18</v>
      </c>
      <c r="K47">
        <v>7</v>
      </c>
      <c r="L47">
        <v>8</v>
      </c>
      <c r="M47">
        <v>4</v>
      </c>
      <c r="N47">
        <v>2</v>
      </c>
      <c r="O47">
        <v>3</v>
      </c>
      <c r="P47">
        <v>8</v>
      </c>
    </row>
    <row r="48" spans="1:16" x14ac:dyDescent="0.25">
      <c r="A48" s="13" t="s">
        <v>153</v>
      </c>
      <c r="B48" s="2">
        <v>42376</v>
      </c>
      <c r="C48">
        <v>29</v>
      </c>
      <c r="D48">
        <v>11</v>
      </c>
      <c r="E48">
        <f t="shared" si="3"/>
        <v>40</v>
      </c>
      <c r="F48" s="4">
        <f t="shared" si="4"/>
        <v>0.72499999999999998</v>
      </c>
      <c r="G48" s="4">
        <f t="shared" si="5"/>
        <v>0.27500000000000002</v>
      </c>
      <c r="H48">
        <v>17</v>
      </c>
      <c r="I48">
        <v>18</v>
      </c>
      <c r="J48">
        <v>7</v>
      </c>
      <c r="K48">
        <v>4</v>
      </c>
      <c r="L48">
        <v>3</v>
      </c>
      <c r="M48">
        <v>7</v>
      </c>
      <c r="N48">
        <v>8</v>
      </c>
      <c r="O48">
        <v>2</v>
      </c>
      <c r="P48">
        <v>4</v>
      </c>
    </row>
    <row r="49" spans="1:16" x14ac:dyDescent="0.25">
      <c r="A49" s="13" t="s">
        <v>153</v>
      </c>
      <c r="B49" s="2">
        <v>42377</v>
      </c>
      <c r="C49">
        <v>18</v>
      </c>
      <c r="D49">
        <v>9</v>
      </c>
      <c r="E49">
        <f t="shared" si="3"/>
        <v>27</v>
      </c>
      <c r="F49" s="4">
        <f t="shared" si="4"/>
        <v>0.66666666666666663</v>
      </c>
      <c r="G49" s="4">
        <f t="shared" si="5"/>
        <v>0.33333333333333331</v>
      </c>
      <c r="H49">
        <v>18</v>
      </c>
      <c r="I49">
        <v>7</v>
      </c>
      <c r="J49">
        <v>17</v>
      </c>
      <c r="K49">
        <v>3</v>
      </c>
      <c r="L49">
        <v>4</v>
      </c>
      <c r="M49">
        <v>8</v>
      </c>
      <c r="N49">
        <v>7</v>
      </c>
      <c r="O49">
        <v>4</v>
      </c>
      <c r="P49">
        <v>2</v>
      </c>
    </row>
    <row r="50" spans="1:16" x14ac:dyDescent="0.25">
      <c r="A50" s="13" t="s">
        <v>153</v>
      </c>
      <c r="B50" s="2">
        <v>42378</v>
      </c>
      <c r="C50">
        <v>16</v>
      </c>
      <c r="D50">
        <v>16</v>
      </c>
      <c r="E50">
        <f t="shared" si="3"/>
        <v>32</v>
      </c>
      <c r="F50" s="4">
        <f t="shared" si="4"/>
        <v>0.5</v>
      </c>
      <c r="G50" s="4">
        <f t="shared" si="5"/>
        <v>0.5</v>
      </c>
      <c r="H50">
        <v>7</v>
      </c>
      <c r="I50">
        <v>17</v>
      </c>
      <c r="J50">
        <v>18</v>
      </c>
      <c r="K50">
        <v>7</v>
      </c>
      <c r="L50">
        <v>8</v>
      </c>
      <c r="M50">
        <v>4</v>
      </c>
      <c r="N50">
        <v>2</v>
      </c>
      <c r="O50">
        <v>3</v>
      </c>
      <c r="P50">
        <v>8</v>
      </c>
    </row>
    <row r="51" spans="1:16" x14ac:dyDescent="0.25">
      <c r="A51" s="13" t="s">
        <v>153</v>
      </c>
      <c r="B51" s="2">
        <v>42379</v>
      </c>
      <c r="C51">
        <v>18</v>
      </c>
      <c r="D51">
        <v>12</v>
      </c>
      <c r="E51">
        <f t="shared" si="3"/>
        <v>30</v>
      </c>
      <c r="F51" s="4">
        <f t="shared" si="4"/>
        <v>0.6</v>
      </c>
      <c r="G51" s="4">
        <f t="shared" si="5"/>
        <v>0.4</v>
      </c>
      <c r="H51">
        <v>17</v>
      </c>
      <c r="I51">
        <v>18</v>
      </c>
      <c r="J51">
        <v>7</v>
      </c>
      <c r="K51">
        <v>4</v>
      </c>
      <c r="L51">
        <v>3</v>
      </c>
      <c r="M51">
        <v>7</v>
      </c>
      <c r="N51">
        <v>8</v>
      </c>
      <c r="O51">
        <v>2</v>
      </c>
      <c r="P51">
        <v>4</v>
      </c>
    </row>
    <row r="52" spans="1:16" x14ac:dyDescent="0.25">
      <c r="A52" s="13" t="s">
        <v>153</v>
      </c>
      <c r="B52" s="2">
        <v>42380</v>
      </c>
      <c r="C52">
        <v>22</v>
      </c>
      <c r="D52">
        <v>13</v>
      </c>
      <c r="E52">
        <f t="shared" si="3"/>
        <v>35</v>
      </c>
      <c r="F52" s="4">
        <f t="shared" si="4"/>
        <v>0.62857142857142856</v>
      </c>
      <c r="G52" s="4">
        <f t="shared" si="5"/>
        <v>0.37142857142857144</v>
      </c>
      <c r="H52">
        <v>18</v>
      </c>
      <c r="I52">
        <v>7</v>
      </c>
      <c r="J52">
        <v>17</v>
      </c>
      <c r="K52">
        <v>3</v>
      </c>
      <c r="L52">
        <v>4</v>
      </c>
      <c r="M52">
        <v>8</v>
      </c>
      <c r="N52">
        <v>7</v>
      </c>
      <c r="O52">
        <v>4</v>
      </c>
      <c r="P52">
        <v>2</v>
      </c>
    </row>
    <row r="53" spans="1:16" x14ac:dyDescent="0.25">
      <c r="A53" s="13" t="s">
        <v>153</v>
      </c>
      <c r="B53" s="2">
        <v>42381</v>
      </c>
      <c r="C53">
        <v>19</v>
      </c>
      <c r="D53">
        <v>17</v>
      </c>
      <c r="E53">
        <f t="shared" si="3"/>
        <v>36</v>
      </c>
      <c r="F53" s="4">
        <f t="shared" si="4"/>
        <v>0.52777777777777779</v>
      </c>
      <c r="G53" s="4">
        <f t="shared" si="5"/>
        <v>0.47222222222222221</v>
      </c>
      <c r="H53">
        <v>7</v>
      </c>
      <c r="I53">
        <v>17</v>
      </c>
      <c r="J53">
        <v>18</v>
      </c>
      <c r="K53">
        <v>7</v>
      </c>
      <c r="L53">
        <v>8</v>
      </c>
      <c r="M53">
        <v>4</v>
      </c>
      <c r="N53">
        <v>2</v>
      </c>
      <c r="O53">
        <v>3</v>
      </c>
      <c r="P53">
        <v>8</v>
      </c>
    </row>
    <row r="54" spans="1:16" x14ac:dyDescent="0.25">
      <c r="A54" s="13" t="s">
        <v>153</v>
      </c>
      <c r="B54" s="2">
        <v>42382</v>
      </c>
      <c r="C54">
        <v>25</v>
      </c>
      <c r="D54">
        <v>21</v>
      </c>
      <c r="E54">
        <f t="shared" si="3"/>
        <v>46</v>
      </c>
      <c r="F54" s="4">
        <f t="shared" si="4"/>
        <v>0.54347826086956519</v>
      </c>
      <c r="G54" s="4">
        <f t="shared" si="5"/>
        <v>0.45652173913043476</v>
      </c>
      <c r="H54">
        <v>17</v>
      </c>
      <c r="I54">
        <v>18</v>
      </c>
      <c r="J54">
        <v>7</v>
      </c>
      <c r="K54">
        <v>4</v>
      </c>
      <c r="L54">
        <v>3</v>
      </c>
      <c r="M54">
        <v>7</v>
      </c>
      <c r="N54">
        <v>8</v>
      </c>
      <c r="O54">
        <v>2</v>
      </c>
      <c r="P54">
        <v>4</v>
      </c>
    </row>
    <row r="55" spans="1:16" x14ac:dyDescent="0.25">
      <c r="A55" s="13" t="s">
        <v>153</v>
      </c>
      <c r="B55" s="2">
        <v>42383</v>
      </c>
      <c r="C55">
        <v>19</v>
      </c>
      <c r="D55">
        <v>12</v>
      </c>
      <c r="E55">
        <f t="shared" si="3"/>
        <v>31</v>
      </c>
      <c r="F55" s="4">
        <f t="shared" si="4"/>
        <v>0.61290322580645162</v>
      </c>
      <c r="G55" s="4">
        <f t="shared" si="5"/>
        <v>0.38709677419354838</v>
      </c>
      <c r="H55">
        <v>18</v>
      </c>
      <c r="I55">
        <v>7</v>
      </c>
      <c r="J55">
        <v>17</v>
      </c>
      <c r="K55">
        <v>3</v>
      </c>
      <c r="L55">
        <v>4</v>
      </c>
      <c r="M55">
        <v>8</v>
      </c>
      <c r="N55">
        <v>7</v>
      </c>
      <c r="O55">
        <v>4</v>
      </c>
      <c r="P55">
        <v>2</v>
      </c>
    </row>
    <row r="56" spans="1:16" x14ac:dyDescent="0.25">
      <c r="A56" s="13" t="s">
        <v>153</v>
      </c>
      <c r="B56" s="2">
        <v>42384</v>
      </c>
      <c r="C56">
        <v>15</v>
      </c>
      <c r="D56">
        <v>14</v>
      </c>
      <c r="E56">
        <f t="shared" si="3"/>
        <v>29</v>
      </c>
      <c r="F56" s="4">
        <f t="shared" si="4"/>
        <v>0.51724137931034486</v>
      </c>
      <c r="G56" s="4">
        <f t="shared" si="5"/>
        <v>0.48275862068965519</v>
      </c>
      <c r="H56">
        <v>7</v>
      </c>
      <c r="I56">
        <v>17</v>
      </c>
      <c r="J56">
        <v>18</v>
      </c>
      <c r="K56">
        <v>7</v>
      </c>
      <c r="L56">
        <v>8</v>
      </c>
      <c r="M56">
        <v>4</v>
      </c>
      <c r="N56">
        <v>2</v>
      </c>
      <c r="O56">
        <v>3</v>
      </c>
      <c r="P56">
        <v>8</v>
      </c>
    </row>
    <row r="57" spans="1:16" x14ac:dyDescent="0.25">
      <c r="A57" s="13" t="s">
        <v>153</v>
      </c>
      <c r="B57" s="2">
        <v>42385</v>
      </c>
      <c r="C57">
        <v>24</v>
      </c>
      <c r="D57">
        <v>18</v>
      </c>
      <c r="E57">
        <f t="shared" si="3"/>
        <v>42</v>
      </c>
      <c r="F57" s="4">
        <f t="shared" si="4"/>
        <v>0.5714285714285714</v>
      </c>
      <c r="G57" s="4">
        <f t="shared" si="5"/>
        <v>0.42857142857142855</v>
      </c>
      <c r="H57">
        <v>17</v>
      </c>
      <c r="I57">
        <v>18</v>
      </c>
      <c r="J57">
        <v>7</v>
      </c>
      <c r="K57">
        <v>4</v>
      </c>
      <c r="L57">
        <v>3</v>
      </c>
      <c r="M57">
        <v>7</v>
      </c>
      <c r="N57">
        <v>8</v>
      </c>
      <c r="O57">
        <v>2</v>
      </c>
      <c r="P57">
        <v>4</v>
      </c>
    </row>
    <row r="58" spans="1:16" x14ac:dyDescent="0.25">
      <c r="A58" s="13" t="s">
        <v>153</v>
      </c>
      <c r="B58" s="2">
        <v>42386</v>
      </c>
      <c r="C58">
        <v>30</v>
      </c>
      <c r="D58">
        <v>19</v>
      </c>
      <c r="E58">
        <f t="shared" si="3"/>
        <v>49</v>
      </c>
      <c r="F58" s="4">
        <f t="shared" si="4"/>
        <v>0.61224489795918369</v>
      </c>
      <c r="G58" s="4">
        <f t="shared" si="5"/>
        <v>0.38775510204081631</v>
      </c>
      <c r="H58">
        <v>18</v>
      </c>
      <c r="I58">
        <v>7</v>
      </c>
      <c r="J58">
        <v>17</v>
      </c>
      <c r="K58">
        <v>3</v>
      </c>
      <c r="L58">
        <v>4</v>
      </c>
      <c r="M58">
        <v>8</v>
      </c>
      <c r="N58">
        <v>7</v>
      </c>
      <c r="O58">
        <v>4</v>
      </c>
      <c r="P58">
        <v>2</v>
      </c>
    </row>
    <row r="59" spans="1:16" x14ac:dyDescent="0.25">
      <c r="A59" s="13" t="s">
        <v>153</v>
      </c>
      <c r="B59" s="2">
        <v>42387</v>
      </c>
      <c r="C59">
        <v>24</v>
      </c>
      <c r="D59">
        <v>21</v>
      </c>
      <c r="E59">
        <f t="shared" si="3"/>
        <v>45</v>
      </c>
      <c r="F59" s="4">
        <f t="shared" si="4"/>
        <v>0.53333333333333333</v>
      </c>
      <c r="G59" s="4">
        <f t="shared" si="5"/>
        <v>0.46666666666666667</v>
      </c>
      <c r="H59">
        <v>7</v>
      </c>
      <c r="I59">
        <v>17</v>
      </c>
      <c r="J59">
        <v>18</v>
      </c>
      <c r="K59">
        <v>7</v>
      </c>
      <c r="L59">
        <v>8</v>
      </c>
      <c r="M59">
        <v>4</v>
      </c>
      <c r="N59">
        <v>2</v>
      </c>
      <c r="O59">
        <v>3</v>
      </c>
      <c r="P59">
        <v>8</v>
      </c>
    </row>
    <row r="60" spans="1:16" x14ac:dyDescent="0.25">
      <c r="A60" s="13" t="s">
        <v>153</v>
      </c>
      <c r="B60" s="2">
        <v>42388</v>
      </c>
      <c r="C60">
        <v>29</v>
      </c>
      <c r="D60">
        <v>16</v>
      </c>
      <c r="E60">
        <f t="shared" si="3"/>
        <v>45</v>
      </c>
      <c r="F60" s="4">
        <f t="shared" si="4"/>
        <v>0.64444444444444449</v>
      </c>
      <c r="G60" s="4">
        <f t="shared" si="5"/>
        <v>0.35555555555555557</v>
      </c>
      <c r="H60">
        <v>17</v>
      </c>
      <c r="I60">
        <v>18</v>
      </c>
      <c r="J60">
        <v>7</v>
      </c>
      <c r="K60">
        <v>4</v>
      </c>
      <c r="L60">
        <v>3</v>
      </c>
      <c r="M60">
        <v>7</v>
      </c>
      <c r="N60">
        <v>8</v>
      </c>
      <c r="O60">
        <v>2</v>
      </c>
      <c r="P60">
        <v>4</v>
      </c>
    </row>
    <row r="61" spans="1:16" x14ac:dyDescent="0.25">
      <c r="A61" s="13" t="s">
        <v>153</v>
      </c>
      <c r="B61" s="2">
        <v>42389</v>
      </c>
      <c r="C61">
        <v>18</v>
      </c>
      <c r="D61">
        <v>12</v>
      </c>
      <c r="E61">
        <f t="shared" si="3"/>
        <v>30</v>
      </c>
      <c r="F61" s="4">
        <f t="shared" si="4"/>
        <v>0.6</v>
      </c>
      <c r="G61" s="4">
        <f t="shared" si="5"/>
        <v>0.4</v>
      </c>
      <c r="H61">
        <v>18</v>
      </c>
      <c r="I61">
        <v>7</v>
      </c>
      <c r="J61">
        <v>17</v>
      </c>
      <c r="K61">
        <v>3</v>
      </c>
      <c r="L61">
        <v>4</v>
      </c>
      <c r="M61">
        <v>8</v>
      </c>
      <c r="N61">
        <v>7</v>
      </c>
      <c r="O61">
        <v>4</v>
      </c>
      <c r="P61">
        <v>2</v>
      </c>
    </row>
    <row r="62" spans="1:16" x14ac:dyDescent="0.25">
      <c r="A62" s="13" t="s">
        <v>153</v>
      </c>
      <c r="B62" s="2">
        <v>42390</v>
      </c>
      <c r="C62">
        <v>16</v>
      </c>
      <c r="D62">
        <v>17</v>
      </c>
      <c r="E62">
        <f t="shared" si="3"/>
        <v>33</v>
      </c>
      <c r="F62" s="4">
        <f t="shared" si="4"/>
        <v>0.48484848484848486</v>
      </c>
      <c r="G62" s="4">
        <f t="shared" si="5"/>
        <v>0.51515151515151514</v>
      </c>
      <c r="H62">
        <v>7</v>
      </c>
      <c r="I62">
        <v>17</v>
      </c>
      <c r="J62">
        <v>18</v>
      </c>
      <c r="K62">
        <v>7</v>
      </c>
      <c r="L62">
        <v>8</v>
      </c>
      <c r="M62">
        <v>4</v>
      </c>
      <c r="N62">
        <v>2</v>
      </c>
      <c r="O62">
        <v>3</v>
      </c>
      <c r="P62">
        <v>8</v>
      </c>
    </row>
    <row r="63" spans="1:16" x14ac:dyDescent="0.25">
      <c r="A63" s="13" t="s">
        <v>153</v>
      </c>
      <c r="B63" s="2">
        <v>42391</v>
      </c>
      <c r="C63">
        <v>18</v>
      </c>
      <c r="D63">
        <v>13</v>
      </c>
      <c r="E63">
        <f t="shared" si="3"/>
        <v>31</v>
      </c>
      <c r="F63" s="4">
        <f t="shared" si="4"/>
        <v>0.58064516129032262</v>
      </c>
      <c r="G63" s="4">
        <f t="shared" si="5"/>
        <v>0.41935483870967744</v>
      </c>
      <c r="H63">
        <v>17</v>
      </c>
      <c r="I63">
        <v>18</v>
      </c>
      <c r="J63">
        <v>7</v>
      </c>
      <c r="K63">
        <v>4</v>
      </c>
      <c r="L63">
        <v>3</v>
      </c>
      <c r="M63">
        <v>7</v>
      </c>
      <c r="N63">
        <v>8</v>
      </c>
      <c r="O63">
        <v>2</v>
      </c>
      <c r="P63">
        <v>4</v>
      </c>
    </row>
    <row r="64" spans="1:16" x14ac:dyDescent="0.25">
      <c r="A64" s="13" t="s">
        <v>153</v>
      </c>
      <c r="B64" s="2">
        <v>42392</v>
      </c>
      <c r="C64">
        <v>22</v>
      </c>
      <c r="D64">
        <v>12</v>
      </c>
      <c r="E64">
        <f t="shared" si="3"/>
        <v>34</v>
      </c>
      <c r="F64" s="4">
        <f t="shared" si="4"/>
        <v>0.6470588235294118</v>
      </c>
      <c r="G64" s="4">
        <f t="shared" si="5"/>
        <v>0.35294117647058826</v>
      </c>
      <c r="H64">
        <v>18</v>
      </c>
      <c r="I64">
        <v>7</v>
      </c>
      <c r="J64">
        <v>17</v>
      </c>
      <c r="K64">
        <v>3</v>
      </c>
      <c r="L64">
        <v>4</v>
      </c>
      <c r="M64">
        <v>8</v>
      </c>
      <c r="N64">
        <v>7</v>
      </c>
      <c r="O64">
        <v>4</v>
      </c>
      <c r="P64">
        <v>2</v>
      </c>
    </row>
    <row r="65" spans="1:16" x14ac:dyDescent="0.25">
      <c r="A65" s="13" t="s">
        <v>153</v>
      </c>
      <c r="B65" s="2">
        <v>42393</v>
      </c>
      <c r="C65">
        <v>19</v>
      </c>
      <c r="D65">
        <v>15</v>
      </c>
      <c r="E65">
        <f t="shared" si="3"/>
        <v>34</v>
      </c>
      <c r="F65" s="4">
        <f t="shared" si="4"/>
        <v>0.55882352941176472</v>
      </c>
      <c r="G65" s="4">
        <f t="shared" si="5"/>
        <v>0.44117647058823528</v>
      </c>
      <c r="H65">
        <v>7</v>
      </c>
      <c r="I65">
        <v>17</v>
      </c>
      <c r="J65">
        <v>18</v>
      </c>
      <c r="K65">
        <v>7</v>
      </c>
      <c r="L65">
        <v>8</v>
      </c>
      <c r="M65">
        <v>4</v>
      </c>
      <c r="N65">
        <v>2</v>
      </c>
      <c r="O65">
        <v>3</v>
      </c>
      <c r="P65">
        <v>8</v>
      </c>
    </row>
    <row r="66" spans="1:16" x14ac:dyDescent="0.25">
      <c r="A66" s="13" t="s">
        <v>153</v>
      </c>
      <c r="B66" s="2">
        <v>42394</v>
      </c>
      <c r="C66">
        <v>25</v>
      </c>
      <c r="D66">
        <v>11</v>
      </c>
      <c r="E66">
        <f t="shared" si="3"/>
        <v>36</v>
      </c>
      <c r="F66" s="4">
        <f t="shared" si="4"/>
        <v>0.69444444444444442</v>
      </c>
      <c r="G66" s="4">
        <f t="shared" si="5"/>
        <v>0.30555555555555558</v>
      </c>
      <c r="H66">
        <v>17</v>
      </c>
      <c r="I66">
        <v>18</v>
      </c>
      <c r="J66">
        <v>7</v>
      </c>
      <c r="K66">
        <v>4</v>
      </c>
      <c r="L66">
        <v>3</v>
      </c>
      <c r="M66">
        <v>7</v>
      </c>
      <c r="N66">
        <v>8</v>
      </c>
      <c r="O66">
        <v>2</v>
      </c>
      <c r="P66">
        <v>4</v>
      </c>
    </row>
    <row r="67" spans="1:16" x14ac:dyDescent="0.25">
      <c r="A67" s="13" t="s">
        <v>153</v>
      </c>
      <c r="B67" s="2">
        <v>42395</v>
      </c>
      <c r="C67">
        <v>19</v>
      </c>
      <c r="D67">
        <v>9</v>
      </c>
      <c r="E67">
        <f t="shared" si="3"/>
        <v>28</v>
      </c>
      <c r="F67" s="4">
        <f t="shared" si="4"/>
        <v>0.6785714285714286</v>
      </c>
      <c r="G67" s="4">
        <f t="shared" si="5"/>
        <v>0.32142857142857145</v>
      </c>
      <c r="H67">
        <v>18</v>
      </c>
      <c r="I67">
        <v>7</v>
      </c>
      <c r="J67">
        <v>17</v>
      </c>
      <c r="K67">
        <v>3</v>
      </c>
      <c r="L67">
        <v>4</v>
      </c>
      <c r="M67">
        <v>8</v>
      </c>
      <c r="N67">
        <v>7</v>
      </c>
      <c r="O67">
        <v>4</v>
      </c>
      <c r="P67">
        <v>2</v>
      </c>
    </row>
    <row r="68" spans="1:16" x14ac:dyDescent="0.25">
      <c r="A68" s="13" t="s">
        <v>153</v>
      </c>
      <c r="B68" s="2">
        <v>42396</v>
      </c>
      <c r="C68">
        <v>15</v>
      </c>
      <c r="D68">
        <v>16</v>
      </c>
      <c r="E68">
        <f t="shared" si="3"/>
        <v>31</v>
      </c>
      <c r="F68" s="4">
        <f t="shared" si="4"/>
        <v>0.4838709677419355</v>
      </c>
      <c r="G68" s="4">
        <f t="shared" si="5"/>
        <v>0.5161290322580645</v>
      </c>
      <c r="H68">
        <v>7</v>
      </c>
      <c r="I68">
        <v>17</v>
      </c>
      <c r="J68">
        <v>18</v>
      </c>
      <c r="K68">
        <v>7</v>
      </c>
      <c r="L68">
        <v>8</v>
      </c>
      <c r="M68">
        <v>4</v>
      </c>
      <c r="N68">
        <v>2</v>
      </c>
      <c r="O68">
        <v>3</v>
      </c>
      <c r="P68">
        <v>8</v>
      </c>
    </row>
    <row r="69" spans="1:16" x14ac:dyDescent="0.25">
      <c r="A69" s="13" t="s">
        <v>153</v>
      </c>
      <c r="B69" s="2">
        <v>42397</v>
      </c>
      <c r="C69">
        <v>24</v>
      </c>
      <c r="D69">
        <v>12</v>
      </c>
      <c r="E69">
        <f t="shared" si="3"/>
        <v>36</v>
      </c>
      <c r="F69" s="4">
        <f t="shared" si="4"/>
        <v>0.66666666666666663</v>
      </c>
      <c r="G69" s="4">
        <f t="shared" si="5"/>
        <v>0.33333333333333331</v>
      </c>
      <c r="H69">
        <v>17</v>
      </c>
      <c r="I69">
        <v>18</v>
      </c>
      <c r="J69">
        <v>7</v>
      </c>
      <c r="K69">
        <v>4</v>
      </c>
      <c r="L69">
        <v>3</v>
      </c>
      <c r="M69">
        <v>7</v>
      </c>
      <c r="N69">
        <v>8</v>
      </c>
      <c r="O69">
        <v>2</v>
      </c>
      <c r="P69">
        <v>4</v>
      </c>
    </row>
    <row r="70" spans="1:16" x14ac:dyDescent="0.25">
      <c r="A70" s="13" t="s">
        <v>153</v>
      </c>
      <c r="B70" s="2">
        <v>42398</v>
      </c>
      <c r="C70">
        <v>30</v>
      </c>
      <c r="D70">
        <v>13</v>
      </c>
      <c r="E70">
        <f t="shared" si="3"/>
        <v>43</v>
      </c>
      <c r="F70" s="4">
        <f t="shared" si="4"/>
        <v>0.69767441860465118</v>
      </c>
      <c r="G70" s="4">
        <f t="shared" si="5"/>
        <v>0.30232558139534882</v>
      </c>
      <c r="H70">
        <v>18</v>
      </c>
      <c r="I70">
        <v>7</v>
      </c>
      <c r="J70">
        <v>17</v>
      </c>
      <c r="K70">
        <v>3</v>
      </c>
      <c r="L70">
        <v>4</v>
      </c>
      <c r="M70">
        <v>8</v>
      </c>
      <c r="N70">
        <v>7</v>
      </c>
      <c r="O70">
        <v>4</v>
      </c>
      <c r="P70">
        <v>2</v>
      </c>
    </row>
    <row r="71" spans="1:16" x14ac:dyDescent="0.25">
      <c r="A71" s="13" t="s">
        <v>153</v>
      </c>
      <c r="B71" s="2">
        <v>42399</v>
      </c>
      <c r="C71">
        <v>24</v>
      </c>
      <c r="D71">
        <v>17</v>
      </c>
      <c r="E71">
        <f t="shared" si="3"/>
        <v>41</v>
      </c>
      <c r="F71" s="4">
        <f t="shared" si="4"/>
        <v>0.58536585365853655</v>
      </c>
      <c r="G71" s="4">
        <f t="shared" si="5"/>
        <v>0.41463414634146339</v>
      </c>
      <c r="H71">
        <v>7</v>
      </c>
      <c r="I71">
        <v>17</v>
      </c>
      <c r="J71">
        <v>18</v>
      </c>
      <c r="K71">
        <v>7</v>
      </c>
      <c r="L71">
        <v>8</v>
      </c>
      <c r="M71">
        <v>4</v>
      </c>
      <c r="N71">
        <v>2</v>
      </c>
      <c r="O71">
        <v>3</v>
      </c>
      <c r="P71">
        <v>8</v>
      </c>
    </row>
    <row r="72" spans="1:16" x14ac:dyDescent="0.25">
      <c r="A72" s="13" t="s">
        <v>153</v>
      </c>
      <c r="B72" s="2">
        <v>42400</v>
      </c>
      <c r="C72">
        <v>29</v>
      </c>
      <c r="D72">
        <v>21</v>
      </c>
      <c r="E72">
        <f t="shared" si="3"/>
        <v>50</v>
      </c>
      <c r="F72" s="4">
        <f t="shared" si="4"/>
        <v>0.57999999999999996</v>
      </c>
      <c r="G72" s="4">
        <f t="shared" si="5"/>
        <v>0.42</v>
      </c>
      <c r="H72">
        <v>17</v>
      </c>
      <c r="I72">
        <v>18</v>
      </c>
      <c r="J72">
        <v>7</v>
      </c>
      <c r="K72">
        <v>4</v>
      </c>
      <c r="L72">
        <v>3</v>
      </c>
      <c r="M72">
        <v>7</v>
      </c>
      <c r="N72">
        <v>8</v>
      </c>
      <c r="O72">
        <v>2</v>
      </c>
      <c r="P72">
        <v>4</v>
      </c>
    </row>
    <row r="73" spans="1:16" x14ac:dyDescent="0.25">
      <c r="A73" s="13" t="s">
        <v>153</v>
      </c>
      <c r="B73" s="2">
        <v>42401</v>
      </c>
      <c r="C73">
        <v>18</v>
      </c>
      <c r="D73">
        <v>12</v>
      </c>
      <c r="E73">
        <f t="shared" si="3"/>
        <v>30</v>
      </c>
      <c r="F73" s="4">
        <f t="shared" si="4"/>
        <v>0.6</v>
      </c>
      <c r="G73" s="4">
        <f t="shared" si="5"/>
        <v>0.4</v>
      </c>
      <c r="H73">
        <v>18</v>
      </c>
      <c r="I73">
        <v>7</v>
      </c>
      <c r="J73">
        <v>17</v>
      </c>
      <c r="K73">
        <v>3</v>
      </c>
      <c r="L73">
        <v>4</v>
      </c>
      <c r="M73">
        <v>8</v>
      </c>
      <c r="N73">
        <v>7</v>
      </c>
      <c r="O73">
        <v>4</v>
      </c>
      <c r="P73">
        <v>2</v>
      </c>
    </row>
    <row r="74" spans="1:16" x14ac:dyDescent="0.25">
      <c r="A74" s="13" t="s">
        <v>153</v>
      </c>
      <c r="B74" s="2">
        <v>42402</v>
      </c>
      <c r="C74">
        <v>16</v>
      </c>
      <c r="D74">
        <v>14</v>
      </c>
      <c r="E74">
        <f t="shared" si="3"/>
        <v>30</v>
      </c>
      <c r="F74" s="4">
        <f t="shared" si="4"/>
        <v>0.53333333333333333</v>
      </c>
      <c r="G74" s="4">
        <f t="shared" si="5"/>
        <v>0.46666666666666667</v>
      </c>
      <c r="H74">
        <v>7</v>
      </c>
      <c r="I74">
        <v>17</v>
      </c>
      <c r="J74">
        <v>18</v>
      </c>
      <c r="K74">
        <v>7</v>
      </c>
      <c r="L74">
        <v>8</v>
      </c>
      <c r="M74">
        <v>4</v>
      </c>
      <c r="N74">
        <v>2</v>
      </c>
      <c r="O74">
        <v>3</v>
      </c>
      <c r="P74">
        <v>8</v>
      </c>
    </row>
    <row r="75" spans="1:16" x14ac:dyDescent="0.25">
      <c r="A75" s="13" t="s">
        <v>153</v>
      </c>
      <c r="B75" s="2">
        <v>42403</v>
      </c>
      <c r="C75">
        <v>18</v>
      </c>
      <c r="D75">
        <v>18</v>
      </c>
      <c r="E75">
        <f t="shared" si="3"/>
        <v>36</v>
      </c>
      <c r="F75" s="4">
        <f t="shared" si="4"/>
        <v>0.5</v>
      </c>
      <c r="G75" s="4">
        <f t="shared" si="5"/>
        <v>0.5</v>
      </c>
      <c r="H75">
        <v>17</v>
      </c>
      <c r="I75">
        <v>18</v>
      </c>
      <c r="J75">
        <v>7</v>
      </c>
      <c r="K75">
        <v>4</v>
      </c>
      <c r="L75">
        <v>3</v>
      </c>
      <c r="M75">
        <v>7</v>
      </c>
      <c r="N75">
        <v>8</v>
      </c>
      <c r="O75">
        <v>2</v>
      </c>
      <c r="P75">
        <v>4</v>
      </c>
    </row>
    <row r="76" spans="1:16" x14ac:dyDescent="0.25">
      <c r="A76" s="13" t="s">
        <v>153</v>
      </c>
      <c r="B76" s="2">
        <v>42404</v>
      </c>
      <c r="C76">
        <v>22</v>
      </c>
      <c r="D76">
        <v>19</v>
      </c>
      <c r="E76">
        <f t="shared" si="3"/>
        <v>41</v>
      </c>
      <c r="F76" s="4">
        <f t="shared" si="4"/>
        <v>0.53658536585365857</v>
      </c>
      <c r="G76" s="4">
        <f t="shared" si="5"/>
        <v>0.46341463414634149</v>
      </c>
      <c r="H76">
        <v>18</v>
      </c>
      <c r="I76">
        <v>7</v>
      </c>
      <c r="J76">
        <v>17</v>
      </c>
      <c r="K76">
        <v>3</v>
      </c>
      <c r="L76">
        <v>4</v>
      </c>
      <c r="M76">
        <v>8</v>
      </c>
      <c r="N76">
        <v>7</v>
      </c>
      <c r="O76">
        <v>4</v>
      </c>
      <c r="P76">
        <v>2</v>
      </c>
    </row>
    <row r="77" spans="1:16" x14ac:dyDescent="0.25">
      <c r="A77" s="13" t="s">
        <v>153</v>
      </c>
      <c r="B77" s="2">
        <v>42405</v>
      </c>
      <c r="C77">
        <v>19</v>
      </c>
      <c r="D77">
        <v>21</v>
      </c>
      <c r="E77">
        <f t="shared" si="3"/>
        <v>40</v>
      </c>
      <c r="F77" s="4">
        <f t="shared" si="4"/>
        <v>0.47499999999999998</v>
      </c>
      <c r="G77" s="4">
        <f t="shared" si="5"/>
        <v>0.52500000000000002</v>
      </c>
      <c r="H77">
        <v>7</v>
      </c>
      <c r="I77">
        <v>17</v>
      </c>
      <c r="J77">
        <v>18</v>
      </c>
      <c r="K77">
        <v>7</v>
      </c>
      <c r="L77">
        <v>8</v>
      </c>
      <c r="M77">
        <v>4</v>
      </c>
      <c r="N77">
        <v>2</v>
      </c>
      <c r="O77">
        <v>3</v>
      </c>
      <c r="P77">
        <v>8</v>
      </c>
    </row>
    <row r="78" spans="1:16" x14ac:dyDescent="0.25">
      <c r="A78" s="13" t="s">
        <v>153</v>
      </c>
      <c r="B78" s="2">
        <v>42406</v>
      </c>
      <c r="C78">
        <v>23</v>
      </c>
      <c r="D78">
        <v>18</v>
      </c>
      <c r="E78">
        <f t="shared" si="3"/>
        <v>41</v>
      </c>
      <c r="F78" s="4">
        <f t="shared" si="4"/>
        <v>0.56097560975609762</v>
      </c>
      <c r="G78" s="4">
        <f t="shared" si="5"/>
        <v>0.43902439024390244</v>
      </c>
      <c r="H78">
        <v>17</v>
      </c>
      <c r="I78">
        <v>18</v>
      </c>
      <c r="J78">
        <v>7</v>
      </c>
      <c r="K78">
        <v>4</v>
      </c>
      <c r="L78">
        <v>3</v>
      </c>
      <c r="M78">
        <v>7</v>
      </c>
      <c r="N78">
        <v>8</v>
      </c>
      <c r="O78">
        <v>2</v>
      </c>
      <c r="P78">
        <v>4</v>
      </c>
    </row>
    <row r="79" spans="1:16" x14ac:dyDescent="0.25">
      <c r="A79" s="13" t="s">
        <v>153</v>
      </c>
      <c r="B79" s="2">
        <v>42407</v>
      </c>
      <c r="C79">
        <v>22</v>
      </c>
      <c r="D79">
        <v>19</v>
      </c>
      <c r="E79">
        <f t="shared" si="3"/>
        <v>41</v>
      </c>
      <c r="F79" s="4">
        <f t="shared" si="4"/>
        <v>0.53658536585365857</v>
      </c>
      <c r="G79" s="4">
        <f t="shared" si="5"/>
        <v>0.46341463414634149</v>
      </c>
      <c r="H79">
        <v>18</v>
      </c>
      <c r="I79">
        <v>7</v>
      </c>
      <c r="J79">
        <v>17</v>
      </c>
      <c r="K79">
        <v>3</v>
      </c>
      <c r="L79">
        <v>4</v>
      </c>
      <c r="M79">
        <v>8</v>
      </c>
      <c r="N79">
        <v>7</v>
      </c>
      <c r="O79">
        <v>4</v>
      </c>
      <c r="P79">
        <v>2</v>
      </c>
    </row>
    <row r="80" spans="1:16" x14ac:dyDescent="0.25">
      <c r="A80" s="13" t="s">
        <v>153</v>
      </c>
      <c r="B80" s="2">
        <v>42408</v>
      </c>
      <c r="C80">
        <v>21</v>
      </c>
      <c r="D80">
        <v>21</v>
      </c>
      <c r="E80">
        <f t="shared" si="3"/>
        <v>42</v>
      </c>
      <c r="F80" s="4">
        <f t="shared" si="4"/>
        <v>0.5</v>
      </c>
      <c r="G80" s="4">
        <f t="shared" si="5"/>
        <v>0.5</v>
      </c>
      <c r="H80">
        <v>7</v>
      </c>
      <c r="I80">
        <v>17</v>
      </c>
      <c r="J80">
        <v>18</v>
      </c>
      <c r="K80">
        <v>7</v>
      </c>
      <c r="L80">
        <v>8</v>
      </c>
      <c r="M80">
        <v>4</v>
      </c>
      <c r="N80">
        <v>2</v>
      </c>
      <c r="O80">
        <v>3</v>
      </c>
      <c r="P80">
        <v>8</v>
      </c>
    </row>
    <row r="81" spans="1:16" x14ac:dyDescent="0.25">
      <c r="A81" s="13" t="s">
        <v>153</v>
      </c>
      <c r="B81" s="2">
        <v>42409</v>
      </c>
      <c r="C81">
        <v>20</v>
      </c>
      <c r="D81">
        <v>12</v>
      </c>
      <c r="E81">
        <f t="shared" si="3"/>
        <v>32</v>
      </c>
      <c r="F81" s="4">
        <f t="shared" si="4"/>
        <v>0.625</v>
      </c>
      <c r="G81" s="4">
        <f t="shared" si="5"/>
        <v>0.375</v>
      </c>
      <c r="H81">
        <v>17</v>
      </c>
      <c r="I81">
        <v>18</v>
      </c>
      <c r="J81">
        <v>7</v>
      </c>
      <c r="K81">
        <v>4</v>
      </c>
      <c r="L81">
        <v>3</v>
      </c>
      <c r="M81">
        <v>7</v>
      </c>
      <c r="N81">
        <v>8</v>
      </c>
      <c r="O81">
        <v>2</v>
      </c>
      <c r="P81">
        <v>4</v>
      </c>
    </row>
    <row r="82" spans="1:16" x14ac:dyDescent="0.25">
      <c r="A82" s="13" t="s">
        <v>155</v>
      </c>
      <c r="B82" s="2">
        <v>42370</v>
      </c>
      <c r="C82">
        <v>25</v>
      </c>
      <c r="D82">
        <v>16</v>
      </c>
      <c r="E82">
        <f t="shared" si="3"/>
        <v>41</v>
      </c>
      <c r="F82" s="4">
        <f t="shared" si="4"/>
        <v>0.6097560975609756</v>
      </c>
      <c r="G82" s="4">
        <f t="shared" si="5"/>
        <v>0.3902439024390244</v>
      </c>
      <c r="H82">
        <v>17</v>
      </c>
      <c r="I82">
        <v>18</v>
      </c>
      <c r="J82">
        <v>7</v>
      </c>
      <c r="K82">
        <v>4</v>
      </c>
      <c r="L82">
        <v>3</v>
      </c>
      <c r="M82">
        <v>7</v>
      </c>
      <c r="N82">
        <v>8</v>
      </c>
      <c r="O82">
        <v>2</v>
      </c>
      <c r="P82">
        <v>4</v>
      </c>
    </row>
    <row r="83" spans="1:16" x14ac:dyDescent="0.25">
      <c r="A83" s="13" t="s">
        <v>155</v>
      </c>
      <c r="B83" s="2">
        <v>42371</v>
      </c>
      <c r="C83">
        <v>19</v>
      </c>
      <c r="D83">
        <v>12</v>
      </c>
      <c r="E83">
        <f t="shared" si="3"/>
        <v>31</v>
      </c>
      <c r="F83" s="4">
        <f t="shared" si="4"/>
        <v>0.61290322580645162</v>
      </c>
      <c r="G83" s="4">
        <f t="shared" si="5"/>
        <v>0.38709677419354838</v>
      </c>
      <c r="H83">
        <v>18</v>
      </c>
      <c r="I83">
        <v>7</v>
      </c>
      <c r="J83">
        <v>17</v>
      </c>
      <c r="K83">
        <v>3</v>
      </c>
      <c r="L83">
        <v>4</v>
      </c>
      <c r="M83">
        <v>8</v>
      </c>
      <c r="N83">
        <v>7</v>
      </c>
      <c r="O83">
        <v>4</v>
      </c>
      <c r="P83">
        <v>2</v>
      </c>
    </row>
    <row r="84" spans="1:16" x14ac:dyDescent="0.25">
      <c r="A84" s="13" t="s">
        <v>155</v>
      </c>
      <c r="B84" s="2">
        <v>42372</v>
      </c>
      <c r="C84">
        <v>15</v>
      </c>
      <c r="D84">
        <v>17</v>
      </c>
      <c r="E84">
        <f t="shared" si="3"/>
        <v>32</v>
      </c>
      <c r="F84" s="4">
        <f t="shared" si="4"/>
        <v>0.46875</v>
      </c>
      <c r="G84" s="4">
        <f t="shared" si="5"/>
        <v>0.53125</v>
      </c>
      <c r="H84">
        <v>7</v>
      </c>
      <c r="I84">
        <v>17</v>
      </c>
      <c r="J84">
        <v>18</v>
      </c>
      <c r="K84">
        <v>7</v>
      </c>
      <c r="L84">
        <v>8</v>
      </c>
      <c r="M84">
        <v>4</v>
      </c>
      <c r="N84">
        <v>2</v>
      </c>
      <c r="O84">
        <v>3</v>
      </c>
      <c r="P84">
        <v>8</v>
      </c>
    </row>
    <row r="85" spans="1:16" x14ac:dyDescent="0.25">
      <c r="A85" s="13" t="s">
        <v>155</v>
      </c>
      <c r="B85" s="2">
        <v>42373</v>
      </c>
      <c r="C85">
        <v>24</v>
      </c>
      <c r="D85">
        <v>13</v>
      </c>
      <c r="E85">
        <f t="shared" si="3"/>
        <v>37</v>
      </c>
      <c r="F85" s="4">
        <f t="shared" si="4"/>
        <v>0.64864864864864868</v>
      </c>
      <c r="G85" s="4">
        <f t="shared" si="5"/>
        <v>0.35135135135135137</v>
      </c>
      <c r="H85">
        <v>17</v>
      </c>
      <c r="I85">
        <v>18</v>
      </c>
      <c r="J85">
        <v>7</v>
      </c>
      <c r="K85">
        <v>4</v>
      </c>
      <c r="L85">
        <v>3</v>
      </c>
      <c r="M85">
        <v>7</v>
      </c>
      <c r="N85">
        <v>8</v>
      </c>
      <c r="O85">
        <v>2</v>
      </c>
      <c r="P85">
        <v>4</v>
      </c>
    </row>
    <row r="86" spans="1:16" x14ac:dyDescent="0.25">
      <c r="A86" s="13" t="s">
        <v>155</v>
      </c>
      <c r="B86" s="2">
        <v>42374</v>
      </c>
      <c r="C86">
        <v>30</v>
      </c>
      <c r="D86">
        <v>12</v>
      </c>
      <c r="E86">
        <f t="shared" si="3"/>
        <v>42</v>
      </c>
      <c r="F86" s="4">
        <f t="shared" si="4"/>
        <v>0.7142857142857143</v>
      </c>
      <c r="G86" s="4">
        <f t="shared" si="5"/>
        <v>0.2857142857142857</v>
      </c>
      <c r="H86">
        <v>18</v>
      </c>
      <c r="I86">
        <v>7</v>
      </c>
      <c r="J86">
        <v>17</v>
      </c>
      <c r="K86">
        <v>3</v>
      </c>
      <c r="L86">
        <v>4</v>
      </c>
      <c r="M86">
        <v>8</v>
      </c>
      <c r="N86">
        <v>7</v>
      </c>
      <c r="O86">
        <v>4</v>
      </c>
      <c r="P86">
        <v>2</v>
      </c>
    </row>
    <row r="87" spans="1:16" x14ac:dyDescent="0.25">
      <c r="A87" s="13" t="s">
        <v>155</v>
      </c>
      <c r="B87" s="2">
        <v>42375</v>
      </c>
      <c r="C87">
        <v>24</v>
      </c>
      <c r="D87">
        <v>15</v>
      </c>
      <c r="E87">
        <f t="shared" si="3"/>
        <v>39</v>
      </c>
      <c r="F87" s="4">
        <f t="shared" si="4"/>
        <v>0.61538461538461542</v>
      </c>
      <c r="G87" s="4">
        <f t="shared" si="5"/>
        <v>0.38461538461538464</v>
      </c>
      <c r="H87">
        <v>7</v>
      </c>
      <c r="I87">
        <v>17</v>
      </c>
      <c r="J87">
        <v>18</v>
      </c>
      <c r="K87">
        <v>7</v>
      </c>
      <c r="L87">
        <v>8</v>
      </c>
      <c r="M87">
        <v>4</v>
      </c>
      <c r="N87">
        <v>2</v>
      </c>
      <c r="O87">
        <v>3</v>
      </c>
      <c r="P87">
        <v>8</v>
      </c>
    </row>
    <row r="88" spans="1:16" x14ac:dyDescent="0.25">
      <c r="A88" s="13" t="s">
        <v>155</v>
      </c>
      <c r="B88" s="2">
        <v>42376</v>
      </c>
      <c r="C88">
        <v>29</v>
      </c>
      <c r="D88">
        <v>11</v>
      </c>
      <c r="E88">
        <f t="shared" si="3"/>
        <v>40</v>
      </c>
      <c r="F88" s="4">
        <f t="shared" si="4"/>
        <v>0.72499999999999998</v>
      </c>
      <c r="G88" s="4">
        <f t="shared" si="5"/>
        <v>0.27500000000000002</v>
      </c>
      <c r="H88">
        <v>17</v>
      </c>
      <c r="I88">
        <v>18</v>
      </c>
      <c r="J88">
        <v>7</v>
      </c>
      <c r="K88">
        <v>4</v>
      </c>
      <c r="L88">
        <v>3</v>
      </c>
      <c r="M88">
        <v>7</v>
      </c>
      <c r="N88">
        <v>8</v>
      </c>
      <c r="O88">
        <v>2</v>
      </c>
      <c r="P88">
        <v>4</v>
      </c>
    </row>
    <row r="89" spans="1:16" x14ac:dyDescent="0.25">
      <c r="A89" s="13" t="s">
        <v>155</v>
      </c>
      <c r="B89" s="2">
        <v>42377</v>
      </c>
      <c r="C89">
        <v>18</v>
      </c>
      <c r="D89">
        <v>9</v>
      </c>
      <c r="E89">
        <f t="shared" si="3"/>
        <v>27</v>
      </c>
      <c r="F89" s="4">
        <f t="shared" si="4"/>
        <v>0.66666666666666663</v>
      </c>
      <c r="G89" s="4">
        <f t="shared" si="5"/>
        <v>0.33333333333333331</v>
      </c>
      <c r="H89">
        <v>18</v>
      </c>
      <c r="I89">
        <v>7</v>
      </c>
      <c r="J89">
        <v>17</v>
      </c>
      <c r="K89">
        <v>3</v>
      </c>
      <c r="L89">
        <v>4</v>
      </c>
      <c r="M89">
        <v>8</v>
      </c>
      <c r="N89">
        <v>7</v>
      </c>
      <c r="O89">
        <v>4</v>
      </c>
      <c r="P89">
        <v>2</v>
      </c>
    </row>
    <row r="90" spans="1:16" x14ac:dyDescent="0.25">
      <c r="A90" s="13" t="s">
        <v>155</v>
      </c>
      <c r="B90" s="2">
        <v>42378</v>
      </c>
      <c r="C90">
        <v>16</v>
      </c>
      <c r="D90">
        <v>16</v>
      </c>
      <c r="E90">
        <f t="shared" si="3"/>
        <v>32</v>
      </c>
      <c r="F90" s="4">
        <f t="shared" si="4"/>
        <v>0.5</v>
      </c>
      <c r="G90" s="4">
        <f t="shared" si="5"/>
        <v>0.5</v>
      </c>
      <c r="H90">
        <v>7</v>
      </c>
      <c r="I90">
        <v>17</v>
      </c>
      <c r="J90">
        <v>18</v>
      </c>
      <c r="K90">
        <v>7</v>
      </c>
      <c r="L90">
        <v>8</v>
      </c>
      <c r="M90">
        <v>4</v>
      </c>
      <c r="N90">
        <v>2</v>
      </c>
      <c r="O90">
        <v>3</v>
      </c>
      <c r="P90">
        <v>8</v>
      </c>
    </row>
    <row r="91" spans="1:16" x14ac:dyDescent="0.25">
      <c r="A91" s="13" t="s">
        <v>155</v>
      </c>
      <c r="B91" s="2">
        <v>42379</v>
      </c>
      <c r="C91">
        <v>18</v>
      </c>
      <c r="D91">
        <v>12</v>
      </c>
      <c r="E91">
        <f t="shared" si="3"/>
        <v>30</v>
      </c>
      <c r="F91" s="4">
        <f t="shared" si="4"/>
        <v>0.6</v>
      </c>
      <c r="G91" s="4">
        <f t="shared" si="5"/>
        <v>0.4</v>
      </c>
      <c r="H91">
        <v>17</v>
      </c>
      <c r="I91">
        <v>18</v>
      </c>
      <c r="J91">
        <v>7</v>
      </c>
      <c r="K91">
        <v>4</v>
      </c>
      <c r="L91">
        <v>3</v>
      </c>
      <c r="M91">
        <v>7</v>
      </c>
      <c r="N91">
        <v>8</v>
      </c>
      <c r="O91">
        <v>2</v>
      </c>
      <c r="P91">
        <v>4</v>
      </c>
    </row>
    <row r="92" spans="1:16" x14ac:dyDescent="0.25">
      <c r="A92" s="13" t="s">
        <v>155</v>
      </c>
      <c r="B92" s="2">
        <v>42380</v>
      </c>
      <c r="C92">
        <v>22</v>
      </c>
      <c r="D92">
        <v>13</v>
      </c>
      <c r="E92">
        <f t="shared" si="3"/>
        <v>35</v>
      </c>
      <c r="F92" s="4">
        <f t="shared" si="4"/>
        <v>0.62857142857142856</v>
      </c>
      <c r="G92" s="4">
        <f t="shared" si="5"/>
        <v>0.37142857142857144</v>
      </c>
      <c r="H92">
        <v>18</v>
      </c>
      <c r="I92">
        <v>7</v>
      </c>
      <c r="J92">
        <v>17</v>
      </c>
      <c r="K92">
        <v>3</v>
      </c>
      <c r="L92">
        <v>4</v>
      </c>
      <c r="M92">
        <v>8</v>
      </c>
      <c r="N92">
        <v>7</v>
      </c>
      <c r="O92">
        <v>4</v>
      </c>
      <c r="P92">
        <v>2</v>
      </c>
    </row>
    <row r="93" spans="1:16" x14ac:dyDescent="0.25">
      <c r="A93" s="13" t="s">
        <v>155</v>
      </c>
      <c r="B93" s="2">
        <v>42381</v>
      </c>
      <c r="C93">
        <v>19</v>
      </c>
      <c r="D93">
        <v>17</v>
      </c>
      <c r="E93">
        <f t="shared" si="3"/>
        <v>36</v>
      </c>
      <c r="F93" s="4">
        <f t="shared" si="4"/>
        <v>0.52777777777777779</v>
      </c>
      <c r="G93" s="4">
        <f t="shared" si="5"/>
        <v>0.47222222222222221</v>
      </c>
      <c r="H93">
        <v>7</v>
      </c>
      <c r="I93">
        <v>17</v>
      </c>
      <c r="J93">
        <v>18</v>
      </c>
      <c r="K93">
        <v>7</v>
      </c>
      <c r="L93">
        <v>8</v>
      </c>
      <c r="M93">
        <v>4</v>
      </c>
      <c r="N93">
        <v>2</v>
      </c>
      <c r="O93">
        <v>3</v>
      </c>
      <c r="P93">
        <v>8</v>
      </c>
    </row>
    <row r="94" spans="1:16" x14ac:dyDescent="0.25">
      <c r="A94" s="13" t="s">
        <v>155</v>
      </c>
      <c r="B94" s="2">
        <v>42382</v>
      </c>
      <c r="C94">
        <v>25</v>
      </c>
      <c r="D94">
        <v>21</v>
      </c>
      <c r="E94">
        <f t="shared" si="3"/>
        <v>46</v>
      </c>
      <c r="F94" s="4">
        <f t="shared" si="4"/>
        <v>0.54347826086956519</v>
      </c>
      <c r="G94" s="4">
        <f t="shared" si="5"/>
        <v>0.45652173913043476</v>
      </c>
      <c r="H94">
        <v>17</v>
      </c>
      <c r="I94">
        <v>18</v>
      </c>
      <c r="J94">
        <v>7</v>
      </c>
      <c r="K94">
        <v>4</v>
      </c>
      <c r="L94">
        <v>3</v>
      </c>
      <c r="M94">
        <v>7</v>
      </c>
      <c r="N94">
        <v>8</v>
      </c>
      <c r="O94">
        <v>2</v>
      </c>
      <c r="P94">
        <v>4</v>
      </c>
    </row>
    <row r="95" spans="1:16" x14ac:dyDescent="0.25">
      <c r="A95" s="13" t="s">
        <v>155</v>
      </c>
      <c r="B95" s="2">
        <v>42383</v>
      </c>
      <c r="C95">
        <v>19</v>
      </c>
      <c r="D95">
        <v>12</v>
      </c>
      <c r="E95">
        <f t="shared" si="3"/>
        <v>31</v>
      </c>
      <c r="F95" s="4">
        <f t="shared" si="4"/>
        <v>0.61290322580645162</v>
      </c>
      <c r="G95" s="4">
        <f t="shared" si="5"/>
        <v>0.38709677419354838</v>
      </c>
      <c r="H95">
        <v>18</v>
      </c>
      <c r="I95">
        <v>7</v>
      </c>
      <c r="J95">
        <v>17</v>
      </c>
      <c r="K95">
        <v>3</v>
      </c>
      <c r="L95">
        <v>4</v>
      </c>
      <c r="M95">
        <v>8</v>
      </c>
      <c r="N95">
        <v>7</v>
      </c>
      <c r="O95">
        <v>4</v>
      </c>
      <c r="P95">
        <v>2</v>
      </c>
    </row>
    <row r="96" spans="1:16" x14ac:dyDescent="0.25">
      <c r="A96" s="13" t="s">
        <v>155</v>
      </c>
      <c r="B96" s="2">
        <v>42384</v>
      </c>
      <c r="C96">
        <v>15</v>
      </c>
      <c r="D96">
        <v>14</v>
      </c>
      <c r="E96">
        <f t="shared" si="3"/>
        <v>29</v>
      </c>
      <c r="F96" s="4">
        <f t="shared" si="4"/>
        <v>0.51724137931034486</v>
      </c>
      <c r="G96" s="4">
        <f t="shared" si="5"/>
        <v>0.48275862068965519</v>
      </c>
      <c r="H96">
        <v>7</v>
      </c>
      <c r="I96">
        <v>17</v>
      </c>
      <c r="J96">
        <v>18</v>
      </c>
      <c r="K96">
        <v>7</v>
      </c>
      <c r="L96">
        <v>8</v>
      </c>
      <c r="M96">
        <v>4</v>
      </c>
      <c r="N96">
        <v>2</v>
      </c>
      <c r="O96">
        <v>3</v>
      </c>
      <c r="P96">
        <v>8</v>
      </c>
    </row>
    <row r="97" spans="1:16" x14ac:dyDescent="0.25">
      <c r="A97" s="13" t="s">
        <v>155</v>
      </c>
      <c r="B97" s="2">
        <v>42385</v>
      </c>
      <c r="C97">
        <v>24</v>
      </c>
      <c r="D97">
        <v>18</v>
      </c>
      <c r="E97">
        <f t="shared" si="3"/>
        <v>42</v>
      </c>
      <c r="F97" s="4">
        <f t="shared" si="4"/>
        <v>0.5714285714285714</v>
      </c>
      <c r="G97" s="4">
        <f t="shared" si="5"/>
        <v>0.42857142857142855</v>
      </c>
      <c r="H97">
        <v>17</v>
      </c>
      <c r="I97">
        <v>18</v>
      </c>
      <c r="J97">
        <v>7</v>
      </c>
      <c r="K97">
        <v>4</v>
      </c>
      <c r="L97">
        <v>3</v>
      </c>
      <c r="M97">
        <v>7</v>
      </c>
      <c r="N97">
        <v>8</v>
      </c>
      <c r="O97">
        <v>2</v>
      </c>
      <c r="P97">
        <v>4</v>
      </c>
    </row>
    <row r="98" spans="1:16" x14ac:dyDescent="0.25">
      <c r="A98" s="13" t="s">
        <v>155</v>
      </c>
      <c r="B98" s="2">
        <v>42386</v>
      </c>
      <c r="C98">
        <v>30</v>
      </c>
      <c r="D98">
        <v>19</v>
      </c>
      <c r="E98">
        <f t="shared" si="3"/>
        <v>49</v>
      </c>
      <c r="F98" s="4">
        <f t="shared" si="4"/>
        <v>0.61224489795918369</v>
      </c>
      <c r="G98" s="4">
        <f t="shared" si="5"/>
        <v>0.38775510204081631</v>
      </c>
      <c r="H98">
        <v>18</v>
      </c>
      <c r="I98">
        <v>7</v>
      </c>
      <c r="J98">
        <v>17</v>
      </c>
      <c r="K98">
        <v>3</v>
      </c>
      <c r="L98">
        <v>4</v>
      </c>
      <c r="M98">
        <v>8</v>
      </c>
      <c r="N98">
        <v>7</v>
      </c>
      <c r="O98">
        <v>4</v>
      </c>
      <c r="P98">
        <v>2</v>
      </c>
    </row>
    <row r="99" spans="1:16" x14ac:dyDescent="0.25">
      <c r="A99" s="13" t="s">
        <v>155</v>
      </c>
      <c r="B99" s="2">
        <v>42387</v>
      </c>
      <c r="C99">
        <v>24</v>
      </c>
      <c r="D99">
        <v>21</v>
      </c>
      <c r="E99">
        <f t="shared" si="3"/>
        <v>45</v>
      </c>
      <c r="F99" s="4">
        <f t="shared" si="4"/>
        <v>0.53333333333333333</v>
      </c>
      <c r="G99" s="4">
        <f t="shared" si="5"/>
        <v>0.46666666666666667</v>
      </c>
      <c r="H99">
        <v>7</v>
      </c>
      <c r="I99">
        <v>17</v>
      </c>
      <c r="J99">
        <v>18</v>
      </c>
      <c r="K99">
        <v>7</v>
      </c>
      <c r="L99">
        <v>8</v>
      </c>
      <c r="M99">
        <v>4</v>
      </c>
      <c r="N99">
        <v>2</v>
      </c>
      <c r="O99">
        <v>3</v>
      </c>
      <c r="P99">
        <v>8</v>
      </c>
    </row>
    <row r="100" spans="1:16" x14ac:dyDescent="0.25">
      <c r="A100" s="13" t="s">
        <v>155</v>
      </c>
      <c r="B100" s="2">
        <v>42388</v>
      </c>
      <c r="C100">
        <v>29</v>
      </c>
      <c r="D100">
        <v>16</v>
      </c>
      <c r="E100">
        <f t="shared" si="3"/>
        <v>45</v>
      </c>
      <c r="F100" s="4">
        <f t="shared" si="4"/>
        <v>0.64444444444444449</v>
      </c>
      <c r="G100" s="4">
        <f t="shared" si="5"/>
        <v>0.35555555555555557</v>
      </c>
      <c r="H100">
        <v>17</v>
      </c>
      <c r="I100">
        <v>18</v>
      </c>
      <c r="J100">
        <v>7</v>
      </c>
      <c r="K100">
        <v>4</v>
      </c>
      <c r="L100">
        <v>3</v>
      </c>
      <c r="M100">
        <v>7</v>
      </c>
      <c r="N100">
        <v>8</v>
      </c>
      <c r="O100">
        <v>2</v>
      </c>
      <c r="P100">
        <v>4</v>
      </c>
    </row>
    <row r="101" spans="1:16" x14ac:dyDescent="0.25">
      <c r="A101" s="13" t="s">
        <v>155</v>
      </c>
      <c r="B101" s="2">
        <v>42389</v>
      </c>
      <c r="C101">
        <v>18</v>
      </c>
      <c r="D101">
        <v>12</v>
      </c>
      <c r="E101">
        <f t="shared" si="3"/>
        <v>30</v>
      </c>
      <c r="F101" s="4">
        <f t="shared" si="4"/>
        <v>0.6</v>
      </c>
      <c r="G101" s="4">
        <f t="shared" si="5"/>
        <v>0.4</v>
      </c>
      <c r="H101">
        <v>18</v>
      </c>
      <c r="I101">
        <v>7</v>
      </c>
      <c r="J101">
        <v>17</v>
      </c>
      <c r="K101">
        <v>3</v>
      </c>
      <c r="L101">
        <v>4</v>
      </c>
      <c r="M101">
        <v>8</v>
      </c>
      <c r="N101">
        <v>7</v>
      </c>
      <c r="O101">
        <v>4</v>
      </c>
      <c r="P101">
        <v>2</v>
      </c>
    </row>
    <row r="102" spans="1:16" x14ac:dyDescent="0.25">
      <c r="A102" s="13" t="s">
        <v>155</v>
      </c>
      <c r="B102" s="2">
        <v>42390</v>
      </c>
      <c r="C102">
        <v>16</v>
      </c>
      <c r="D102">
        <v>17</v>
      </c>
      <c r="E102">
        <f t="shared" si="3"/>
        <v>33</v>
      </c>
      <c r="F102" s="4">
        <f t="shared" si="4"/>
        <v>0.48484848484848486</v>
      </c>
      <c r="G102" s="4">
        <f t="shared" si="5"/>
        <v>0.51515151515151514</v>
      </c>
      <c r="H102">
        <v>7</v>
      </c>
      <c r="I102">
        <v>17</v>
      </c>
      <c r="J102">
        <v>18</v>
      </c>
      <c r="K102">
        <v>7</v>
      </c>
      <c r="L102">
        <v>8</v>
      </c>
      <c r="M102">
        <v>4</v>
      </c>
      <c r="N102">
        <v>2</v>
      </c>
      <c r="O102">
        <v>3</v>
      </c>
      <c r="P102">
        <v>8</v>
      </c>
    </row>
    <row r="103" spans="1:16" x14ac:dyDescent="0.25">
      <c r="A103" s="13" t="s">
        <v>155</v>
      </c>
      <c r="B103" s="2">
        <v>42391</v>
      </c>
      <c r="C103">
        <v>18</v>
      </c>
      <c r="D103">
        <v>13</v>
      </c>
      <c r="E103">
        <f t="shared" si="3"/>
        <v>31</v>
      </c>
      <c r="F103" s="4">
        <f t="shared" si="4"/>
        <v>0.58064516129032262</v>
      </c>
      <c r="G103" s="4">
        <f t="shared" si="5"/>
        <v>0.41935483870967744</v>
      </c>
      <c r="H103">
        <v>17</v>
      </c>
      <c r="I103">
        <v>18</v>
      </c>
      <c r="J103">
        <v>7</v>
      </c>
      <c r="K103">
        <v>4</v>
      </c>
      <c r="L103">
        <v>3</v>
      </c>
      <c r="M103">
        <v>7</v>
      </c>
      <c r="N103">
        <v>8</v>
      </c>
      <c r="O103">
        <v>2</v>
      </c>
      <c r="P103">
        <v>4</v>
      </c>
    </row>
    <row r="104" spans="1:16" x14ac:dyDescent="0.25">
      <c r="A104" s="13" t="s">
        <v>155</v>
      </c>
      <c r="B104" s="2">
        <v>42392</v>
      </c>
      <c r="C104">
        <v>22</v>
      </c>
      <c r="D104">
        <v>12</v>
      </c>
      <c r="E104">
        <f t="shared" si="3"/>
        <v>34</v>
      </c>
      <c r="F104" s="4">
        <f t="shared" si="4"/>
        <v>0.6470588235294118</v>
      </c>
      <c r="G104" s="4">
        <f t="shared" si="5"/>
        <v>0.35294117647058826</v>
      </c>
      <c r="H104">
        <v>18</v>
      </c>
      <c r="I104">
        <v>7</v>
      </c>
      <c r="J104">
        <v>17</v>
      </c>
      <c r="K104">
        <v>3</v>
      </c>
      <c r="L104">
        <v>4</v>
      </c>
      <c r="M104">
        <v>8</v>
      </c>
      <c r="N104">
        <v>7</v>
      </c>
      <c r="O104">
        <v>4</v>
      </c>
      <c r="P104">
        <v>2</v>
      </c>
    </row>
    <row r="105" spans="1:16" x14ac:dyDescent="0.25">
      <c r="A105" s="13" t="s">
        <v>155</v>
      </c>
      <c r="B105" s="2">
        <v>42393</v>
      </c>
      <c r="C105">
        <v>19</v>
      </c>
      <c r="D105">
        <v>15</v>
      </c>
      <c r="E105">
        <f t="shared" si="3"/>
        <v>34</v>
      </c>
      <c r="F105" s="4">
        <f t="shared" si="4"/>
        <v>0.55882352941176472</v>
      </c>
      <c r="G105" s="4">
        <f t="shared" si="5"/>
        <v>0.44117647058823528</v>
      </c>
      <c r="H105">
        <v>7</v>
      </c>
      <c r="I105">
        <v>17</v>
      </c>
      <c r="J105">
        <v>18</v>
      </c>
      <c r="K105">
        <v>7</v>
      </c>
      <c r="L105">
        <v>8</v>
      </c>
      <c r="M105">
        <v>4</v>
      </c>
      <c r="N105">
        <v>2</v>
      </c>
      <c r="O105">
        <v>3</v>
      </c>
      <c r="P105">
        <v>8</v>
      </c>
    </row>
    <row r="106" spans="1:16" x14ac:dyDescent="0.25">
      <c r="A106" s="13" t="s">
        <v>155</v>
      </c>
      <c r="B106" s="2">
        <v>42394</v>
      </c>
      <c r="C106">
        <v>25</v>
      </c>
      <c r="D106">
        <v>11</v>
      </c>
      <c r="E106">
        <f t="shared" ref="E106:E121" si="6">C106+D106</f>
        <v>36</v>
      </c>
      <c r="F106" s="4">
        <f t="shared" ref="F106:F121" si="7">(C106/E106)</f>
        <v>0.69444444444444442</v>
      </c>
      <c r="G106" s="4">
        <f t="shared" ref="G106:G121" si="8">D106/E106</f>
        <v>0.30555555555555558</v>
      </c>
      <c r="H106">
        <v>17</v>
      </c>
      <c r="I106">
        <v>18</v>
      </c>
      <c r="J106">
        <v>7</v>
      </c>
      <c r="K106">
        <v>4</v>
      </c>
      <c r="L106">
        <v>3</v>
      </c>
      <c r="M106">
        <v>7</v>
      </c>
      <c r="N106">
        <v>8</v>
      </c>
      <c r="O106">
        <v>2</v>
      </c>
      <c r="P106">
        <v>4</v>
      </c>
    </row>
    <row r="107" spans="1:16" x14ac:dyDescent="0.25">
      <c r="A107" s="13" t="s">
        <v>155</v>
      </c>
      <c r="B107" s="2">
        <v>42395</v>
      </c>
      <c r="C107">
        <v>19</v>
      </c>
      <c r="D107">
        <v>9</v>
      </c>
      <c r="E107">
        <f t="shared" si="6"/>
        <v>28</v>
      </c>
      <c r="F107" s="4">
        <f t="shared" si="7"/>
        <v>0.6785714285714286</v>
      </c>
      <c r="G107" s="4">
        <f t="shared" si="8"/>
        <v>0.32142857142857145</v>
      </c>
      <c r="H107">
        <v>18</v>
      </c>
      <c r="I107">
        <v>7</v>
      </c>
      <c r="J107">
        <v>17</v>
      </c>
      <c r="K107">
        <v>3</v>
      </c>
      <c r="L107">
        <v>4</v>
      </c>
      <c r="M107">
        <v>8</v>
      </c>
      <c r="N107">
        <v>7</v>
      </c>
      <c r="O107">
        <v>4</v>
      </c>
      <c r="P107">
        <v>2</v>
      </c>
    </row>
    <row r="108" spans="1:16" x14ac:dyDescent="0.25">
      <c r="A108" s="13" t="s">
        <v>155</v>
      </c>
      <c r="B108" s="2">
        <v>42396</v>
      </c>
      <c r="C108">
        <v>15</v>
      </c>
      <c r="D108">
        <v>16</v>
      </c>
      <c r="E108">
        <f t="shared" si="6"/>
        <v>31</v>
      </c>
      <c r="F108" s="4">
        <f t="shared" si="7"/>
        <v>0.4838709677419355</v>
      </c>
      <c r="G108" s="4">
        <f t="shared" si="8"/>
        <v>0.5161290322580645</v>
      </c>
      <c r="H108">
        <v>7</v>
      </c>
      <c r="I108">
        <v>17</v>
      </c>
      <c r="J108">
        <v>18</v>
      </c>
      <c r="K108">
        <v>7</v>
      </c>
      <c r="L108">
        <v>8</v>
      </c>
      <c r="M108">
        <v>4</v>
      </c>
      <c r="N108">
        <v>2</v>
      </c>
      <c r="O108">
        <v>3</v>
      </c>
      <c r="P108">
        <v>8</v>
      </c>
    </row>
    <row r="109" spans="1:16" x14ac:dyDescent="0.25">
      <c r="A109" s="13" t="s">
        <v>155</v>
      </c>
      <c r="B109" s="2">
        <v>42397</v>
      </c>
      <c r="C109">
        <v>24</v>
      </c>
      <c r="D109">
        <v>12</v>
      </c>
      <c r="E109">
        <f t="shared" si="6"/>
        <v>36</v>
      </c>
      <c r="F109" s="4">
        <f t="shared" si="7"/>
        <v>0.66666666666666663</v>
      </c>
      <c r="G109" s="4">
        <f t="shared" si="8"/>
        <v>0.33333333333333331</v>
      </c>
      <c r="H109">
        <v>17</v>
      </c>
      <c r="I109">
        <v>18</v>
      </c>
      <c r="J109">
        <v>7</v>
      </c>
      <c r="K109">
        <v>4</v>
      </c>
      <c r="L109">
        <v>3</v>
      </c>
      <c r="M109">
        <v>7</v>
      </c>
      <c r="N109">
        <v>8</v>
      </c>
      <c r="O109">
        <v>2</v>
      </c>
      <c r="P109">
        <v>4</v>
      </c>
    </row>
    <row r="110" spans="1:16" x14ac:dyDescent="0.25">
      <c r="A110" s="13" t="s">
        <v>155</v>
      </c>
      <c r="B110" s="2">
        <v>42398</v>
      </c>
      <c r="C110">
        <v>30</v>
      </c>
      <c r="D110">
        <v>13</v>
      </c>
      <c r="E110">
        <f t="shared" si="6"/>
        <v>43</v>
      </c>
      <c r="F110" s="4">
        <f t="shared" si="7"/>
        <v>0.69767441860465118</v>
      </c>
      <c r="G110" s="4">
        <f t="shared" si="8"/>
        <v>0.30232558139534882</v>
      </c>
      <c r="H110">
        <v>18</v>
      </c>
      <c r="I110">
        <v>7</v>
      </c>
      <c r="J110">
        <v>17</v>
      </c>
      <c r="K110">
        <v>3</v>
      </c>
      <c r="L110">
        <v>4</v>
      </c>
      <c r="M110">
        <v>8</v>
      </c>
      <c r="N110">
        <v>7</v>
      </c>
      <c r="O110">
        <v>4</v>
      </c>
      <c r="P110">
        <v>2</v>
      </c>
    </row>
    <row r="111" spans="1:16" x14ac:dyDescent="0.25">
      <c r="A111" s="13" t="s">
        <v>155</v>
      </c>
      <c r="B111" s="2">
        <v>42399</v>
      </c>
      <c r="C111">
        <v>24</v>
      </c>
      <c r="D111">
        <v>17</v>
      </c>
      <c r="E111">
        <f t="shared" si="6"/>
        <v>41</v>
      </c>
      <c r="F111" s="4">
        <f t="shared" si="7"/>
        <v>0.58536585365853655</v>
      </c>
      <c r="G111" s="4">
        <f t="shared" si="8"/>
        <v>0.41463414634146339</v>
      </c>
      <c r="H111">
        <v>7</v>
      </c>
      <c r="I111">
        <v>17</v>
      </c>
      <c r="J111">
        <v>18</v>
      </c>
      <c r="K111">
        <v>7</v>
      </c>
      <c r="L111">
        <v>8</v>
      </c>
      <c r="M111">
        <v>4</v>
      </c>
      <c r="N111">
        <v>2</v>
      </c>
      <c r="O111">
        <v>3</v>
      </c>
      <c r="P111">
        <v>8</v>
      </c>
    </row>
    <row r="112" spans="1:16" x14ac:dyDescent="0.25">
      <c r="A112" s="13" t="s">
        <v>155</v>
      </c>
      <c r="B112" s="2">
        <v>42400</v>
      </c>
      <c r="C112">
        <v>29</v>
      </c>
      <c r="D112">
        <v>21</v>
      </c>
      <c r="E112">
        <f t="shared" si="6"/>
        <v>50</v>
      </c>
      <c r="F112" s="4">
        <f t="shared" si="7"/>
        <v>0.57999999999999996</v>
      </c>
      <c r="G112" s="4">
        <f t="shared" si="8"/>
        <v>0.42</v>
      </c>
      <c r="H112">
        <v>17</v>
      </c>
      <c r="I112">
        <v>18</v>
      </c>
      <c r="J112">
        <v>7</v>
      </c>
      <c r="K112">
        <v>4</v>
      </c>
      <c r="L112">
        <v>3</v>
      </c>
      <c r="M112">
        <v>7</v>
      </c>
      <c r="N112">
        <v>8</v>
      </c>
      <c r="O112">
        <v>2</v>
      </c>
      <c r="P112">
        <v>4</v>
      </c>
    </row>
    <row r="113" spans="1:16" x14ac:dyDescent="0.25">
      <c r="A113" s="13" t="s">
        <v>155</v>
      </c>
      <c r="B113" s="2">
        <v>42401</v>
      </c>
      <c r="C113">
        <v>18</v>
      </c>
      <c r="D113">
        <v>12</v>
      </c>
      <c r="E113">
        <f t="shared" si="6"/>
        <v>30</v>
      </c>
      <c r="F113" s="4">
        <f t="shared" si="7"/>
        <v>0.6</v>
      </c>
      <c r="G113" s="4">
        <f t="shared" si="8"/>
        <v>0.4</v>
      </c>
      <c r="H113">
        <v>18</v>
      </c>
      <c r="I113">
        <v>7</v>
      </c>
      <c r="J113">
        <v>17</v>
      </c>
      <c r="K113">
        <v>3</v>
      </c>
      <c r="L113">
        <v>4</v>
      </c>
      <c r="M113">
        <v>8</v>
      </c>
      <c r="N113">
        <v>7</v>
      </c>
      <c r="O113">
        <v>4</v>
      </c>
      <c r="P113">
        <v>2</v>
      </c>
    </row>
    <row r="114" spans="1:16" x14ac:dyDescent="0.25">
      <c r="A114" s="13" t="s">
        <v>155</v>
      </c>
      <c r="B114" s="2">
        <v>42402</v>
      </c>
      <c r="C114">
        <v>16</v>
      </c>
      <c r="D114">
        <v>14</v>
      </c>
      <c r="E114">
        <f t="shared" si="6"/>
        <v>30</v>
      </c>
      <c r="F114" s="4">
        <f t="shared" si="7"/>
        <v>0.53333333333333333</v>
      </c>
      <c r="G114" s="4">
        <f t="shared" si="8"/>
        <v>0.46666666666666667</v>
      </c>
      <c r="H114">
        <v>7</v>
      </c>
      <c r="I114">
        <v>17</v>
      </c>
      <c r="J114">
        <v>18</v>
      </c>
      <c r="K114">
        <v>7</v>
      </c>
      <c r="L114">
        <v>8</v>
      </c>
      <c r="M114">
        <v>4</v>
      </c>
      <c r="N114">
        <v>2</v>
      </c>
      <c r="O114">
        <v>3</v>
      </c>
      <c r="P114">
        <v>8</v>
      </c>
    </row>
    <row r="115" spans="1:16" x14ac:dyDescent="0.25">
      <c r="A115" s="13" t="s">
        <v>155</v>
      </c>
      <c r="B115" s="2">
        <v>42403</v>
      </c>
      <c r="C115">
        <v>18</v>
      </c>
      <c r="D115">
        <v>18</v>
      </c>
      <c r="E115">
        <f t="shared" si="6"/>
        <v>36</v>
      </c>
      <c r="F115" s="4">
        <f t="shared" si="7"/>
        <v>0.5</v>
      </c>
      <c r="G115" s="4">
        <f t="shared" si="8"/>
        <v>0.5</v>
      </c>
      <c r="H115">
        <v>17</v>
      </c>
      <c r="I115">
        <v>18</v>
      </c>
      <c r="J115">
        <v>7</v>
      </c>
      <c r="K115">
        <v>4</v>
      </c>
      <c r="L115">
        <v>3</v>
      </c>
      <c r="M115">
        <v>7</v>
      </c>
      <c r="N115">
        <v>8</v>
      </c>
      <c r="O115">
        <v>2</v>
      </c>
      <c r="P115">
        <v>4</v>
      </c>
    </row>
    <row r="116" spans="1:16" x14ac:dyDescent="0.25">
      <c r="A116" s="13" t="s">
        <v>155</v>
      </c>
      <c r="B116" s="2">
        <v>42404</v>
      </c>
      <c r="C116">
        <v>22</v>
      </c>
      <c r="D116">
        <v>19</v>
      </c>
      <c r="E116">
        <f t="shared" si="6"/>
        <v>41</v>
      </c>
      <c r="F116" s="4">
        <f t="shared" si="7"/>
        <v>0.53658536585365857</v>
      </c>
      <c r="G116" s="4">
        <f t="shared" si="8"/>
        <v>0.46341463414634149</v>
      </c>
      <c r="H116">
        <v>18</v>
      </c>
      <c r="I116">
        <v>7</v>
      </c>
      <c r="J116">
        <v>17</v>
      </c>
      <c r="K116">
        <v>3</v>
      </c>
      <c r="L116">
        <v>4</v>
      </c>
      <c r="M116">
        <v>8</v>
      </c>
      <c r="N116">
        <v>7</v>
      </c>
      <c r="O116">
        <v>4</v>
      </c>
      <c r="P116">
        <v>2</v>
      </c>
    </row>
    <row r="117" spans="1:16" x14ac:dyDescent="0.25">
      <c r="A117" s="13" t="s">
        <v>155</v>
      </c>
      <c r="B117" s="2">
        <v>42405</v>
      </c>
      <c r="C117">
        <v>19</v>
      </c>
      <c r="D117">
        <v>21</v>
      </c>
      <c r="E117">
        <f t="shared" si="6"/>
        <v>40</v>
      </c>
      <c r="F117" s="4">
        <f t="shared" si="7"/>
        <v>0.47499999999999998</v>
      </c>
      <c r="G117" s="4">
        <f t="shared" si="8"/>
        <v>0.52500000000000002</v>
      </c>
      <c r="H117">
        <v>7</v>
      </c>
      <c r="I117">
        <v>17</v>
      </c>
      <c r="J117">
        <v>18</v>
      </c>
      <c r="K117">
        <v>7</v>
      </c>
      <c r="L117">
        <v>8</v>
      </c>
      <c r="M117">
        <v>4</v>
      </c>
      <c r="N117">
        <v>2</v>
      </c>
      <c r="O117">
        <v>3</v>
      </c>
      <c r="P117">
        <v>8</v>
      </c>
    </row>
    <row r="118" spans="1:16" x14ac:dyDescent="0.25">
      <c r="A118" s="13" t="s">
        <v>155</v>
      </c>
      <c r="B118" s="2">
        <v>42406</v>
      </c>
      <c r="C118">
        <v>23</v>
      </c>
      <c r="D118">
        <v>18</v>
      </c>
      <c r="E118">
        <f t="shared" si="6"/>
        <v>41</v>
      </c>
      <c r="F118" s="4">
        <f t="shared" si="7"/>
        <v>0.56097560975609762</v>
      </c>
      <c r="G118" s="4">
        <f t="shared" si="8"/>
        <v>0.43902439024390244</v>
      </c>
      <c r="H118">
        <v>17</v>
      </c>
      <c r="I118">
        <v>18</v>
      </c>
      <c r="J118">
        <v>7</v>
      </c>
      <c r="K118">
        <v>4</v>
      </c>
      <c r="L118">
        <v>3</v>
      </c>
      <c r="M118">
        <v>7</v>
      </c>
      <c r="N118">
        <v>8</v>
      </c>
      <c r="O118">
        <v>2</v>
      </c>
      <c r="P118">
        <v>4</v>
      </c>
    </row>
    <row r="119" spans="1:16" x14ac:dyDescent="0.25">
      <c r="A119" s="13" t="s">
        <v>155</v>
      </c>
      <c r="B119" s="2">
        <v>42407</v>
      </c>
      <c r="C119">
        <v>22</v>
      </c>
      <c r="D119">
        <v>19</v>
      </c>
      <c r="E119">
        <f t="shared" si="6"/>
        <v>41</v>
      </c>
      <c r="F119" s="4">
        <f t="shared" si="7"/>
        <v>0.53658536585365857</v>
      </c>
      <c r="G119" s="4">
        <f t="shared" si="8"/>
        <v>0.46341463414634149</v>
      </c>
      <c r="H119">
        <v>18</v>
      </c>
      <c r="I119">
        <v>7</v>
      </c>
      <c r="J119">
        <v>17</v>
      </c>
      <c r="K119">
        <v>3</v>
      </c>
      <c r="L119">
        <v>4</v>
      </c>
      <c r="M119">
        <v>8</v>
      </c>
      <c r="N119">
        <v>7</v>
      </c>
      <c r="O119">
        <v>4</v>
      </c>
      <c r="P119">
        <v>2</v>
      </c>
    </row>
    <row r="120" spans="1:16" x14ac:dyDescent="0.25">
      <c r="A120" s="13" t="s">
        <v>155</v>
      </c>
      <c r="B120" s="2">
        <v>42408</v>
      </c>
      <c r="C120">
        <v>21</v>
      </c>
      <c r="D120">
        <v>21</v>
      </c>
      <c r="E120">
        <f t="shared" si="6"/>
        <v>42</v>
      </c>
      <c r="F120" s="4">
        <f t="shared" si="7"/>
        <v>0.5</v>
      </c>
      <c r="G120" s="4">
        <f t="shared" si="8"/>
        <v>0.5</v>
      </c>
      <c r="H120">
        <v>7</v>
      </c>
      <c r="I120">
        <v>17</v>
      </c>
      <c r="J120">
        <v>18</v>
      </c>
      <c r="K120">
        <v>7</v>
      </c>
      <c r="L120">
        <v>8</v>
      </c>
      <c r="M120">
        <v>4</v>
      </c>
      <c r="N120">
        <v>2</v>
      </c>
      <c r="O120">
        <v>3</v>
      </c>
      <c r="P120">
        <v>8</v>
      </c>
    </row>
    <row r="121" spans="1:16" x14ac:dyDescent="0.25">
      <c r="A121" s="13" t="s">
        <v>155</v>
      </c>
      <c r="B121" s="2">
        <v>42409</v>
      </c>
      <c r="C121">
        <v>20</v>
      </c>
      <c r="D121">
        <v>12</v>
      </c>
      <c r="E121">
        <f t="shared" si="6"/>
        <v>32</v>
      </c>
      <c r="F121" s="4">
        <f t="shared" si="7"/>
        <v>0.625</v>
      </c>
      <c r="G121" s="4">
        <f t="shared" si="8"/>
        <v>0.375</v>
      </c>
      <c r="H121">
        <v>17</v>
      </c>
      <c r="I121">
        <v>18</v>
      </c>
      <c r="J121">
        <v>7</v>
      </c>
      <c r="K121">
        <v>4</v>
      </c>
      <c r="L121">
        <v>3</v>
      </c>
      <c r="M121">
        <v>7</v>
      </c>
      <c r="N121">
        <v>8</v>
      </c>
      <c r="O121">
        <v>2</v>
      </c>
      <c r="P12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Details</vt:lpstr>
      <vt:lpstr>QuickFacts</vt:lpstr>
      <vt:lpstr>MajorEstablishment</vt:lpstr>
      <vt:lpstr>Competitors</vt:lpstr>
      <vt:lpstr>Community</vt:lpstr>
      <vt:lpstr>Revenue</vt:lpstr>
      <vt:lpstr>Sales</vt:lpstr>
      <vt:lpstr>Transaction</vt:lpstr>
      <vt:lpstr>Volume</vt:lpstr>
      <vt:lpstr>ASP</vt:lpstr>
      <vt:lpstr>PriceCompare</vt:lpstr>
      <vt:lpstr>SalesMix</vt:lpstr>
      <vt:lpstr>StorePromotion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Jethro Monzada</dc:creator>
  <cp:lastModifiedBy>New User</cp:lastModifiedBy>
  <dcterms:created xsi:type="dcterms:W3CDTF">2017-05-26T04:50:46Z</dcterms:created>
  <dcterms:modified xsi:type="dcterms:W3CDTF">2017-06-14T23:35:26Z</dcterms:modified>
</cp:coreProperties>
</file>