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git\TicTacToeRL\"/>
    </mc:Choice>
  </mc:AlternateContent>
  <xr:revisionPtr revIDLastSave="0" documentId="8_{63C46451-DFE2-4F9D-8F55-A2FB74F82ECF}" xr6:coauthVersionLast="43" xr6:coauthVersionMax="43" xr10:uidLastSave="{00000000-0000-0000-0000-000000000000}"/>
  <bookViews>
    <workbookView xWindow="18555" yWindow="1335" windowWidth="15330" windowHeight="10890"/>
  </bookViews>
  <sheets>
    <sheet name="win" sheetId="1" r:id="rId1"/>
    <sheet name="draw" sheetId="3" r:id="rId2"/>
    <sheet name="Arkusz1" sheetId="2" r:id="rId3"/>
  </sheets>
  <calcPr calcId="0"/>
</workbook>
</file>

<file path=xl/calcChain.xml><?xml version="1.0" encoding="utf-8"?>
<calcChain xmlns="http://schemas.openxmlformats.org/spreadsheetml/2006/main">
  <c r="B21" i="1" l="1"/>
  <c r="G2" i="2"/>
  <c r="G18" i="2"/>
  <c r="G17" i="2"/>
  <c r="G13" i="2"/>
  <c r="G20" i="2"/>
  <c r="G19" i="2"/>
  <c r="G12" i="2"/>
  <c r="G14" i="2"/>
  <c r="G16" i="2"/>
  <c r="G15" i="2"/>
  <c r="G6" i="2"/>
  <c r="G3" i="2"/>
  <c r="G10" i="2"/>
  <c r="G8" i="2"/>
  <c r="G7" i="2"/>
  <c r="G5" i="2"/>
  <c r="G4" i="2"/>
  <c r="G9" i="2"/>
  <c r="G11" i="2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B21" i="3"/>
  <c r="B22" i="3"/>
  <c r="C2" i="2"/>
  <c r="C18" i="2"/>
  <c r="C17" i="2"/>
  <c r="C13" i="2"/>
  <c r="C20" i="2"/>
  <c r="F20" i="2" s="1"/>
  <c r="H20" i="2" s="1"/>
  <c r="C19" i="2"/>
  <c r="C12" i="2"/>
  <c r="C14" i="2"/>
  <c r="F14" i="2" s="1"/>
  <c r="H14" i="2" s="1"/>
  <c r="C16" i="2"/>
  <c r="C15" i="2"/>
  <c r="C6" i="2"/>
  <c r="C3" i="2"/>
  <c r="C10" i="2"/>
  <c r="F10" i="2" s="1"/>
  <c r="H10" i="2" s="1"/>
  <c r="C8" i="2"/>
  <c r="C7" i="2"/>
  <c r="C5" i="2"/>
  <c r="F5" i="2" s="1"/>
  <c r="H5" i="2" s="1"/>
  <c r="C4" i="2"/>
  <c r="C9" i="2"/>
  <c r="B2" i="2"/>
  <c r="F2" i="2" s="1"/>
  <c r="H2" i="2" s="1"/>
  <c r="B18" i="2"/>
  <c r="F18" i="2" s="1"/>
  <c r="H18" i="2" s="1"/>
  <c r="B17" i="2"/>
  <c r="F17" i="2" s="1"/>
  <c r="H17" i="2" s="1"/>
  <c r="B13" i="2"/>
  <c r="F13" i="2" s="1"/>
  <c r="H13" i="2" s="1"/>
  <c r="B20" i="2"/>
  <c r="B19" i="2"/>
  <c r="F19" i="2" s="1"/>
  <c r="H19" i="2" s="1"/>
  <c r="B12" i="2"/>
  <c r="F12" i="2" s="1"/>
  <c r="H12" i="2" s="1"/>
  <c r="B14" i="2"/>
  <c r="B16" i="2"/>
  <c r="F16" i="2" s="1"/>
  <c r="H16" i="2" s="1"/>
  <c r="B15" i="2"/>
  <c r="F15" i="2" s="1"/>
  <c r="H15" i="2" s="1"/>
  <c r="B6" i="2"/>
  <c r="F6" i="2" s="1"/>
  <c r="H6" i="2" s="1"/>
  <c r="B3" i="2"/>
  <c r="F3" i="2" s="1"/>
  <c r="H3" i="2" s="1"/>
  <c r="B10" i="2"/>
  <c r="B8" i="2"/>
  <c r="F8" i="2" s="1"/>
  <c r="H8" i="2" s="1"/>
  <c r="B7" i="2"/>
  <c r="F7" i="2" s="1"/>
  <c r="H7" i="2" s="1"/>
  <c r="B5" i="2"/>
  <c r="B4" i="2"/>
  <c r="F4" i="2" s="1"/>
  <c r="H4" i="2" s="1"/>
  <c r="B9" i="2"/>
  <c r="F9" i="2" s="1"/>
  <c r="H9" i="2" s="1"/>
  <c r="B11" i="2"/>
  <c r="F11" i="2" s="1"/>
  <c r="H11" i="2" s="1"/>
  <c r="C11" i="2"/>
  <c r="A2" i="2" l="1"/>
  <c r="A18" i="2"/>
  <c r="A17" i="2"/>
  <c r="A13" i="2"/>
  <c r="A20" i="2"/>
  <c r="A19" i="2"/>
  <c r="A12" i="2"/>
  <c r="A14" i="2"/>
  <c r="A16" i="2"/>
  <c r="A15" i="2"/>
  <c r="A6" i="2"/>
  <c r="A3" i="2"/>
  <c r="A10" i="2"/>
  <c r="A8" i="2"/>
  <c r="A7" i="2"/>
  <c r="A5" i="2"/>
  <c r="A4" i="2"/>
  <c r="A9" i="2"/>
  <c r="A11" i="2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" i="1"/>
  <c r="C21" i="1"/>
  <c r="C22" i="1" s="1"/>
  <c r="D21" i="1"/>
  <c r="D22" i="1" s="1"/>
  <c r="E21" i="1"/>
  <c r="F21" i="1"/>
  <c r="F22" i="1" s="1"/>
  <c r="G21" i="1"/>
  <c r="G22" i="1" s="1"/>
  <c r="H21" i="1"/>
  <c r="H22" i="1" s="1"/>
  <c r="I21" i="1"/>
  <c r="J21" i="1"/>
  <c r="J22" i="1" s="1"/>
  <c r="K21" i="1"/>
  <c r="K22" i="1" s="1"/>
  <c r="L21" i="1"/>
  <c r="L22" i="1" s="1"/>
  <c r="M21" i="1"/>
  <c r="N21" i="1"/>
  <c r="N22" i="1" s="1"/>
  <c r="O21" i="1"/>
  <c r="O22" i="1" s="1"/>
  <c r="P21" i="1"/>
  <c r="P22" i="1" s="1"/>
  <c r="Q21" i="1"/>
  <c r="R21" i="1"/>
  <c r="R22" i="1" s="1"/>
  <c r="S21" i="1"/>
  <c r="S22" i="1" s="1"/>
  <c r="T21" i="1"/>
  <c r="T22" i="1" s="1"/>
  <c r="E22" i="1"/>
  <c r="I22" i="1"/>
  <c r="M22" i="1"/>
  <c r="Q22" i="1"/>
  <c r="B22" i="1"/>
  <c r="C2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" i="3"/>
  <c r="D22" i="3"/>
  <c r="H22" i="3"/>
  <c r="L22" i="3"/>
  <c r="O22" i="3"/>
  <c r="P22" i="3"/>
  <c r="S22" i="3"/>
  <c r="T22" i="3"/>
  <c r="E22" i="3"/>
  <c r="F22" i="3"/>
  <c r="G22" i="3"/>
  <c r="I22" i="3"/>
  <c r="J22" i="3"/>
  <c r="K22" i="3"/>
  <c r="M22" i="3"/>
  <c r="N22" i="3"/>
  <c r="Q22" i="3"/>
  <c r="R22" i="3"/>
</calcChain>
</file>

<file path=xl/sharedStrings.xml><?xml version="1.0" encoding="utf-8"?>
<sst xmlns="http://schemas.openxmlformats.org/spreadsheetml/2006/main" count="83" uniqueCount="26">
  <si>
    <t>R 1</t>
  </si>
  <si>
    <t>AB 1</t>
  </si>
  <si>
    <t>DTR QL_10k_R_10000</t>
  </si>
  <si>
    <t>DTR QL_10k_R_20000</t>
  </si>
  <si>
    <t>DTR QL_10k_R_30000</t>
  </si>
  <si>
    <t>DTR QL_10k_R_40000</t>
  </si>
  <si>
    <t>DTR QL_10k_R_50000</t>
  </si>
  <si>
    <t>DTR QL_10k_R_60000</t>
  </si>
  <si>
    <t>DTR QL_10k_R_70000</t>
  </si>
  <si>
    <t>DTR QL_10k_R_80000</t>
  </si>
  <si>
    <t>DTR QL_10k_R_90000</t>
  </si>
  <si>
    <t>QL R10k</t>
  </si>
  <si>
    <t>QL R20k</t>
  </si>
  <si>
    <t>QL R30k</t>
  </si>
  <si>
    <t>QL R40k</t>
  </si>
  <si>
    <t>QL R50k</t>
  </si>
  <si>
    <t>QL R60k</t>
  </si>
  <si>
    <t>QL R70k</t>
  </si>
  <si>
    <t>QL R80k</t>
  </si>
  <si>
    <t>1 win</t>
  </si>
  <si>
    <t>1 draw</t>
  </si>
  <si>
    <t>2 win</t>
  </si>
  <si>
    <t>2 draw</t>
  </si>
  <si>
    <t>1 win + draw</t>
  </si>
  <si>
    <t>2 win + draw</t>
  </si>
  <si>
    <t>win + 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</si>
</sst>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I8" sqref="I8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2" x14ac:dyDescent="0.25">
      <c r="A2" t="s">
        <v>0</v>
      </c>
      <c r="B2">
        <v>0</v>
      </c>
      <c r="C2">
        <v>13.3</v>
      </c>
      <c r="D2">
        <v>82.3</v>
      </c>
      <c r="E2">
        <v>83.5</v>
      </c>
      <c r="F2">
        <v>86.2</v>
      </c>
      <c r="G2">
        <v>85.399999999999906</v>
      </c>
      <c r="H2">
        <v>85.9</v>
      </c>
      <c r="I2">
        <v>86.2</v>
      </c>
      <c r="J2">
        <v>84.8</v>
      </c>
      <c r="K2">
        <v>83.5</v>
      </c>
      <c r="L2">
        <v>84.2</v>
      </c>
      <c r="M2">
        <v>57.499999999999901</v>
      </c>
      <c r="N2">
        <v>53.6</v>
      </c>
      <c r="O2">
        <v>56.899999999999899</v>
      </c>
      <c r="P2">
        <v>55.6</v>
      </c>
      <c r="Q2">
        <v>54.1</v>
      </c>
      <c r="R2">
        <v>56</v>
      </c>
      <c r="S2">
        <v>54.1</v>
      </c>
      <c r="T2">
        <v>55.7</v>
      </c>
      <c r="U2">
        <f>SUM(B2:T2)</f>
        <v>1218.7999999999997</v>
      </c>
      <c r="V2">
        <f>U2/1900</f>
        <v>0.6414736842105262</v>
      </c>
    </row>
    <row r="3" spans="1:22" x14ac:dyDescent="0.25">
      <c r="A3" t="s">
        <v>1</v>
      </c>
      <c r="B3">
        <v>88.3</v>
      </c>
      <c r="C3">
        <v>0</v>
      </c>
      <c r="D3">
        <v>96.1</v>
      </c>
      <c r="E3">
        <v>96.399999999999906</v>
      </c>
      <c r="F3">
        <v>98</v>
      </c>
      <c r="G3">
        <v>97.6</v>
      </c>
      <c r="H3">
        <v>98.1</v>
      </c>
      <c r="I3">
        <v>98.4</v>
      </c>
      <c r="J3">
        <v>98.4</v>
      </c>
      <c r="K3">
        <v>97.6</v>
      </c>
      <c r="L3">
        <v>97.6</v>
      </c>
      <c r="M3">
        <v>88.8</v>
      </c>
      <c r="N3">
        <v>87.6</v>
      </c>
      <c r="O3">
        <v>84.899999999999906</v>
      </c>
      <c r="P3">
        <v>85.5</v>
      </c>
      <c r="Q3">
        <v>88.7</v>
      </c>
      <c r="R3">
        <v>86.4</v>
      </c>
      <c r="S3">
        <v>87.5</v>
      </c>
      <c r="T3">
        <v>88.6</v>
      </c>
      <c r="U3">
        <f t="shared" ref="U3:U20" si="0">SUM(B3:T3)</f>
        <v>1664.4999999999998</v>
      </c>
      <c r="V3">
        <f t="shared" ref="V3:V20" si="1">U3/1900</f>
        <v>0.87605263157894719</v>
      </c>
    </row>
    <row r="4" spans="1:22" x14ac:dyDescent="0.25">
      <c r="A4" t="s">
        <v>2</v>
      </c>
      <c r="B4">
        <v>28.7</v>
      </c>
      <c r="C4">
        <v>0</v>
      </c>
      <c r="D4">
        <v>0</v>
      </c>
      <c r="E4">
        <v>0</v>
      </c>
      <c r="F4">
        <v>49</v>
      </c>
      <c r="G4">
        <v>24.4</v>
      </c>
      <c r="H4">
        <v>66.400000000000006</v>
      </c>
      <c r="I4">
        <v>60.8</v>
      </c>
      <c r="J4">
        <v>40.5</v>
      </c>
      <c r="K4">
        <v>42.5</v>
      </c>
      <c r="L4">
        <v>72.5</v>
      </c>
      <c r="M4">
        <v>23.799999999999901</v>
      </c>
      <c r="N4">
        <v>28</v>
      </c>
      <c r="O4">
        <v>29.4</v>
      </c>
      <c r="P4">
        <v>26.6</v>
      </c>
      <c r="Q4">
        <v>26.6</v>
      </c>
      <c r="R4">
        <v>27</v>
      </c>
      <c r="S4">
        <v>29.7</v>
      </c>
      <c r="T4">
        <v>17.8</v>
      </c>
      <c r="U4">
        <f t="shared" si="0"/>
        <v>593.69999999999993</v>
      </c>
      <c r="V4">
        <f t="shared" si="1"/>
        <v>0.31247368421052629</v>
      </c>
    </row>
    <row r="5" spans="1:22" x14ac:dyDescent="0.25">
      <c r="A5" t="s">
        <v>3</v>
      </c>
      <c r="B5">
        <v>34.699999999999903</v>
      </c>
      <c r="C5">
        <v>0</v>
      </c>
      <c r="D5">
        <v>57.199999999999903</v>
      </c>
      <c r="E5">
        <v>0</v>
      </c>
      <c r="F5">
        <v>38.200000000000003</v>
      </c>
      <c r="G5">
        <v>59</v>
      </c>
      <c r="H5">
        <v>37.700000000000003</v>
      </c>
      <c r="I5">
        <v>52.2</v>
      </c>
      <c r="J5">
        <v>73.7</v>
      </c>
      <c r="K5">
        <v>76.3</v>
      </c>
      <c r="L5">
        <v>100</v>
      </c>
      <c r="M5">
        <v>30.599999999999898</v>
      </c>
      <c r="N5">
        <v>33.700000000000003</v>
      </c>
      <c r="O5">
        <v>30.9</v>
      </c>
      <c r="P5">
        <v>31.7</v>
      </c>
      <c r="Q5">
        <v>31.2</v>
      </c>
      <c r="R5">
        <v>29.799999999999901</v>
      </c>
      <c r="S5">
        <v>35.299999999999997</v>
      </c>
      <c r="T5">
        <v>19.3</v>
      </c>
      <c r="U5">
        <f t="shared" si="0"/>
        <v>771.49999999999966</v>
      </c>
      <c r="V5">
        <f t="shared" si="1"/>
        <v>0.40605263157894717</v>
      </c>
    </row>
    <row r="6" spans="1:22" x14ac:dyDescent="0.25">
      <c r="A6" t="s">
        <v>4</v>
      </c>
      <c r="B6">
        <v>28.499999999999901</v>
      </c>
      <c r="C6">
        <v>0</v>
      </c>
      <c r="D6">
        <v>43.7</v>
      </c>
      <c r="E6">
        <v>50.6</v>
      </c>
      <c r="F6">
        <v>0</v>
      </c>
      <c r="G6">
        <v>34.200000000000003</v>
      </c>
      <c r="H6">
        <v>62.6</v>
      </c>
      <c r="I6">
        <v>8.1</v>
      </c>
      <c r="J6">
        <v>25.8</v>
      </c>
      <c r="K6">
        <v>14.899999999999901</v>
      </c>
      <c r="L6">
        <v>100</v>
      </c>
      <c r="M6">
        <v>33.1</v>
      </c>
      <c r="N6">
        <v>28.799999999999901</v>
      </c>
      <c r="O6">
        <v>30</v>
      </c>
      <c r="P6">
        <v>26.3</v>
      </c>
      <c r="Q6">
        <v>33.1</v>
      </c>
      <c r="R6">
        <v>29.2</v>
      </c>
      <c r="S6">
        <v>29.5</v>
      </c>
      <c r="T6">
        <v>22.6</v>
      </c>
      <c r="U6">
        <f t="shared" si="0"/>
        <v>600.99999999999977</v>
      </c>
      <c r="V6">
        <f t="shared" si="1"/>
        <v>0.31631578947368411</v>
      </c>
    </row>
    <row r="7" spans="1:22" x14ac:dyDescent="0.25">
      <c r="A7" t="s">
        <v>5</v>
      </c>
      <c r="B7">
        <v>28.499999999999901</v>
      </c>
      <c r="C7">
        <v>0</v>
      </c>
      <c r="D7">
        <v>39.4</v>
      </c>
      <c r="E7">
        <v>48.8</v>
      </c>
      <c r="F7">
        <v>43.6</v>
      </c>
      <c r="G7">
        <v>0</v>
      </c>
      <c r="H7">
        <v>26</v>
      </c>
      <c r="I7">
        <v>49.8</v>
      </c>
      <c r="J7">
        <v>75.2</v>
      </c>
      <c r="K7">
        <v>73.900000000000006</v>
      </c>
      <c r="L7">
        <v>100</v>
      </c>
      <c r="M7">
        <v>25.3</v>
      </c>
      <c r="N7">
        <v>26.3</v>
      </c>
      <c r="O7">
        <v>29.2</v>
      </c>
      <c r="P7">
        <v>29.2</v>
      </c>
      <c r="Q7">
        <v>28.7</v>
      </c>
      <c r="R7">
        <v>28.7</v>
      </c>
      <c r="S7">
        <v>25.9</v>
      </c>
      <c r="T7">
        <v>12.8</v>
      </c>
      <c r="U7">
        <f t="shared" si="0"/>
        <v>691.30000000000007</v>
      </c>
      <c r="V7">
        <f t="shared" si="1"/>
        <v>0.36384210526315791</v>
      </c>
    </row>
    <row r="8" spans="1:22" x14ac:dyDescent="0.25">
      <c r="A8" t="s">
        <v>6</v>
      </c>
      <c r="B8">
        <v>31.6</v>
      </c>
      <c r="C8">
        <v>0</v>
      </c>
      <c r="D8">
        <v>61.3</v>
      </c>
      <c r="E8">
        <v>51.9</v>
      </c>
      <c r="F8">
        <v>49.2</v>
      </c>
      <c r="G8">
        <v>68.599999999999994</v>
      </c>
      <c r="H8">
        <v>0</v>
      </c>
      <c r="I8">
        <v>26.4</v>
      </c>
      <c r="J8">
        <v>41</v>
      </c>
      <c r="K8">
        <v>45.4</v>
      </c>
      <c r="L8">
        <v>29.599999999999898</v>
      </c>
      <c r="M8">
        <v>29.599999999999898</v>
      </c>
      <c r="N8">
        <v>27.7</v>
      </c>
      <c r="O8">
        <v>31.5</v>
      </c>
      <c r="P8">
        <v>29.5</v>
      </c>
      <c r="Q8">
        <v>25.8</v>
      </c>
      <c r="R8">
        <v>29.799999999999901</v>
      </c>
      <c r="S8">
        <v>29.599999999999898</v>
      </c>
      <c r="T8">
        <v>18.899999999999999</v>
      </c>
      <c r="U8">
        <f t="shared" si="0"/>
        <v>627.39999999999952</v>
      </c>
      <c r="V8">
        <f t="shared" si="1"/>
        <v>0.33021052631578923</v>
      </c>
    </row>
    <row r="9" spans="1:22" x14ac:dyDescent="0.25">
      <c r="A9" t="s">
        <v>7</v>
      </c>
      <c r="B9">
        <v>31.2</v>
      </c>
      <c r="C9">
        <v>0</v>
      </c>
      <c r="D9">
        <v>79.099999999999994</v>
      </c>
      <c r="E9">
        <v>100</v>
      </c>
      <c r="F9">
        <v>25.8</v>
      </c>
      <c r="G9">
        <v>100</v>
      </c>
      <c r="H9">
        <v>26.4</v>
      </c>
      <c r="I9">
        <v>0</v>
      </c>
      <c r="J9">
        <v>26.4</v>
      </c>
      <c r="K9">
        <v>40</v>
      </c>
      <c r="L9">
        <v>26</v>
      </c>
      <c r="M9">
        <v>31</v>
      </c>
      <c r="N9">
        <v>28.499999999999901</v>
      </c>
      <c r="O9">
        <v>28</v>
      </c>
      <c r="P9">
        <v>30.3</v>
      </c>
      <c r="Q9">
        <v>27.2</v>
      </c>
      <c r="R9">
        <v>30.5</v>
      </c>
      <c r="S9">
        <v>28.7</v>
      </c>
      <c r="T9">
        <v>19</v>
      </c>
      <c r="U9">
        <f t="shared" si="0"/>
        <v>678.09999999999991</v>
      </c>
      <c r="V9">
        <f t="shared" si="1"/>
        <v>0.35689473684210521</v>
      </c>
    </row>
    <row r="10" spans="1:22" x14ac:dyDescent="0.25">
      <c r="A10" t="s">
        <v>8</v>
      </c>
      <c r="B10">
        <v>34.5</v>
      </c>
      <c r="C10">
        <v>3</v>
      </c>
      <c r="D10">
        <v>79.400000000000006</v>
      </c>
      <c r="E10">
        <v>72.7</v>
      </c>
      <c r="F10">
        <v>49.4</v>
      </c>
      <c r="G10">
        <v>100</v>
      </c>
      <c r="H10">
        <v>52.6</v>
      </c>
      <c r="I10">
        <v>24</v>
      </c>
      <c r="J10">
        <v>0</v>
      </c>
      <c r="K10">
        <v>45.1</v>
      </c>
      <c r="L10">
        <v>100</v>
      </c>
      <c r="M10">
        <v>29.5</v>
      </c>
      <c r="N10">
        <v>30.5</v>
      </c>
      <c r="O10">
        <v>31.7</v>
      </c>
      <c r="P10">
        <v>32.9</v>
      </c>
      <c r="Q10">
        <v>23.9</v>
      </c>
      <c r="R10">
        <v>28.1999999999999</v>
      </c>
      <c r="S10">
        <v>32.6</v>
      </c>
      <c r="T10">
        <v>20.599999999999898</v>
      </c>
      <c r="U10">
        <f t="shared" si="0"/>
        <v>790.59999999999991</v>
      </c>
      <c r="V10">
        <f t="shared" si="1"/>
        <v>0.4161052631578947</v>
      </c>
    </row>
    <row r="11" spans="1:22" x14ac:dyDescent="0.25">
      <c r="A11" t="s">
        <v>9</v>
      </c>
      <c r="B11">
        <v>32.5</v>
      </c>
      <c r="C11">
        <v>3.69999999999999</v>
      </c>
      <c r="D11">
        <v>86.5</v>
      </c>
      <c r="E11">
        <v>74</v>
      </c>
      <c r="F11">
        <v>52.6</v>
      </c>
      <c r="G11">
        <v>100</v>
      </c>
      <c r="H11">
        <v>48.6</v>
      </c>
      <c r="I11">
        <v>23.2</v>
      </c>
      <c r="J11">
        <v>50</v>
      </c>
      <c r="K11">
        <v>0</v>
      </c>
      <c r="L11">
        <v>100</v>
      </c>
      <c r="M11">
        <v>27.9</v>
      </c>
      <c r="N11">
        <v>31.1</v>
      </c>
      <c r="O11">
        <v>31.7</v>
      </c>
      <c r="P11">
        <v>28.799999999999901</v>
      </c>
      <c r="Q11">
        <v>24.4</v>
      </c>
      <c r="R11">
        <v>28.4</v>
      </c>
      <c r="S11">
        <v>33.200000000000003</v>
      </c>
      <c r="T11">
        <v>19.600000000000001</v>
      </c>
      <c r="U11">
        <f t="shared" si="0"/>
        <v>796.19999999999993</v>
      </c>
      <c r="V11">
        <f t="shared" si="1"/>
        <v>0.41905263157894734</v>
      </c>
    </row>
    <row r="12" spans="1:22" x14ac:dyDescent="0.25">
      <c r="A12" t="s">
        <v>10</v>
      </c>
      <c r="B12">
        <v>34.1</v>
      </c>
      <c r="C12">
        <v>0</v>
      </c>
      <c r="D12">
        <v>92.2</v>
      </c>
      <c r="E12">
        <v>100</v>
      </c>
      <c r="F12">
        <v>87</v>
      </c>
      <c r="G12">
        <v>100</v>
      </c>
      <c r="H12">
        <v>78</v>
      </c>
      <c r="I12">
        <v>21.5</v>
      </c>
      <c r="J12">
        <v>100</v>
      </c>
      <c r="K12">
        <v>100</v>
      </c>
      <c r="L12">
        <v>0</v>
      </c>
      <c r="M12">
        <v>27.8</v>
      </c>
      <c r="N12">
        <v>29.099999999999898</v>
      </c>
      <c r="O12">
        <v>30.599999999999898</v>
      </c>
      <c r="P12">
        <v>32.6</v>
      </c>
      <c r="Q12">
        <v>30.099999999999898</v>
      </c>
      <c r="R12">
        <v>28.9</v>
      </c>
      <c r="S12">
        <v>36.299999999999997</v>
      </c>
      <c r="T12">
        <v>14.7</v>
      </c>
      <c r="U12">
        <f t="shared" si="0"/>
        <v>942.89999999999964</v>
      </c>
      <c r="V12">
        <f t="shared" si="1"/>
        <v>0.49626315789473663</v>
      </c>
    </row>
    <row r="13" spans="1:22" x14ac:dyDescent="0.25">
      <c r="A13" t="s">
        <v>11</v>
      </c>
      <c r="B13">
        <v>60.8</v>
      </c>
      <c r="C13">
        <v>20.8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68.8</v>
      </c>
      <c r="M13">
        <v>0</v>
      </c>
      <c r="N13">
        <v>53.8</v>
      </c>
      <c r="O13">
        <v>62.9</v>
      </c>
      <c r="P13">
        <v>59.599999999999902</v>
      </c>
      <c r="Q13">
        <v>55.6</v>
      </c>
      <c r="R13">
        <v>59.099999999999902</v>
      </c>
      <c r="S13">
        <v>61.6</v>
      </c>
      <c r="T13">
        <v>60.5</v>
      </c>
      <c r="U13">
        <f t="shared" si="0"/>
        <v>1363.4999999999995</v>
      </c>
      <c r="V13">
        <f t="shared" si="1"/>
        <v>0.71763157894736818</v>
      </c>
    </row>
    <row r="14" spans="1:22" x14ac:dyDescent="0.25">
      <c r="A14" t="s">
        <v>12</v>
      </c>
      <c r="B14">
        <v>69.899999999999906</v>
      </c>
      <c r="C14">
        <v>22.8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59.699999999999903</v>
      </c>
      <c r="N14">
        <v>0</v>
      </c>
      <c r="O14">
        <v>62.4</v>
      </c>
      <c r="P14">
        <v>75.400000000000006</v>
      </c>
      <c r="Q14">
        <v>66.3</v>
      </c>
      <c r="R14">
        <v>69</v>
      </c>
      <c r="S14">
        <v>65.400000000000006</v>
      </c>
      <c r="T14">
        <v>68.599999999999994</v>
      </c>
      <c r="U14">
        <f t="shared" si="0"/>
        <v>1459.5</v>
      </c>
      <c r="V14">
        <f t="shared" si="1"/>
        <v>0.76815789473684215</v>
      </c>
    </row>
    <row r="15" spans="1:22" x14ac:dyDescent="0.25">
      <c r="A15" t="s">
        <v>13</v>
      </c>
      <c r="B15">
        <v>58.099999999999902</v>
      </c>
      <c r="C15">
        <v>1.9</v>
      </c>
      <c r="D15">
        <v>0</v>
      </c>
      <c r="E15">
        <v>100</v>
      </c>
      <c r="F15">
        <v>71.5</v>
      </c>
      <c r="G15">
        <v>100</v>
      </c>
      <c r="H15">
        <v>100</v>
      </c>
      <c r="I15">
        <v>62.9</v>
      </c>
      <c r="J15">
        <v>100</v>
      </c>
      <c r="K15">
        <v>100</v>
      </c>
      <c r="L15">
        <v>100</v>
      </c>
      <c r="M15">
        <v>56.399999999999899</v>
      </c>
      <c r="N15">
        <v>38.700000000000003</v>
      </c>
      <c r="O15">
        <v>0</v>
      </c>
      <c r="P15">
        <v>51.2</v>
      </c>
      <c r="Q15">
        <v>59.5</v>
      </c>
      <c r="R15">
        <v>58.099999999999902</v>
      </c>
      <c r="S15">
        <v>55.3</v>
      </c>
      <c r="T15">
        <v>58.099999999999902</v>
      </c>
      <c r="U15">
        <f t="shared" si="0"/>
        <v>1171.6999999999996</v>
      </c>
      <c r="V15">
        <f t="shared" si="1"/>
        <v>0.61668421052631561</v>
      </c>
    </row>
    <row r="16" spans="1:22" x14ac:dyDescent="0.25">
      <c r="A16" t="s">
        <v>14</v>
      </c>
      <c r="B16">
        <v>66.8</v>
      </c>
      <c r="C16">
        <v>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62.7</v>
      </c>
      <c r="N16">
        <v>51.1</v>
      </c>
      <c r="O16">
        <v>56.3</v>
      </c>
      <c r="P16">
        <v>0</v>
      </c>
      <c r="Q16">
        <v>68.8</v>
      </c>
      <c r="R16">
        <v>63.5</v>
      </c>
      <c r="S16">
        <v>62.6</v>
      </c>
      <c r="T16">
        <v>64.099999999999994</v>
      </c>
      <c r="U16">
        <f t="shared" si="0"/>
        <v>1395.8999999999996</v>
      </c>
      <c r="V16">
        <f t="shared" si="1"/>
        <v>0.73468421052631561</v>
      </c>
    </row>
    <row r="17" spans="1:22" x14ac:dyDescent="0.25">
      <c r="A17" t="s">
        <v>15</v>
      </c>
      <c r="B17">
        <v>60.6</v>
      </c>
      <c r="C17">
        <v>8.6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75.400000000000006</v>
      </c>
      <c r="M17">
        <v>74.900000000000006</v>
      </c>
      <c r="N17">
        <v>62.5</v>
      </c>
      <c r="O17">
        <v>62</v>
      </c>
      <c r="P17">
        <v>60.6</v>
      </c>
      <c r="Q17">
        <v>0</v>
      </c>
      <c r="R17">
        <v>53.9</v>
      </c>
      <c r="S17">
        <v>61.8</v>
      </c>
      <c r="T17">
        <v>57.099999999999902</v>
      </c>
      <c r="U17">
        <f t="shared" si="0"/>
        <v>1377.3999999999999</v>
      </c>
      <c r="V17">
        <f t="shared" si="1"/>
        <v>0.72494736842105256</v>
      </c>
    </row>
    <row r="18" spans="1:22" x14ac:dyDescent="0.25">
      <c r="A18" t="s">
        <v>16</v>
      </c>
      <c r="B18">
        <v>58.599999999999902</v>
      </c>
      <c r="C18">
        <v>3.3</v>
      </c>
      <c r="D18">
        <v>81.899999999999906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58.599999999999902</v>
      </c>
      <c r="N18">
        <v>58.8</v>
      </c>
      <c r="O18">
        <v>60.9</v>
      </c>
      <c r="P18">
        <v>59.3</v>
      </c>
      <c r="Q18">
        <v>55.1</v>
      </c>
      <c r="R18">
        <v>0</v>
      </c>
      <c r="S18">
        <v>58.199999999999903</v>
      </c>
      <c r="T18">
        <v>55.3</v>
      </c>
      <c r="U18">
        <f t="shared" si="0"/>
        <v>1349.9999999999995</v>
      </c>
      <c r="V18">
        <f t="shared" si="1"/>
        <v>0.71052631578947345</v>
      </c>
    </row>
    <row r="19" spans="1:22" x14ac:dyDescent="0.25">
      <c r="A19" t="s">
        <v>17</v>
      </c>
      <c r="B19">
        <v>64.400000000000006</v>
      </c>
      <c r="C19">
        <v>36.199999999999903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66.099999999999994</v>
      </c>
      <c r="N19">
        <v>60.3</v>
      </c>
      <c r="O19">
        <v>64.099999999999994</v>
      </c>
      <c r="P19">
        <v>58.9</v>
      </c>
      <c r="Q19">
        <v>62.2</v>
      </c>
      <c r="R19">
        <v>62.5</v>
      </c>
      <c r="S19">
        <v>0</v>
      </c>
      <c r="T19">
        <v>60.199999999999903</v>
      </c>
      <c r="U19">
        <f t="shared" si="0"/>
        <v>1434.8999999999996</v>
      </c>
      <c r="V19">
        <f t="shared" si="1"/>
        <v>0.75521052631578933</v>
      </c>
    </row>
    <row r="20" spans="1:22" x14ac:dyDescent="0.25">
      <c r="A20" t="s">
        <v>18</v>
      </c>
      <c r="B20">
        <v>59.3</v>
      </c>
      <c r="C20">
        <v>0</v>
      </c>
      <c r="D20">
        <v>100</v>
      </c>
      <c r="E20">
        <v>100</v>
      </c>
      <c r="F20">
        <v>52</v>
      </c>
      <c r="G20">
        <v>100</v>
      </c>
      <c r="H20">
        <v>73.599999999999994</v>
      </c>
      <c r="I20">
        <v>47.4</v>
      </c>
      <c r="J20">
        <v>100</v>
      </c>
      <c r="K20">
        <v>100</v>
      </c>
      <c r="L20">
        <v>100</v>
      </c>
      <c r="M20">
        <v>56.1</v>
      </c>
      <c r="N20">
        <v>60.8</v>
      </c>
      <c r="O20">
        <v>58.099999999999902</v>
      </c>
      <c r="P20">
        <v>59.099999999999902</v>
      </c>
      <c r="Q20">
        <v>53.2</v>
      </c>
      <c r="R20">
        <v>59.099999999999902</v>
      </c>
      <c r="S20">
        <v>58.8</v>
      </c>
      <c r="T20">
        <v>0</v>
      </c>
      <c r="U20">
        <f t="shared" si="0"/>
        <v>1237.4999999999995</v>
      </c>
      <c r="V20">
        <f t="shared" si="1"/>
        <v>0.65131578947368396</v>
      </c>
    </row>
    <row r="21" spans="1:22" x14ac:dyDescent="0.25">
      <c r="B21">
        <f>1900-SUM(B2:B20)</f>
        <v>1028.9000000000005</v>
      </c>
      <c r="C21">
        <f t="shared" ref="C21:T21" si="2">1900-SUM(C2:C20)</f>
        <v>1786.4</v>
      </c>
      <c r="D21">
        <f t="shared" si="2"/>
        <v>500.90000000000032</v>
      </c>
      <c r="E21">
        <f t="shared" si="2"/>
        <v>422.10000000000014</v>
      </c>
      <c r="F21">
        <f t="shared" si="2"/>
        <v>597.5</v>
      </c>
      <c r="G21">
        <f t="shared" si="2"/>
        <v>330.80000000000018</v>
      </c>
      <c r="H21">
        <f t="shared" si="2"/>
        <v>544.09999999999991</v>
      </c>
      <c r="I21">
        <f t="shared" si="2"/>
        <v>739.09999999999991</v>
      </c>
      <c r="J21">
        <f t="shared" si="2"/>
        <v>484.20000000000005</v>
      </c>
      <c r="K21">
        <f t="shared" si="2"/>
        <v>480.80000000000018</v>
      </c>
      <c r="L21">
        <f t="shared" si="2"/>
        <v>345.90000000000009</v>
      </c>
      <c r="M21">
        <f t="shared" si="2"/>
        <v>1060.6000000000008</v>
      </c>
      <c r="N21">
        <f t="shared" si="2"/>
        <v>1109.1000000000004</v>
      </c>
      <c r="O21">
        <f t="shared" si="2"/>
        <v>1058.5000000000005</v>
      </c>
      <c r="P21">
        <f t="shared" si="2"/>
        <v>1066.9000000000003</v>
      </c>
      <c r="Q21">
        <f t="shared" si="2"/>
        <v>1085.5</v>
      </c>
      <c r="R21">
        <f t="shared" si="2"/>
        <v>1071.9000000000005</v>
      </c>
      <c r="S21">
        <f t="shared" si="2"/>
        <v>1053.9000000000003</v>
      </c>
      <c r="T21">
        <f t="shared" si="2"/>
        <v>1166.5000000000005</v>
      </c>
    </row>
    <row r="22" spans="1:22" x14ac:dyDescent="0.25">
      <c r="B22">
        <f>B21/1900</f>
        <v>0.54152631578947397</v>
      </c>
      <c r="C22">
        <f t="shared" ref="C22:T22" si="3">C21/1900</f>
        <v>0.9402105263157895</v>
      </c>
      <c r="D22">
        <f t="shared" si="3"/>
        <v>0.26363157894736861</v>
      </c>
      <c r="E22">
        <f t="shared" si="3"/>
        <v>0.22215789473684217</v>
      </c>
      <c r="F22">
        <f t="shared" si="3"/>
        <v>0.31447368421052629</v>
      </c>
      <c r="G22">
        <f t="shared" si="3"/>
        <v>0.17410526315789485</v>
      </c>
      <c r="H22">
        <f t="shared" si="3"/>
        <v>0.28636842105263155</v>
      </c>
      <c r="I22">
        <f t="shared" si="3"/>
        <v>0.38899999999999996</v>
      </c>
      <c r="J22">
        <f t="shared" si="3"/>
        <v>0.25484210526315793</v>
      </c>
      <c r="K22">
        <f t="shared" si="3"/>
        <v>0.25305263157894747</v>
      </c>
      <c r="L22">
        <f t="shared" si="3"/>
        <v>0.18205263157894741</v>
      </c>
      <c r="M22">
        <f t="shared" si="3"/>
        <v>0.55821052631578993</v>
      </c>
      <c r="N22">
        <f t="shared" si="3"/>
        <v>0.58373684210526333</v>
      </c>
      <c r="O22">
        <f t="shared" si="3"/>
        <v>0.55710526315789499</v>
      </c>
      <c r="P22">
        <f t="shared" si="3"/>
        <v>0.56152631578947387</v>
      </c>
      <c r="Q22">
        <f t="shared" si="3"/>
        <v>0.57131578947368422</v>
      </c>
      <c r="R22">
        <f t="shared" si="3"/>
        <v>0.56415789473684241</v>
      </c>
      <c r="S22">
        <f t="shared" si="3"/>
        <v>0.554684210526316</v>
      </c>
      <c r="T22">
        <f t="shared" si="3"/>
        <v>0.61394736842105291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B22" sqref="B22:T22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2" x14ac:dyDescent="0.25">
      <c r="A2" t="s">
        <v>0</v>
      </c>
      <c r="C2">
        <v>7.7</v>
      </c>
      <c r="D2">
        <v>7.3999999999999897</v>
      </c>
      <c r="E2">
        <v>5.8999999999999897</v>
      </c>
      <c r="F2">
        <v>7.9</v>
      </c>
      <c r="G2">
        <v>7.3999999999999897</v>
      </c>
      <c r="H2">
        <v>6.5</v>
      </c>
      <c r="I2">
        <v>6.4</v>
      </c>
      <c r="J2">
        <v>8</v>
      </c>
      <c r="K2">
        <v>9.1</v>
      </c>
      <c r="L2">
        <v>8.5</v>
      </c>
      <c r="M2">
        <v>14</v>
      </c>
      <c r="N2">
        <v>13.7</v>
      </c>
      <c r="O2">
        <v>11.3</v>
      </c>
      <c r="P2">
        <v>13.7</v>
      </c>
      <c r="Q2">
        <v>13.1</v>
      </c>
      <c r="R2">
        <v>14.899999999999901</v>
      </c>
      <c r="S2">
        <v>16.2</v>
      </c>
      <c r="T2">
        <v>14.399999999999901</v>
      </c>
      <c r="U2">
        <f>SUM(B2:T2)</f>
        <v>186.09999999999974</v>
      </c>
      <c r="V2">
        <f>U2/1900</f>
        <v>9.7947368421052491E-2</v>
      </c>
    </row>
    <row r="3" spans="1:22" x14ac:dyDescent="0.25">
      <c r="A3" t="s">
        <v>1</v>
      </c>
      <c r="B3">
        <v>4.7</v>
      </c>
      <c r="D3">
        <v>2.19999999999999</v>
      </c>
      <c r="E3">
        <v>1.7</v>
      </c>
      <c r="F3">
        <v>1.4</v>
      </c>
      <c r="G3">
        <v>1.7</v>
      </c>
      <c r="H3">
        <v>0.89999999999999902</v>
      </c>
      <c r="I3">
        <v>1</v>
      </c>
      <c r="J3">
        <v>0.89999999999999902</v>
      </c>
      <c r="K3">
        <v>1.4</v>
      </c>
      <c r="L3">
        <v>0.89999999999999902</v>
      </c>
      <c r="M3">
        <v>4.5</v>
      </c>
      <c r="N3">
        <v>4.7</v>
      </c>
      <c r="O3">
        <v>6</v>
      </c>
      <c r="P3">
        <v>4.0999999999999996</v>
      </c>
      <c r="Q3">
        <v>5</v>
      </c>
      <c r="R3">
        <v>5.3</v>
      </c>
      <c r="S3">
        <v>5.7</v>
      </c>
      <c r="T3">
        <v>4</v>
      </c>
      <c r="U3">
        <f t="shared" ref="U3:U22" si="0">SUM(B3:T3)</f>
        <v>56.099999999999987</v>
      </c>
      <c r="V3">
        <f t="shared" ref="V3:V22" si="1">U3/1900</f>
        <v>2.9526315789473678E-2</v>
      </c>
    </row>
    <row r="4" spans="1:22" x14ac:dyDescent="0.25">
      <c r="A4" t="s">
        <v>2</v>
      </c>
      <c r="B4">
        <v>12.9</v>
      </c>
      <c r="C4">
        <v>0</v>
      </c>
      <c r="E4">
        <v>100</v>
      </c>
      <c r="F4">
        <v>34.699999999999903</v>
      </c>
      <c r="G4">
        <v>50.6</v>
      </c>
      <c r="H4">
        <v>17.899999999999999</v>
      </c>
      <c r="I4">
        <v>0</v>
      </c>
      <c r="J4">
        <v>26.9</v>
      </c>
      <c r="K4">
        <v>13.3</v>
      </c>
      <c r="L4">
        <v>21.5</v>
      </c>
      <c r="M4">
        <v>12.7</v>
      </c>
      <c r="N4">
        <v>11.6</v>
      </c>
      <c r="O4">
        <v>11.1</v>
      </c>
      <c r="P4">
        <v>11.4</v>
      </c>
      <c r="Q4">
        <v>12.7</v>
      </c>
      <c r="R4">
        <v>12.3</v>
      </c>
      <c r="S4">
        <v>11.7</v>
      </c>
      <c r="T4">
        <v>8</v>
      </c>
      <c r="U4">
        <f t="shared" si="0"/>
        <v>369.2999999999999</v>
      </c>
      <c r="V4">
        <f t="shared" si="1"/>
        <v>0.19436842105263152</v>
      </c>
    </row>
    <row r="5" spans="1:22" x14ac:dyDescent="0.25">
      <c r="A5" t="s">
        <v>3</v>
      </c>
      <c r="B5">
        <v>7.9</v>
      </c>
      <c r="C5">
        <v>0</v>
      </c>
      <c r="D5">
        <v>33.700000000000003</v>
      </c>
      <c r="F5">
        <v>25.8</v>
      </c>
      <c r="G5">
        <v>41</v>
      </c>
      <c r="H5">
        <v>12.9</v>
      </c>
      <c r="I5">
        <v>8.1</v>
      </c>
      <c r="J5">
        <v>0</v>
      </c>
      <c r="K5">
        <v>0</v>
      </c>
      <c r="L5">
        <v>0</v>
      </c>
      <c r="M5">
        <v>9.6999999999999993</v>
      </c>
      <c r="N5">
        <v>6.7</v>
      </c>
      <c r="O5">
        <v>8.1</v>
      </c>
      <c r="P5">
        <v>8.9</v>
      </c>
      <c r="Q5">
        <v>6.6</v>
      </c>
      <c r="R5">
        <v>8.5</v>
      </c>
      <c r="S5">
        <v>8.1999999999999993</v>
      </c>
      <c r="T5">
        <v>7.1</v>
      </c>
      <c r="U5">
        <f t="shared" si="0"/>
        <v>193.19999999999996</v>
      </c>
      <c r="V5">
        <f t="shared" si="1"/>
        <v>0.10168421052631577</v>
      </c>
    </row>
    <row r="6" spans="1:22" x14ac:dyDescent="0.25">
      <c r="A6" t="s">
        <v>4</v>
      </c>
      <c r="B6">
        <v>12.9</v>
      </c>
      <c r="C6">
        <v>0</v>
      </c>
      <c r="D6">
        <v>46.7</v>
      </c>
      <c r="E6">
        <v>49.4</v>
      </c>
      <c r="G6">
        <v>47.9</v>
      </c>
      <c r="H6">
        <v>0</v>
      </c>
      <c r="I6">
        <v>44.8</v>
      </c>
      <c r="J6">
        <v>24.9</v>
      </c>
      <c r="K6">
        <v>24.7</v>
      </c>
      <c r="L6">
        <v>0</v>
      </c>
      <c r="M6">
        <v>13.3</v>
      </c>
      <c r="N6">
        <v>14.0999999999999</v>
      </c>
      <c r="O6">
        <v>12.8</v>
      </c>
      <c r="P6">
        <v>12.7</v>
      </c>
      <c r="Q6">
        <v>13.5</v>
      </c>
      <c r="R6">
        <v>14.2</v>
      </c>
      <c r="S6">
        <v>13</v>
      </c>
      <c r="T6">
        <v>14.2</v>
      </c>
      <c r="U6">
        <f t="shared" si="0"/>
        <v>359.09999999999985</v>
      </c>
      <c r="V6">
        <f t="shared" si="1"/>
        <v>0.18899999999999992</v>
      </c>
    </row>
    <row r="7" spans="1:22" x14ac:dyDescent="0.25">
      <c r="A7" t="s">
        <v>5</v>
      </c>
      <c r="B7">
        <v>10.4</v>
      </c>
      <c r="C7">
        <v>0</v>
      </c>
      <c r="D7">
        <v>50.1</v>
      </c>
      <c r="E7">
        <v>51.2</v>
      </c>
      <c r="F7">
        <v>41.199999999999903</v>
      </c>
      <c r="H7">
        <v>43.3</v>
      </c>
      <c r="I7">
        <v>0</v>
      </c>
      <c r="J7">
        <v>0</v>
      </c>
      <c r="K7">
        <v>0</v>
      </c>
      <c r="L7">
        <v>0</v>
      </c>
      <c r="M7">
        <v>11.4</v>
      </c>
      <c r="N7">
        <v>9.6</v>
      </c>
      <c r="O7">
        <v>8.7999999999999901</v>
      </c>
      <c r="P7">
        <v>8.4</v>
      </c>
      <c r="Q7">
        <v>9.4</v>
      </c>
      <c r="R7">
        <v>11</v>
      </c>
      <c r="S7">
        <v>11.7</v>
      </c>
      <c r="T7">
        <v>15.299999999999899</v>
      </c>
      <c r="U7">
        <f t="shared" si="0"/>
        <v>281.79999999999984</v>
      </c>
      <c r="V7">
        <f t="shared" si="1"/>
        <v>0.14831578947368412</v>
      </c>
    </row>
    <row r="8" spans="1:22" x14ac:dyDescent="0.25">
      <c r="A8" t="s">
        <v>6</v>
      </c>
      <c r="B8">
        <v>8.6</v>
      </c>
      <c r="C8">
        <v>0</v>
      </c>
      <c r="D8">
        <v>15.1</v>
      </c>
      <c r="E8">
        <v>25.5</v>
      </c>
      <c r="F8">
        <v>0</v>
      </c>
      <c r="G8">
        <v>17</v>
      </c>
      <c r="I8">
        <v>0</v>
      </c>
      <c r="J8">
        <v>34.5</v>
      </c>
      <c r="K8">
        <v>20.9</v>
      </c>
      <c r="L8">
        <v>70.399999999999906</v>
      </c>
      <c r="M8">
        <v>7.3</v>
      </c>
      <c r="N8">
        <v>11</v>
      </c>
      <c r="O8">
        <v>9.1</v>
      </c>
      <c r="P8">
        <v>8.6999999999999993</v>
      </c>
      <c r="Q8">
        <v>5.8</v>
      </c>
      <c r="R8">
        <v>10.299999999999899</v>
      </c>
      <c r="S8">
        <v>8.9</v>
      </c>
      <c r="T8">
        <v>12.8</v>
      </c>
      <c r="U8">
        <f t="shared" si="0"/>
        <v>265.89999999999981</v>
      </c>
      <c r="V8">
        <f t="shared" si="1"/>
        <v>0.13994736842105254</v>
      </c>
    </row>
    <row r="9" spans="1:22" x14ac:dyDescent="0.25">
      <c r="A9" t="s">
        <v>7</v>
      </c>
      <c r="B9">
        <v>12.3</v>
      </c>
      <c r="C9">
        <v>0</v>
      </c>
      <c r="D9">
        <v>0</v>
      </c>
      <c r="E9">
        <v>0</v>
      </c>
      <c r="F9">
        <v>49.7</v>
      </c>
      <c r="G9">
        <v>0</v>
      </c>
      <c r="H9">
        <v>25.8</v>
      </c>
      <c r="J9">
        <v>55.3</v>
      </c>
      <c r="K9">
        <v>45.5</v>
      </c>
      <c r="L9">
        <v>49.7</v>
      </c>
      <c r="M9">
        <v>11.2</v>
      </c>
      <c r="N9">
        <v>13.6</v>
      </c>
      <c r="O9">
        <v>11.899999999999901</v>
      </c>
      <c r="P9">
        <v>12.2</v>
      </c>
      <c r="Q9">
        <v>11</v>
      </c>
      <c r="R9">
        <v>11</v>
      </c>
      <c r="S9">
        <v>13.5</v>
      </c>
      <c r="T9">
        <v>9.1</v>
      </c>
      <c r="U9">
        <f t="shared" si="0"/>
        <v>331.79999999999995</v>
      </c>
      <c r="V9">
        <f t="shared" si="1"/>
        <v>0.17463157894736839</v>
      </c>
    </row>
    <row r="10" spans="1:22" x14ac:dyDescent="0.25">
      <c r="A10" t="s">
        <v>8</v>
      </c>
      <c r="B10">
        <v>13.3</v>
      </c>
      <c r="C10">
        <v>0</v>
      </c>
      <c r="D10">
        <v>20.599999999999898</v>
      </c>
      <c r="E10">
        <v>27.3</v>
      </c>
      <c r="F10">
        <v>0</v>
      </c>
      <c r="G10">
        <v>0</v>
      </c>
      <c r="H10">
        <v>47.4</v>
      </c>
      <c r="I10">
        <v>0</v>
      </c>
      <c r="K10">
        <v>0</v>
      </c>
      <c r="L10">
        <v>0</v>
      </c>
      <c r="M10">
        <v>12.7</v>
      </c>
      <c r="N10">
        <v>15.2</v>
      </c>
      <c r="O10">
        <v>11.799999999999899</v>
      </c>
      <c r="P10">
        <v>13.8</v>
      </c>
      <c r="Q10">
        <v>10.8</v>
      </c>
      <c r="R10">
        <v>15</v>
      </c>
      <c r="S10">
        <v>14.7</v>
      </c>
      <c r="T10">
        <v>18.3</v>
      </c>
      <c r="U10">
        <f t="shared" si="0"/>
        <v>220.89999999999984</v>
      </c>
      <c r="V10">
        <f t="shared" si="1"/>
        <v>0.11626315789473675</v>
      </c>
    </row>
    <row r="11" spans="1:22" x14ac:dyDescent="0.25">
      <c r="A11" t="s">
        <v>9</v>
      </c>
      <c r="B11">
        <v>14.2</v>
      </c>
      <c r="C11">
        <v>0</v>
      </c>
      <c r="D11">
        <v>13.5</v>
      </c>
      <c r="E11">
        <v>26</v>
      </c>
      <c r="F11">
        <v>0</v>
      </c>
      <c r="G11">
        <v>0</v>
      </c>
      <c r="H11">
        <v>51.4</v>
      </c>
      <c r="I11">
        <v>0</v>
      </c>
      <c r="J11">
        <v>0</v>
      </c>
      <c r="L11">
        <v>0</v>
      </c>
      <c r="M11">
        <v>13.5</v>
      </c>
      <c r="N11">
        <v>16.8</v>
      </c>
      <c r="O11">
        <v>11.899999999999901</v>
      </c>
      <c r="P11">
        <v>14.7</v>
      </c>
      <c r="Q11">
        <v>12</v>
      </c>
      <c r="R11">
        <v>15</v>
      </c>
      <c r="S11">
        <v>15.2</v>
      </c>
      <c r="T11">
        <v>18.2</v>
      </c>
      <c r="U11">
        <f t="shared" si="0"/>
        <v>222.39999999999986</v>
      </c>
      <c r="V11">
        <f t="shared" si="1"/>
        <v>0.1170526315789473</v>
      </c>
    </row>
    <row r="12" spans="1:22" x14ac:dyDescent="0.25">
      <c r="A12" t="s">
        <v>10</v>
      </c>
      <c r="B12">
        <v>12.4</v>
      </c>
      <c r="C12">
        <v>0</v>
      </c>
      <c r="D12">
        <v>0</v>
      </c>
      <c r="E12">
        <v>0</v>
      </c>
      <c r="F12">
        <v>13</v>
      </c>
      <c r="G12">
        <v>0</v>
      </c>
      <c r="H12">
        <v>0</v>
      </c>
      <c r="I12">
        <v>42.3</v>
      </c>
      <c r="J12">
        <v>0</v>
      </c>
      <c r="K12">
        <v>0</v>
      </c>
      <c r="M12">
        <v>13.6</v>
      </c>
      <c r="N12">
        <v>12</v>
      </c>
      <c r="O12">
        <v>10.199999999999999</v>
      </c>
      <c r="P12">
        <v>10.4</v>
      </c>
      <c r="Q12">
        <v>10.4</v>
      </c>
      <c r="R12">
        <v>11.2</v>
      </c>
      <c r="S12">
        <v>8.5</v>
      </c>
      <c r="T12">
        <v>14.399999999999901</v>
      </c>
      <c r="U12">
        <f t="shared" si="0"/>
        <v>158.39999999999989</v>
      </c>
      <c r="V12">
        <f t="shared" si="1"/>
        <v>8.3368421052631522E-2</v>
      </c>
    </row>
    <row r="13" spans="1:22" x14ac:dyDescent="0.25">
      <c r="A13" t="s">
        <v>11</v>
      </c>
      <c r="B13">
        <v>16.600000000000001</v>
      </c>
      <c r="C13">
        <v>18.7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31.2</v>
      </c>
      <c r="N13">
        <v>22.9</v>
      </c>
      <c r="O13">
        <v>16.399999999999999</v>
      </c>
      <c r="P13">
        <v>14.7</v>
      </c>
      <c r="Q13">
        <v>14.799999999999899</v>
      </c>
      <c r="R13">
        <v>16</v>
      </c>
      <c r="S13">
        <v>16.3</v>
      </c>
      <c r="T13">
        <v>13</v>
      </c>
      <c r="U13">
        <f t="shared" si="0"/>
        <v>180.59999999999994</v>
      </c>
      <c r="V13">
        <f t="shared" si="1"/>
        <v>9.5052631578947333E-2</v>
      </c>
    </row>
    <row r="14" spans="1:22" x14ac:dyDescent="0.25">
      <c r="A14" t="s">
        <v>12</v>
      </c>
      <c r="B14">
        <v>10.5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14.299999999999899</v>
      </c>
      <c r="O14">
        <v>17.7</v>
      </c>
      <c r="P14">
        <v>16.600000000000001</v>
      </c>
      <c r="Q14">
        <v>13.3</v>
      </c>
      <c r="R14">
        <v>11</v>
      </c>
      <c r="S14">
        <v>13.1</v>
      </c>
      <c r="T14">
        <v>11.5</v>
      </c>
      <c r="U14">
        <f t="shared" si="0"/>
        <v>107.9999999999999</v>
      </c>
      <c r="V14">
        <f t="shared" si="1"/>
        <v>5.684210526315784E-2</v>
      </c>
    </row>
    <row r="15" spans="1:22" x14ac:dyDescent="0.25">
      <c r="A15" t="s">
        <v>13</v>
      </c>
      <c r="B15">
        <v>15.7</v>
      </c>
      <c r="C15">
        <v>20.599999999999898</v>
      </c>
      <c r="D15">
        <v>100</v>
      </c>
      <c r="E15">
        <v>0</v>
      </c>
      <c r="F15">
        <v>28.499999999999901</v>
      </c>
      <c r="G15">
        <v>0</v>
      </c>
      <c r="H15">
        <v>0</v>
      </c>
      <c r="I15">
        <v>37.1</v>
      </c>
      <c r="J15">
        <v>0</v>
      </c>
      <c r="K15">
        <v>0</v>
      </c>
      <c r="L15">
        <v>0</v>
      </c>
      <c r="M15">
        <v>17.599999999999898</v>
      </c>
      <c r="N15">
        <v>11.4</v>
      </c>
      <c r="P15">
        <v>6.4</v>
      </c>
      <c r="Q15">
        <v>15.299999999999899</v>
      </c>
      <c r="R15">
        <v>16.100000000000001</v>
      </c>
      <c r="S15">
        <v>16</v>
      </c>
      <c r="T15">
        <v>11.799999999999899</v>
      </c>
      <c r="U15">
        <f t="shared" si="0"/>
        <v>296.49999999999949</v>
      </c>
      <c r="V15">
        <f t="shared" si="1"/>
        <v>0.15605263157894711</v>
      </c>
    </row>
    <row r="16" spans="1:22" x14ac:dyDescent="0.25">
      <c r="A16" t="s">
        <v>14</v>
      </c>
      <c r="B16">
        <v>8.4</v>
      </c>
      <c r="C16">
        <v>2.7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9.1</v>
      </c>
      <c r="N16">
        <v>13.6</v>
      </c>
      <c r="O16">
        <v>18</v>
      </c>
      <c r="Q16">
        <v>8.1999999999999993</v>
      </c>
      <c r="R16">
        <v>12.2</v>
      </c>
      <c r="S16">
        <v>9.3000000000000007</v>
      </c>
      <c r="T16">
        <v>10.5</v>
      </c>
      <c r="U16">
        <f t="shared" si="0"/>
        <v>92</v>
      </c>
      <c r="V16">
        <f t="shared" si="1"/>
        <v>4.8421052631578948E-2</v>
      </c>
    </row>
    <row r="17" spans="1:22" x14ac:dyDescent="0.25">
      <c r="A17" t="s">
        <v>15</v>
      </c>
      <c r="B17">
        <v>14.299999999999899</v>
      </c>
      <c r="C17">
        <v>4.3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3.5999999999999899</v>
      </c>
      <c r="N17">
        <v>12.8</v>
      </c>
      <c r="O17">
        <v>14.6</v>
      </c>
      <c r="P17">
        <v>13</v>
      </c>
      <c r="R17">
        <v>12.1</v>
      </c>
      <c r="S17">
        <v>13</v>
      </c>
      <c r="T17">
        <v>12.6</v>
      </c>
      <c r="U17">
        <f t="shared" si="0"/>
        <v>100.29999999999988</v>
      </c>
      <c r="V17">
        <f t="shared" si="1"/>
        <v>5.2789473684210463E-2</v>
      </c>
    </row>
    <row r="18" spans="1:22" x14ac:dyDescent="0.25">
      <c r="A18" t="s">
        <v>16</v>
      </c>
      <c r="B18">
        <v>21.3</v>
      </c>
      <c r="C18">
        <v>41.8</v>
      </c>
      <c r="D18">
        <v>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18.899999999999999</v>
      </c>
      <c r="N18">
        <v>17.2</v>
      </c>
      <c r="O18">
        <v>17.599999999999898</v>
      </c>
      <c r="P18">
        <v>19.399999999999999</v>
      </c>
      <c r="Q18">
        <v>19</v>
      </c>
      <c r="S18">
        <v>21.099999999999898</v>
      </c>
      <c r="T18">
        <v>21.9</v>
      </c>
      <c r="U18">
        <f t="shared" si="0"/>
        <v>207.19999999999982</v>
      </c>
      <c r="V18">
        <f t="shared" si="1"/>
        <v>0.10905263157894728</v>
      </c>
    </row>
    <row r="19" spans="1:22" x14ac:dyDescent="0.25">
      <c r="A19" t="s">
        <v>17</v>
      </c>
      <c r="B19">
        <v>16.3</v>
      </c>
      <c r="C19">
        <v>19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17.599999999999898</v>
      </c>
      <c r="N19">
        <v>19.5</v>
      </c>
      <c r="O19">
        <v>17.399999999999999</v>
      </c>
      <c r="P19">
        <v>18</v>
      </c>
      <c r="Q19">
        <v>18.2</v>
      </c>
      <c r="R19">
        <v>18.600000000000001</v>
      </c>
      <c r="T19">
        <v>17.899999999999999</v>
      </c>
      <c r="U19">
        <f t="shared" si="0"/>
        <v>162.49999999999991</v>
      </c>
      <c r="V19">
        <f t="shared" si="1"/>
        <v>8.5526315789473645E-2</v>
      </c>
    </row>
    <row r="20" spans="1:22" x14ac:dyDescent="0.25">
      <c r="A20" t="s">
        <v>18</v>
      </c>
      <c r="B20">
        <v>10.199999999999999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13.3</v>
      </c>
      <c r="N20">
        <v>13.7</v>
      </c>
      <c r="O20">
        <v>7.8</v>
      </c>
      <c r="P20">
        <v>11.799999999999899</v>
      </c>
      <c r="Q20">
        <v>13.8</v>
      </c>
      <c r="R20">
        <v>9.9</v>
      </c>
      <c r="S20">
        <v>9.1</v>
      </c>
      <c r="U20">
        <f t="shared" si="0"/>
        <v>89.599999999999895</v>
      </c>
      <c r="V20">
        <f t="shared" si="1"/>
        <v>4.7157894736842051E-2</v>
      </c>
    </row>
    <row r="21" spans="1:22" x14ac:dyDescent="0.25">
      <c r="B21">
        <f>SUM(B2:B20)</f>
        <v>222.89999999999992</v>
      </c>
      <c r="C21">
        <f t="shared" ref="C21:T21" si="2">SUM(C2:C20)</f>
        <v>114.7999999999999</v>
      </c>
      <c r="D21">
        <f t="shared" si="2"/>
        <v>298.2999999999999</v>
      </c>
      <c r="E21">
        <f t="shared" si="2"/>
        <v>287</v>
      </c>
      <c r="F21">
        <f t="shared" si="2"/>
        <v>202.1999999999997</v>
      </c>
      <c r="G21">
        <f t="shared" si="2"/>
        <v>165.6</v>
      </c>
      <c r="H21">
        <f t="shared" si="2"/>
        <v>206.1</v>
      </c>
      <c r="I21">
        <f t="shared" si="2"/>
        <v>139.69999999999999</v>
      </c>
      <c r="J21">
        <f t="shared" si="2"/>
        <v>150.5</v>
      </c>
      <c r="K21">
        <f t="shared" si="2"/>
        <v>114.9</v>
      </c>
      <c r="L21">
        <f t="shared" si="2"/>
        <v>182.19999999999987</v>
      </c>
      <c r="M21">
        <f t="shared" si="2"/>
        <v>218.29999999999973</v>
      </c>
      <c r="N21">
        <f t="shared" si="2"/>
        <v>240.09999999999988</v>
      </c>
      <c r="O21">
        <f t="shared" si="2"/>
        <v>222.4999999999996</v>
      </c>
      <c r="P21">
        <f t="shared" si="2"/>
        <v>218.89999999999989</v>
      </c>
      <c r="Q21">
        <f t="shared" si="2"/>
        <v>212.89999999999978</v>
      </c>
      <c r="R21">
        <f t="shared" si="2"/>
        <v>224.59999999999977</v>
      </c>
      <c r="S21">
        <f t="shared" si="2"/>
        <v>225.19999999999993</v>
      </c>
      <c r="T21">
        <f t="shared" si="2"/>
        <v>234.9999999999996</v>
      </c>
    </row>
    <row r="22" spans="1:22" x14ac:dyDescent="0.25">
      <c r="B22">
        <f>B21/1900</f>
        <v>0.11731578947368416</v>
      </c>
      <c r="C22">
        <f>C21/1900</f>
        <v>6.0421052631578896E-2</v>
      </c>
      <c r="D22">
        <f t="shared" ref="C22:T22" si="3">D21/1900</f>
        <v>0.15699999999999995</v>
      </c>
      <c r="E22">
        <f t="shared" si="3"/>
        <v>0.15105263157894736</v>
      </c>
      <c r="F22">
        <f t="shared" si="3"/>
        <v>0.10642105263157879</v>
      </c>
      <c r="G22">
        <f t="shared" si="3"/>
        <v>8.7157894736842101E-2</v>
      </c>
      <c r="H22">
        <f t="shared" si="3"/>
        <v>0.10847368421052632</v>
      </c>
      <c r="I22">
        <f t="shared" si="3"/>
        <v>7.3526315789473676E-2</v>
      </c>
      <c r="J22">
        <f t="shared" si="3"/>
        <v>7.9210526315789467E-2</v>
      </c>
      <c r="K22">
        <f t="shared" si="3"/>
        <v>6.0473684210526318E-2</v>
      </c>
      <c r="L22">
        <f t="shared" si="3"/>
        <v>9.5894736842105199E-2</v>
      </c>
      <c r="M22">
        <f t="shared" si="3"/>
        <v>0.11489473684210512</v>
      </c>
      <c r="N22">
        <f t="shared" si="3"/>
        <v>0.12636842105263152</v>
      </c>
      <c r="O22">
        <f t="shared" si="3"/>
        <v>0.11710526315789453</v>
      </c>
      <c r="P22">
        <f t="shared" si="3"/>
        <v>0.11521052631578942</v>
      </c>
      <c r="Q22">
        <f t="shared" si="3"/>
        <v>0.11205263157894725</v>
      </c>
      <c r="R22">
        <f t="shared" si="3"/>
        <v>0.11821052631578935</v>
      </c>
      <c r="S22">
        <f t="shared" si="3"/>
        <v>0.11852631578947365</v>
      </c>
      <c r="T22">
        <f t="shared" si="3"/>
        <v>0.12368421052631558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J16" sqref="J15:J16"/>
    </sheetView>
  </sheetViews>
  <sheetFormatPr defaultRowHeight="15" x14ac:dyDescent="0.25"/>
  <sheetData>
    <row r="1" spans="1:8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 s="1" t="str">
        <f>win!A3</f>
        <v>AB 1</v>
      </c>
      <c r="B2" s="1">
        <f>win!V3</f>
        <v>0.87605263157894719</v>
      </c>
      <c r="C2" s="1">
        <f>draw!V3</f>
        <v>2.9526315789473678E-2</v>
      </c>
      <c r="D2" s="1">
        <v>0.9402105263157895</v>
      </c>
      <c r="E2" s="1">
        <v>6.0421052631578896E-2</v>
      </c>
      <c r="F2" s="1">
        <f>B2+C2/2</f>
        <v>0.89081578947368401</v>
      </c>
      <c r="G2" s="1">
        <f>D2+E2/2</f>
        <v>0.97042105263157896</v>
      </c>
      <c r="H2" s="1">
        <f>AVERAGE(F2:G2)</f>
        <v>0.93061842105263148</v>
      </c>
    </row>
    <row r="3" spans="1:8" x14ac:dyDescent="0.25">
      <c r="A3" s="4" t="str">
        <f>win!A14</f>
        <v>QL R20k</v>
      </c>
      <c r="B3" s="4">
        <f>win!V14</f>
        <v>0.76815789473684215</v>
      </c>
      <c r="C3" s="4">
        <f>draw!V14</f>
        <v>5.684210526315784E-2</v>
      </c>
      <c r="D3" s="4">
        <v>0.58373684210526333</v>
      </c>
      <c r="E3" s="4">
        <v>0.12636842105263152</v>
      </c>
      <c r="F3" s="4">
        <f>B3+C3/2</f>
        <v>0.79657894736842105</v>
      </c>
      <c r="G3" s="4">
        <f>D3+E3/2</f>
        <v>0.64692105263157906</v>
      </c>
      <c r="H3" s="4">
        <f>AVERAGE(F3:G3)</f>
        <v>0.72175000000000011</v>
      </c>
    </row>
    <row r="4" spans="1:8" x14ac:dyDescent="0.25">
      <c r="A4" s="4" t="str">
        <f>win!A19</f>
        <v>QL R70k</v>
      </c>
      <c r="B4" s="4">
        <f>win!V19</f>
        <v>0.75521052631578933</v>
      </c>
      <c r="C4" s="4">
        <f>draw!V19</f>
        <v>8.5526315789473645E-2</v>
      </c>
      <c r="D4" s="4">
        <v>0.554684210526316</v>
      </c>
      <c r="E4" s="4">
        <v>0.11852631578947365</v>
      </c>
      <c r="F4" s="4">
        <f>B4+C4/2</f>
        <v>0.79797368421052617</v>
      </c>
      <c r="G4" s="4">
        <f>D4+E4/2</f>
        <v>0.6139473684210528</v>
      </c>
      <c r="H4" s="4">
        <f>AVERAGE(F4:G4)</f>
        <v>0.70596052631578954</v>
      </c>
    </row>
    <row r="5" spans="1:8" x14ac:dyDescent="0.25">
      <c r="A5" s="4" t="str">
        <f>win!A18</f>
        <v>QL R60k</v>
      </c>
      <c r="B5" s="4">
        <f>win!V18</f>
        <v>0.71052631578947345</v>
      </c>
      <c r="C5" s="4">
        <f>draw!V18</f>
        <v>0.10905263157894728</v>
      </c>
      <c r="D5" s="4">
        <v>0.56415789473684241</v>
      </c>
      <c r="E5" s="4">
        <v>0.11821052631578935</v>
      </c>
      <c r="F5" s="4">
        <f>B5+C5/2</f>
        <v>0.7650526315789471</v>
      </c>
      <c r="G5" s="4">
        <f>D5+E5/2</f>
        <v>0.62326315789473707</v>
      </c>
      <c r="H5" s="4">
        <f>AVERAGE(F5:G5)</f>
        <v>0.69415789473684208</v>
      </c>
    </row>
    <row r="6" spans="1:8" x14ac:dyDescent="0.25">
      <c r="A6" s="4" t="str">
        <f>win!A13</f>
        <v>QL R10k</v>
      </c>
      <c r="B6" s="4">
        <f>win!V13</f>
        <v>0.71763157894736818</v>
      </c>
      <c r="C6" s="4">
        <f>draw!V13</f>
        <v>9.5052631578947333E-2</v>
      </c>
      <c r="D6" s="4">
        <v>0.55821052631578993</v>
      </c>
      <c r="E6" s="4">
        <v>0.11489473684210512</v>
      </c>
      <c r="F6" s="4">
        <f>B6+C6/2</f>
        <v>0.76515789473684181</v>
      </c>
      <c r="G6" s="4">
        <f>D6+E6/2</f>
        <v>0.61565789473684251</v>
      </c>
      <c r="H6" s="4">
        <f>AVERAGE(F6:G6)</f>
        <v>0.69040789473684216</v>
      </c>
    </row>
    <row r="7" spans="1:8" x14ac:dyDescent="0.25">
      <c r="A7" s="4" t="str">
        <f>win!A17</f>
        <v>QL R50k</v>
      </c>
      <c r="B7" s="4">
        <f>win!V17</f>
        <v>0.72494736842105256</v>
      </c>
      <c r="C7" s="4">
        <f>draw!V17</f>
        <v>5.2789473684210463E-2</v>
      </c>
      <c r="D7" s="4">
        <v>0.57131578947368422</v>
      </c>
      <c r="E7" s="4">
        <v>0.11205263157894725</v>
      </c>
      <c r="F7" s="4">
        <f>B7+C7/2</f>
        <v>0.75134210526315781</v>
      </c>
      <c r="G7" s="4">
        <f>D7+E7/2</f>
        <v>0.62734210526315781</v>
      </c>
      <c r="H7" s="4">
        <f>AVERAGE(F7:G7)</f>
        <v>0.68934210526315787</v>
      </c>
    </row>
    <row r="8" spans="1:8" x14ac:dyDescent="0.25">
      <c r="A8" s="4" t="str">
        <f>win!A16</f>
        <v>QL R40k</v>
      </c>
      <c r="B8" s="4">
        <f>win!V16</f>
        <v>0.73468421052631561</v>
      </c>
      <c r="C8" s="4">
        <f>draw!V16</f>
        <v>4.8421052631578948E-2</v>
      </c>
      <c r="D8" s="4">
        <v>0.56152631578947387</v>
      </c>
      <c r="E8" s="4">
        <v>0.11521052631578942</v>
      </c>
      <c r="F8" s="4">
        <f>B8+C8/2</f>
        <v>0.75889473684210507</v>
      </c>
      <c r="G8" s="4">
        <f>D8+E8/2</f>
        <v>0.61913157894736859</v>
      </c>
      <c r="H8" s="4">
        <f>AVERAGE(F8:G8)</f>
        <v>0.68901315789473683</v>
      </c>
    </row>
    <row r="9" spans="1:8" x14ac:dyDescent="0.25">
      <c r="A9" s="4" t="str">
        <f>win!A20</f>
        <v>QL R80k</v>
      </c>
      <c r="B9" s="4">
        <f>win!V20</f>
        <v>0.65131578947368396</v>
      </c>
      <c r="C9" s="4">
        <f>draw!V20</f>
        <v>4.7157894736842051E-2</v>
      </c>
      <c r="D9" s="4">
        <v>0.61394736842105291</v>
      </c>
      <c r="E9" s="4">
        <v>0.12368421052631558</v>
      </c>
      <c r="F9" s="4">
        <f>B9+C9/2</f>
        <v>0.67489473684210499</v>
      </c>
      <c r="G9" s="4">
        <f>D9+E9/2</f>
        <v>0.67578947368421072</v>
      </c>
      <c r="H9" s="4">
        <f>AVERAGE(F9:G9)</f>
        <v>0.67534210526315785</v>
      </c>
    </row>
    <row r="10" spans="1:8" x14ac:dyDescent="0.25">
      <c r="A10" s="4" t="str">
        <f>win!A15</f>
        <v>QL R30k</v>
      </c>
      <c r="B10" s="4">
        <f>win!V15</f>
        <v>0.61668421052631561</v>
      </c>
      <c r="C10" s="4">
        <f>draw!V15</f>
        <v>0.15605263157894711</v>
      </c>
      <c r="D10" s="4">
        <v>0.55710526315789499</v>
      </c>
      <c r="E10" s="4">
        <v>0.11710526315789453</v>
      </c>
      <c r="F10" s="4">
        <f>B10+C10/2</f>
        <v>0.69471052631578911</v>
      </c>
      <c r="G10" s="4">
        <f>D10+E10/2</f>
        <v>0.61565789473684229</v>
      </c>
      <c r="H10" s="4">
        <f>AVERAGE(F10:G10)</f>
        <v>0.6551842105263157</v>
      </c>
    </row>
    <row r="11" spans="1:8" x14ac:dyDescent="0.25">
      <c r="A11" s="2" t="str">
        <f>win!A2</f>
        <v>R 1</v>
      </c>
      <c r="B11" s="2">
        <f>win!V2</f>
        <v>0.6414736842105262</v>
      </c>
      <c r="C11" s="2">
        <f>draw!V2</f>
        <v>9.7947368421052491E-2</v>
      </c>
      <c r="D11" s="2">
        <v>0.54152631578947397</v>
      </c>
      <c r="E11" s="2">
        <v>0.11731578947368416</v>
      </c>
      <c r="F11" s="2">
        <f>B11+C11/2</f>
        <v>0.69044736842105248</v>
      </c>
      <c r="G11" s="2">
        <f>D11+E11/2</f>
        <v>0.6001842105263161</v>
      </c>
      <c r="H11" s="2">
        <f>AVERAGE(F11:G11)</f>
        <v>0.64531578947368429</v>
      </c>
    </row>
    <row r="12" spans="1:8" x14ac:dyDescent="0.25">
      <c r="A12" s="3" t="str">
        <f>win!A9</f>
        <v>DTR QL_10k_R_60000</v>
      </c>
      <c r="B12" s="3">
        <f>win!V9</f>
        <v>0.35689473684210521</v>
      </c>
      <c r="C12" s="3">
        <f>draw!V9</f>
        <v>0.17463157894736839</v>
      </c>
      <c r="D12" s="3">
        <v>0.38899999999999996</v>
      </c>
      <c r="E12" s="3">
        <v>7.3526315789473676E-2</v>
      </c>
      <c r="F12" s="3">
        <f>B12+C12/2</f>
        <v>0.44421052631578939</v>
      </c>
      <c r="G12" s="3">
        <f>D12+E12/2</f>
        <v>0.42576315789473679</v>
      </c>
      <c r="H12" s="3">
        <f>AVERAGE(F12:G12)</f>
        <v>0.43498684210526306</v>
      </c>
    </row>
    <row r="13" spans="1:8" x14ac:dyDescent="0.25">
      <c r="A13" s="3" t="str">
        <f>win!A6</f>
        <v>DTR QL_10k_R_30000</v>
      </c>
      <c r="B13" s="3">
        <f>win!V6</f>
        <v>0.31631578947368411</v>
      </c>
      <c r="C13" s="3">
        <f>draw!V6</f>
        <v>0.18899999999999992</v>
      </c>
      <c r="D13" s="3">
        <v>0.31447368421052629</v>
      </c>
      <c r="E13" s="3">
        <v>0.10642105263157879</v>
      </c>
      <c r="F13" s="3">
        <f>B13+C13/2</f>
        <v>0.41081578947368408</v>
      </c>
      <c r="G13" s="3">
        <f>D13+E13/2</f>
        <v>0.36768421052631567</v>
      </c>
      <c r="H13" s="3">
        <f>AVERAGE(F13:G13)</f>
        <v>0.38924999999999987</v>
      </c>
    </row>
    <row r="14" spans="1:8" x14ac:dyDescent="0.25">
      <c r="A14" s="3" t="str">
        <f>win!A10</f>
        <v>DTR QL_10k_R_70000</v>
      </c>
      <c r="B14" s="3">
        <f>win!V10</f>
        <v>0.4161052631578947</v>
      </c>
      <c r="C14" s="3">
        <f>draw!V10</f>
        <v>0.11626315789473675</v>
      </c>
      <c r="D14" s="3">
        <v>0.25484210526315793</v>
      </c>
      <c r="E14" s="3">
        <v>7.9210526315789467E-2</v>
      </c>
      <c r="F14" s="3">
        <f>B14+C14/2</f>
        <v>0.47423684210526307</v>
      </c>
      <c r="G14" s="3">
        <f>D14+E14/2</f>
        <v>0.29444736842105268</v>
      </c>
      <c r="H14" s="3">
        <f>AVERAGE(F14:G14)</f>
        <v>0.38434210526315787</v>
      </c>
    </row>
    <row r="15" spans="1:8" x14ac:dyDescent="0.25">
      <c r="A15" s="3" t="str">
        <f>win!A12</f>
        <v>DTR QL_10k_R_90000</v>
      </c>
      <c r="B15" s="3">
        <f>win!V12</f>
        <v>0.49626315789473663</v>
      </c>
      <c r="C15" s="3">
        <f>draw!V12</f>
        <v>8.3368421052631522E-2</v>
      </c>
      <c r="D15" s="3">
        <v>0.18205263157894741</v>
      </c>
      <c r="E15" s="3">
        <v>9.5894736842105199E-2</v>
      </c>
      <c r="F15" s="3">
        <f>B15+C15/2</f>
        <v>0.5379473684210524</v>
      </c>
      <c r="G15" s="3">
        <f>D15+E15/2</f>
        <v>0.23</v>
      </c>
      <c r="H15" s="3">
        <f>AVERAGE(F15:G15)</f>
        <v>0.38397368421052619</v>
      </c>
    </row>
    <row r="16" spans="1:8" x14ac:dyDescent="0.25">
      <c r="A16" s="3" t="str">
        <f>win!A11</f>
        <v>DTR QL_10k_R_80000</v>
      </c>
      <c r="B16" s="3">
        <f>win!V11</f>
        <v>0.41905263157894734</v>
      </c>
      <c r="C16" s="3">
        <f>draw!V11</f>
        <v>0.1170526315789473</v>
      </c>
      <c r="D16" s="3">
        <v>0.25305263157894747</v>
      </c>
      <c r="E16" s="3">
        <v>6.0473684210526318E-2</v>
      </c>
      <c r="F16" s="3">
        <f>B16+C16/2</f>
        <v>0.47757894736842099</v>
      </c>
      <c r="G16" s="3">
        <f>D16+E16/2</f>
        <v>0.28328947368421065</v>
      </c>
      <c r="H16" s="3">
        <f>AVERAGE(F16:G16)</f>
        <v>0.38043421052631582</v>
      </c>
    </row>
    <row r="17" spans="1:8" x14ac:dyDescent="0.25">
      <c r="A17" s="3" t="str">
        <f>win!A5</f>
        <v>DTR QL_10k_R_20000</v>
      </c>
      <c r="B17" s="3">
        <f>win!V5</f>
        <v>0.40605263157894717</v>
      </c>
      <c r="C17" s="3">
        <f>draw!V5</f>
        <v>0.10168421052631577</v>
      </c>
      <c r="D17" s="3">
        <v>0.22215789473684217</v>
      </c>
      <c r="E17" s="3">
        <v>0.15105263157894736</v>
      </c>
      <c r="F17" s="3">
        <f>B17+C17/2</f>
        <v>0.45689473684210502</v>
      </c>
      <c r="G17" s="3">
        <f>D17+E17/2</f>
        <v>0.29768421052631583</v>
      </c>
      <c r="H17" s="3">
        <f>AVERAGE(F17:G17)</f>
        <v>0.3772894736842104</v>
      </c>
    </row>
    <row r="18" spans="1:8" x14ac:dyDescent="0.25">
      <c r="A18" s="3" t="str">
        <f>win!A4</f>
        <v>DTR QL_10k_R_10000</v>
      </c>
      <c r="B18" s="3">
        <f>win!V4</f>
        <v>0.31247368421052629</v>
      </c>
      <c r="C18" s="3">
        <f>draw!V4</f>
        <v>0.19436842105263152</v>
      </c>
      <c r="D18" s="3">
        <v>0.26363157894736861</v>
      </c>
      <c r="E18" s="3">
        <v>0.15699999999999995</v>
      </c>
      <c r="F18" s="3">
        <f>B18+C18/2</f>
        <v>0.40965789473684205</v>
      </c>
      <c r="G18" s="3">
        <f>D18+E18/2</f>
        <v>0.34213157894736856</v>
      </c>
      <c r="H18" s="3">
        <f>AVERAGE(F18:G18)</f>
        <v>0.37589473684210528</v>
      </c>
    </row>
    <row r="19" spans="1:8" x14ac:dyDescent="0.25">
      <c r="A19" s="3" t="str">
        <f>win!A8</f>
        <v>DTR QL_10k_R_50000</v>
      </c>
      <c r="B19" s="3">
        <f>win!V8</f>
        <v>0.33021052631578923</v>
      </c>
      <c r="C19" s="3">
        <f>draw!V8</f>
        <v>0.13994736842105254</v>
      </c>
      <c r="D19" s="3">
        <v>0.28636842105263155</v>
      </c>
      <c r="E19" s="3">
        <v>0.10847368421052632</v>
      </c>
      <c r="F19" s="3">
        <f>B19+C19/2</f>
        <v>0.40018421052631548</v>
      </c>
      <c r="G19" s="3">
        <f>D19+E19/2</f>
        <v>0.34060526315789469</v>
      </c>
      <c r="H19" s="3">
        <f>AVERAGE(F19:G19)</f>
        <v>0.37039473684210511</v>
      </c>
    </row>
    <row r="20" spans="1:8" x14ac:dyDescent="0.25">
      <c r="A20" s="3" t="str">
        <f>win!A7</f>
        <v>DTR QL_10k_R_40000</v>
      </c>
      <c r="B20" s="3">
        <f>win!V7</f>
        <v>0.36384210526315791</v>
      </c>
      <c r="C20" s="3">
        <f>draw!V7</f>
        <v>0.14831578947368412</v>
      </c>
      <c r="D20" s="3">
        <v>0.17410526315789485</v>
      </c>
      <c r="E20" s="3">
        <v>8.7157894736842101E-2</v>
      </c>
      <c r="F20" s="3">
        <f>B20+C20/2</f>
        <v>0.43799999999999994</v>
      </c>
      <c r="G20" s="3">
        <f>D20+E20/2</f>
        <v>0.2176842105263159</v>
      </c>
      <c r="H20" s="3">
        <f>AVERAGE(F20:G20)</f>
        <v>0.32784210526315793</v>
      </c>
    </row>
  </sheetData>
  <sortState xmlns:xlrd2="http://schemas.microsoft.com/office/spreadsheetml/2017/richdata2" ref="A2:H20">
    <sortCondition descending="1" ref="H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win</vt:lpstr>
      <vt:lpstr>draw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</cp:lastModifiedBy>
  <dcterms:created xsi:type="dcterms:W3CDTF">2019-05-24T00:20:56Z</dcterms:created>
  <dcterms:modified xsi:type="dcterms:W3CDTF">2019-05-24T00:20:56Z</dcterms:modified>
</cp:coreProperties>
</file>