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\TicTacToeRL\"/>
    </mc:Choice>
  </mc:AlternateContent>
  <xr:revisionPtr revIDLastSave="0" documentId="13_ncr:1_{771623DE-B68D-4EA4-8A1A-901F7B61B3B0}" xr6:coauthVersionLast="43" xr6:coauthVersionMax="43" xr10:uidLastSave="{00000000-0000-0000-0000-000000000000}"/>
  <bookViews>
    <workbookView xWindow="-120" yWindow="-120" windowWidth="38640" windowHeight="15840" activeTab="2" xr2:uid="{00000000-000D-0000-FFFF-FFFF00000000}"/>
  </bookViews>
  <sheets>
    <sheet name="win" sheetId="1" r:id="rId1"/>
    <sheet name="draw" sheetId="3" r:id="rId2"/>
    <sheet name="Arkusz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0" i="2"/>
  <c r="G31" i="2"/>
  <c r="G34" i="2"/>
  <c r="G36" i="2"/>
  <c r="G35" i="2"/>
  <c r="G22" i="2"/>
  <c r="G24" i="2"/>
  <c r="G23" i="2"/>
  <c r="G21" i="2"/>
  <c r="G25" i="2"/>
  <c r="G26" i="2"/>
  <c r="G27" i="2"/>
  <c r="G28" i="2"/>
  <c r="G29" i="2"/>
  <c r="G33" i="2"/>
  <c r="G32" i="2"/>
  <c r="G37" i="2"/>
  <c r="G38" i="2"/>
  <c r="G40" i="2"/>
  <c r="G39" i="2"/>
  <c r="G4" i="2"/>
  <c r="G17" i="2"/>
  <c r="G19" i="2"/>
  <c r="G5" i="2"/>
  <c r="G7" i="2"/>
  <c r="G14" i="2"/>
  <c r="G9" i="2"/>
  <c r="G15" i="2"/>
  <c r="G20" i="2"/>
  <c r="G8" i="2"/>
  <c r="G10" i="2"/>
  <c r="G16" i="2"/>
  <c r="G6" i="2"/>
  <c r="G13" i="2"/>
  <c r="G12" i="2"/>
  <c r="G11" i="2"/>
  <c r="G3" i="2"/>
  <c r="G18" i="2"/>
  <c r="C30" i="2"/>
  <c r="C2" i="2"/>
  <c r="B2" i="2"/>
  <c r="C18" i="2"/>
  <c r="A6" i="2"/>
  <c r="B6" i="2"/>
  <c r="C6" i="2"/>
  <c r="A13" i="2"/>
  <c r="B13" i="2"/>
  <c r="F13" i="2" s="1"/>
  <c r="H13" i="2" s="1"/>
  <c r="C13" i="2"/>
  <c r="A12" i="2"/>
  <c r="B12" i="2"/>
  <c r="C12" i="2"/>
  <c r="A11" i="2"/>
  <c r="B11" i="2"/>
  <c r="C11" i="2"/>
  <c r="A3" i="2"/>
  <c r="B3" i="2"/>
  <c r="C3" i="2"/>
  <c r="A2" i="2"/>
  <c r="A30" i="2"/>
  <c r="B30" i="2"/>
  <c r="A31" i="2"/>
  <c r="B31" i="2"/>
  <c r="C31" i="2"/>
  <c r="A34" i="2"/>
  <c r="B34" i="2"/>
  <c r="C34" i="2"/>
  <c r="A36" i="2"/>
  <c r="B36" i="2"/>
  <c r="C36" i="2"/>
  <c r="A35" i="2"/>
  <c r="B35" i="2"/>
  <c r="C35" i="2"/>
  <c r="A22" i="2"/>
  <c r="B22" i="2"/>
  <c r="C22" i="2"/>
  <c r="A24" i="2"/>
  <c r="B24" i="2"/>
  <c r="C24" i="2"/>
  <c r="A23" i="2"/>
  <c r="B23" i="2"/>
  <c r="C23" i="2"/>
  <c r="A21" i="2"/>
  <c r="B21" i="2"/>
  <c r="F21" i="2" s="1"/>
  <c r="H21" i="2" s="1"/>
  <c r="C21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3" i="2"/>
  <c r="B33" i="2"/>
  <c r="C33" i="2"/>
  <c r="A32" i="2"/>
  <c r="B32" i="2"/>
  <c r="C32" i="2"/>
  <c r="A37" i="2"/>
  <c r="B37" i="2"/>
  <c r="F37" i="2" s="1"/>
  <c r="H37" i="2" s="1"/>
  <c r="C37" i="2"/>
  <c r="A38" i="2"/>
  <c r="B38" i="2"/>
  <c r="C38" i="2"/>
  <c r="A40" i="2"/>
  <c r="B40" i="2"/>
  <c r="C40" i="2"/>
  <c r="A39" i="2"/>
  <c r="B39" i="2"/>
  <c r="C39" i="2"/>
  <c r="A4" i="2"/>
  <c r="B4" i="2"/>
  <c r="F4" i="2" s="1"/>
  <c r="H4" i="2" s="1"/>
  <c r="C4" i="2"/>
  <c r="A17" i="2"/>
  <c r="B17" i="2"/>
  <c r="C17" i="2"/>
  <c r="F17" i="2" s="1"/>
  <c r="H17" i="2" s="1"/>
  <c r="A19" i="2"/>
  <c r="B19" i="2"/>
  <c r="C19" i="2"/>
  <c r="A5" i="2"/>
  <c r="B5" i="2"/>
  <c r="C5" i="2"/>
  <c r="A7" i="2"/>
  <c r="B7" i="2"/>
  <c r="F7" i="2" s="1"/>
  <c r="H7" i="2" s="1"/>
  <c r="C7" i="2"/>
  <c r="A14" i="2"/>
  <c r="B14" i="2"/>
  <c r="C14" i="2"/>
  <c r="A9" i="2"/>
  <c r="B9" i="2"/>
  <c r="C9" i="2"/>
  <c r="A15" i="2"/>
  <c r="B15" i="2"/>
  <c r="C15" i="2"/>
  <c r="A20" i="2"/>
  <c r="B20" i="2"/>
  <c r="F20" i="2" s="1"/>
  <c r="H20" i="2" s="1"/>
  <c r="C20" i="2"/>
  <c r="A8" i="2"/>
  <c r="B8" i="2"/>
  <c r="C8" i="2"/>
  <c r="A10" i="2"/>
  <c r="B10" i="2"/>
  <c r="C10" i="2"/>
  <c r="A16" i="2"/>
  <c r="B16" i="2"/>
  <c r="C16" i="2"/>
  <c r="B18" i="2"/>
  <c r="F18" i="2" s="1"/>
  <c r="H18" i="2" s="1"/>
  <c r="A18" i="2"/>
  <c r="F8" i="2" l="1"/>
  <c r="H8" i="2" s="1"/>
  <c r="F29" i="2"/>
  <c r="H29" i="2" s="1"/>
  <c r="F22" i="2"/>
  <c r="H22" i="2" s="1"/>
  <c r="F12" i="2"/>
  <c r="H12" i="2" s="1"/>
  <c r="F2" i="2"/>
  <c r="H2" i="2" s="1"/>
  <c r="F14" i="2"/>
  <c r="H14" i="2" s="1"/>
  <c r="F38" i="2"/>
  <c r="H38" i="2" s="1"/>
  <c r="F25" i="2"/>
  <c r="H25" i="2" s="1"/>
  <c r="F31" i="2"/>
  <c r="H31" i="2" s="1"/>
  <c r="F10" i="2"/>
  <c r="H10" i="2" s="1"/>
  <c r="F9" i="2"/>
  <c r="H9" i="2" s="1"/>
  <c r="F19" i="2"/>
  <c r="H19" i="2" s="1"/>
  <c r="F40" i="2"/>
  <c r="H40" i="2" s="1"/>
  <c r="F33" i="2"/>
  <c r="H33" i="2" s="1"/>
  <c r="F26" i="2"/>
  <c r="H26" i="2" s="1"/>
  <c r="F24" i="2"/>
  <c r="H24" i="2" s="1"/>
  <c r="F34" i="2"/>
  <c r="H34" i="2" s="1"/>
  <c r="F11" i="2"/>
  <c r="H11" i="2" s="1"/>
  <c r="F16" i="2"/>
  <c r="H16" i="2" s="1"/>
  <c r="F15" i="2"/>
  <c r="H15" i="2" s="1"/>
  <c r="F5" i="2"/>
  <c r="H5" i="2" s="1"/>
  <c r="F39" i="2"/>
  <c r="H39" i="2" s="1"/>
  <c r="F32" i="2"/>
  <c r="H32" i="2" s="1"/>
  <c r="F28" i="2"/>
  <c r="H28" i="2" s="1"/>
  <c r="F27" i="2"/>
  <c r="H27" i="2" s="1"/>
  <c r="F23" i="2"/>
  <c r="H23" i="2" s="1"/>
  <c r="F35" i="2"/>
  <c r="H35" i="2" s="1"/>
  <c r="F36" i="2"/>
  <c r="H36" i="2" s="1"/>
  <c r="F30" i="2"/>
  <c r="H30" i="2" s="1"/>
  <c r="F3" i="2"/>
  <c r="H3" i="2" s="1"/>
  <c r="F6" i="2"/>
  <c r="H6" i="2" s="1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O2" i="1"/>
  <c r="AP3" i="3" l="1"/>
  <c r="AP4" i="3"/>
  <c r="AP7" i="3"/>
  <c r="AP8" i="3"/>
  <c r="AP11" i="3"/>
  <c r="AP12" i="3"/>
  <c r="AP15" i="3"/>
  <c r="AP16" i="3"/>
  <c r="AP19" i="3"/>
  <c r="AP20" i="3"/>
  <c r="AP23" i="3"/>
  <c r="AP24" i="3"/>
  <c r="AP27" i="3"/>
  <c r="AP28" i="3"/>
  <c r="AP31" i="3"/>
  <c r="AP32" i="3"/>
  <c r="AP35" i="3"/>
  <c r="AP36" i="3"/>
  <c r="AP39" i="3"/>
  <c r="AP40" i="3"/>
  <c r="D42" i="3"/>
  <c r="E42" i="3"/>
  <c r="H42" i="3"/>
  <c r="I42" i="3"/>
  <c r="L42" i="3"/>
  <c r="M42" i="3"/>
  <c r="P42" i="3"/>
  <c r="Q42" i="3"/>
  <c r="T42" i="3"/>
  <c r="U42" i="3"/>
  <c r="X42" i="3"/>
  <c r="Y42" i="3"/>
  <c r="AB42" i="3"/>
  <c r="AC42" i="3"/>
  <c r="AF42" i="3"/>
  <c r="AG42" i="3"/>
  <c r="AJ42" i="3"/>
  <c r="AK42" i="3"/>
  <c r="AN42" i="3"/>
  <c r="B42" i="3"/>
  <c r="AP5" i="3"/>
  <c r="AP6" i="3"/>
  <c r="AP9" i="3"/>
  <c r="AP10" i="3"/>
  <c r="AP13" i="3"/>
  <c r="AP14" i="3"/>
  <c r="AP17" i="3"/>
  <c r="AP18" i="3"/>
  <c r="AP21" i="3"/>
  <c r="AP22" i="3"/>
  <c r="AP25" i="3"/>
  <c r="AP26" i="3"/>
  <c r="AP29" i="3"/>
  <c r="AP30" i="3"/>
  <c r="AP33" i="3"/>
  <c r="AP34" i="3"/>
  <c r="AP37" i="3"/>
  <c r="AP38" i="3"/>
  <c r="AP2" i="3"/>
  <c r="C41" i="3"/>
  <c r="C42" i="3" s="1"/>
  <c r="D41" i="3"/>
  <c r="E41" i="3"/>
  <c r="F41" i="3"/>
  <c r="F42" i="3" s="1"/>
  <c r="G41" i="3"/>
  <c r="G42" i="3" s="1"/>
  <c r="H41" i="3"/>
  <c r="I41" i="3"/>
  <c r="J41" i="3"/>
  <c r="J42" i="3" s="1"/>
  <c r="K41" i="3"/>
  <c r="K42" i="3" s="1"/>
  <c r="L41" i="3"/>
  <c r="M41" i="3"/>
  <c r="N41" i="3"/>
  <c r="N42" i="3" s="1"/>
  <c r="O41" i="3"/>
  <c r="O42" i="3" s="1"/>
  <c r="P41" i="3"/>
  <c r="Q41" i="3"/>
  <c r="R41" i="3"/>
  <c r="R42" i="3" s="1"/>
  <c r="S41" i="3"/>
  <c r="S42" i="3" s="1"/>
  <c r="T41" i="3"/>
  <c r="U41" i="3"/>
  <c r="V41" i="3"/>
  <c r="V42" i="3" s="1"/>
  <c r="W41" i="3"/>
  <c r="W42" i="3" s="1"/>
  <c r="X41" i="3"/>
  <c r="Y41" i="3"/>
  <c r="Z41" i="3"/>
  <c r="Z42" i="3" s="1"/>
  <c r="AA41" i="3"/>
  <c r="AA42" i="3" s="1"/>
  <c r="AB41" i="3"/>
  <c r="AC41" i="3"/>
  <c r="AD41" i="3"/>
  <c r="AD42" i="3" s="1"/>
  <c r="AE41" i="3"/>
  <c r="AE42" i="3" s="1"/>
  <c r="AF41" i="3"/>
  <c r="AG41" i="3"/>
  <c r="AH41" i="3"/>
  <c r="AH42" i="3" s="1"/>
  <c r="AI41" i="3"/>
  <c r="AI42" i="3" s="1"/>
  <c r="AJ41" i="3"/>
  <c r="AK41" i="3"/>
  <c r="AL41" i="3"/>
  <c r="AL42" i="3" s="1"/>
  <c r="AM41" i="3"/>
  <c r="AM42" i="3" s="1"/>
  <c r="AN41" i="3"/>
  <c r="B41" i="3"/>
  <c r="C42" i="1"/>
  <c r="D42" i="1"/>
  <c r="G42" i="1"/>
  <c r="H42" i="1"/>
  <c r="K42" i="1"/>
  <c r="L42" i="1"/>
  <c r="O42" i="1"/>
  <c r="P42" i="1"/>
  <c r="S42" i="1"/>
  <c r="T42" i="1"/>
  <c r="W42" i="1"/>
  <c r="X42" i="1"/>
  <c r="AA42" i="1"/>
  <c r="AB42" i="1"/>
  <c r="AE42" i="1"/>
  <c r="AF42" i="1"/>
  <c r="AI42" i="1"/>
  <c r="AJ42" i="1"/>
  <c r="AM42" i="1"/>
  <c r="AN42" i="1"/>
  <c r="AP4" i="1"/>
  <c r="AP5" i="1"/>
  <c r="AP8" i="1"/>
  <c r="AP9" i="1"/>
  <c r="AP12" i="1"/>
  <c r="AP13" i="1"/>
  <c r="AP16" i="1"/>
  <c r="AP17" i="1"/>
  <c r="AP20" i="1"/>
  <c r="AP21" i="1"/>
  <c r="AP24" i="1"/>
  <c r="AP25" i="1"/>
  <c r="AP28" i="1"/>
  <c r="AP29" i="1"/>
  <c r="AP32" i="1"/>
  <c r="AP33" i="1"/>
  <c r="AP36" i="1"/>
  <c r="AP37" i="1"/>
  <c r="AP40" i="1"/>
  <c r="AP2" i="1"/>
  <c r="C41" i="1"/>
  <c r="D41" i="1"/>
  <c r="E41" i="1"/>
  <c r="E42" i="1" s="1"/>
  <c r="F41" i="1"/>
  <c r="F42" i="1" s="1"/>
  <c r="G41" i="1"/>
  <c r="H41" i="1"/>
  <c r="I41" i="1"/>
  <c r="I42" i="1" s="1"/>
  <c r="J41" i="1"/>
  <c r="J42" i="1" s="1"/>
  <c r="K41" i="1"/>
  <c r="L41" i="1"/>
  <c r="M41" i="1"/>
  <c r="M42" i="1" s="1"/>
  <c r="N41" i="1"/>
  <c r="N42" i="1" s="1"/>
  <c r="O41" i="1"/>
  <c r="P41" i="1"/>
  <c r="Q41" i="1"/>
  <c r="Q42" i="1" s="1"/>
  <c r="R41" i="1"/>
  <c r="R42" i="1" s="1"/>
  <c r="S41" i="1"/>
  <c r="T41" i="1"/>
  <c r="U41" i="1"/>
  <c r="U42" i="1" s="1"/>
  <c r="V41" i="1"/>
  <c r="V42" i="1" s="1"/>
  <c r="W41" i="1"/>
  <c r="X41" i="1"/>
  <c r="Y41" i="1"/>
  <c r="Y42" i="1" s="1"/>
  <c r="Z41" i="1"/>
  <c r="Z42" i="1" s="1"/>
  <c r="AA41" i="1"/>
  <c r="AB41" i="1"/>
  <c r="AC41" i="1"/>
  <c r="AC42" i="1" s="1"/>
  <c r="AD41" i="1"/>
  <c r="AD42" i="1" s="1"/>
  <c r="AE41" i="1"/>
  <c r="AF41" i="1"/>
  <c r="AG41" i="1"/>
  <c r="AG42" i="1" s="1"/>
  <c r="AH41" i="1"/>
  <c r="AH42" i="1" s="1"/>
  <c r="AI41" i="1"/>
  <c r="AJ41" i="1"/>
  <c r="AK41" i="1"/>
  <c r="AK42" i="1" s="1"/>
  <c r="AL41" i="1"/>
  <c r="AL42" i="1" s="1"/>
  <c r="AM41" i="1"/>
  <c r="AN41" i="1"/>
  <c r="B41" i="1"/>
  <c r="B42" i="1" s="1"/>
  <c r="AO3" i="1"/>
  <c r="AP3" i="1" s="1"/>
  <c r="AO4" i="1"/>
  <c r="AO5" i="1"/>
  <c r="AO6" i="1"/>
  <c r="AP6" i="1" s="1"/>
  <c r="AO7" i="1"/>
  <c r="AP7" i="1" s="1"/>
  <c r="AO8" i="1"/>
  <c r="AO9" i="1"/>
  <c r="AO10" i="1"/>
  <c r="AP10" i="1" s="1"/>
  <c r="AO11" i="1"/>
  <c r="AP11" i="1" s="1"/>
  <c r="AO12" i="1"/>
  <c r="AO13" i="1"/>
  <c r="AO14" i="1"/>
  <c r="AP14" i="1" s="1"/>
  <c r="AO15" i="1"/>
  <c r="AP15" i="1" s="1"/>
  <c r="AO16" i="1"/>
  <c r="AO17" i="1"/>
  <c r="AO18" i="1"/>
  <c r="AP18" i="1" s="1"/>
  <c r="AO19" i="1"/>
  <c r="AP19" i="1" s="1"/>
  <c r="AO20" i="1"/>
  <c r="AO21" i="1"/>
  <c r="AO22" i="1"/>
  <c r="AP22" i="1" s="1"/>
  <c r="AO23" i="1"/>
  <c r="AP23" i="1" s="1"/>
  <c r="AO24" i="1"/>
  <c r="AO25" i="1"/>
  <c r="AO26" i="1"/>
  <c r="AP26" i="1" s="1"/>
  <c r="AO27" i="1"/>
  <c r="AP27" i="1" s="1"/>
  <c r="AO28" i="1"/>
  <c r="AO29" i="1"/>
  <c r="AO30" i="1"/>
  <c r="AP30" i="1" s="1"/>
  <c r="AO31" i="1"/>
  <c r="AP31" i="1" s="1"/>
  <c r="AO32" i="1"/>
  <c r="AO33" i="1"/>
  <c r="AO34" i="1"/>
  <c r="AP34" i="1" s="1"/>
  <c r="AO35" i="1"/>
  <c r="AP35" i="1" s="1"/>
  <c r="AO36" i="1"/>
  <c r="AO37" i="1"/>
  <c r="AO38" i="1"/>
  <c r="AP38" i="1" s="1"/>
  <c r="AO39" i="1"/>
  <c r="AP39" i="1" s="1"/>
  <c r="AO40" i="1"/>
</calcChain>
</file>

<file path=xl/sharedStrings.xml><?xml version="1.0" encoding="utf-8"?>
<sst xmlns="http://schemas.openxmlformats.org/spreadsheetml/2006/main" count="191" uniqueCount="54">
  <si>
    <t>R 1</t>
  </si>
  <si>
    <t>AB 1</t>
  </si>
  <si>
    <t>DTR AB_R_1000</t>
  </si>
  <si>
    <t>DTR AB_R_2000</t>
  </si>
  <si>
    <t>DTR AB_R_3000</t>
  </si>
  <si>
    <t>DTR AB_R_4000</t>
  </si>
  <si>
    <t>DTR AB_R_5000</t>
  </si>
  <si>
    <t>DTR QL_10k_R_1000</t>
  </si>
  <si>
    <t>DTR QL_10k_R_2000</t>
  </si>
  <si>
    <t>DTR QL_10k_R_3000</t>
  </si>
  <si>
    <t>DTR QL_10k_R_4000</t>
  </si>
  <si>
    <t>DTR QL_10k_R_5000</t>
  </si>
  <si>
    <t>DTR QL_1k_R_1000</t>
  </si>
  <si>
    <t>DTR QL_1k_R_2000</t>
  </si>
  <si>
    <t>DTR QL_1k_R_3000</t>
  </si>
  <si>
    <t>DTR QL_1k_R_4000</t>
  </si>
  <si>
    <t>DTR QL_1k_R_5000</t>
  </si>
  <si>
    <t>DTR R_R_1000</t>
  </si>
  <si>
    <t>DTR R_R_2000</t>
  </si>
  <si>
    <t>DTR R_R_3000</t>
  </si>
  <si>
    <t>DTR R_R_4000</t>
  </si>
  <si>
    <t>DTR R_R_5000</t>
  </si>
  <si>
    <t>QL R0,1</t>
  </si>
  <si>
    <t>QL R0,2</t>
  </si>
  <si>
    <t>QL R0,30000000000000004</t>
  </si>
  <si>
    <t>QL R0,4</t>
  </si>
  <si>
    <t>QL R0,5</t>
  </si>
  <si>
    <t>QL R0,6000000000000001</t>
  </si>
  <si>
    <t>QL R0,7000000000000001</t>
  </si>
  <si>
    <t>QL R0,8</t>
  </si>
  <si>
    <t>QL AB_R 2k</t>
  </si>
  <si>
    <t>QL AB_R 3k</t>
  </si>
  <si>
    <t>QL AB_R 4k</t>
  </si>
  <si>
    <t>QL AB_R 5k</t>
  </si>
  <si>
    <t>QL AB_R 6k</t>
  </si>
  <si>
    <t>QL AB_R 7k</t>
  </si>
  <si>
    <t>QL AB_R 8k</t>
  </si>
  <si>
    <t>QL AB_R 9k</t>
  </si>
  <si>
    <t>QL AB_R 10k</t>
  </si>
  <si>
    <t>1 win</t>
  </si>
  <si>
    <t>2 win</t>
  </si>
  <si>
    <t>1 draw</t>
  </si>
  <si>
    <t>2 draw</t>
  </si>
  <si>
    <t>win + draw</t>
  </si>
  <si>
    <t>1 win + draw</t>
  </si>
  <si>
    <t>2 win + draw</t>
  </si>
  <si>
    <t>QL R0.3</t>
  </si>
  <si>
    <t>QL R0.1</t>
  </si>
  <si>
    <t>QL R0.2</t>
  </si>
  <si>
    <t>QL R0.4</t>
  </si>
  <si>
    <t>QL R0.5</t>
  </si>
  <si>
    <t>QL R0.6</t>
  </si>
  <si>
    <t>QL R0.7</t>
  </si>
  <si>
    <t>QL R0.8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</si>
</sst>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zoomScale="70" zoomScaleNormal="70" workbookViewId="0">
      <selection activeCell="B42" sqref="B42:AN42"/>
    </sheetView>
  </sheetViews>
  <sheetFormatPr defaultRowHeight="15" x14ac:dyDescent="0.25"/>
  <cols>
    <col min="1" max="1" width="22.85546875" customWidth="1"/>
    <col min="29" max="29" width="8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2" x14ac:dyDescent="0.25">
      <c r="A2" t="s">
        <v>0</v>
      </c>
      <c r="B2">
        <v>0</v>
      </c>
      <c r="C2">
        <v>11</v>
      </c>
      <c r="D2">
        <v>80.099999999999994</v>
      </c>
      <c r="E2">
        <v>84.1</v>
      </c>
      <c r="F2">
        <v>88.4</v>
      </c>
      <c r="G2">
        <v>87.6</v>
      </c>
      <c r="H2">
        <v>86.6</v>
      </c>
      <c r="I2">
        <v>65</v>
      </c>
      <c r="J2">
        <v>64.8</v>
      </c>
      <c r="K2">
        <v>65.599999999999994</v>
      </c>
      <c r="L2">
        <v>63.1</v>
      </c>
      <c r="M2">
        <v>66.099999999999994</v>
      </c>
      <c r="N2">
        <v>80.3</v>
      </c>
      <c r="O2">
        <v>82.5</v>
      </c>
      <c r="P2">
        <v>86.1</v>
      </c>
      <c r="Q2">
        <v>88.4</v>
      </c>
      <c r="R2">
        <v>87.9</v>
      </c>
      <c r="S2">
        <v>81.3</v>
      </c>
      <c r="T2">
        <v>84</v>
      </c>
      <c r="U2">
        <v>91</v>
      </c>
      <c r="V2">
        <v>95.1</v>
      </c>
      <c r="W2">
        <v>95.1</v>
      </c>
      <c r="X2">
        <v>56.699999999999903</v>
      </c>
      <c r="Y2">
        <v>56.3</v>
      </c>
      <c r="Z2">
        <v>55</v>
      </c>
      <c r="AA2">
        <v>51.7</v>
      </c>
      <c r="AB2">
        <v>53.7</v>
      </c>
      <c r="AC2">
        <v>52.8</v>
      </c>
      <c r="AD2">
        <v>56.2</v>
      </c>
      <c r="AE2">
        <v>59</v>
      </c>
      <c r="AF2">
        <v>53.7</v>
      </c>
      <c r="AG2">
        <v>54.9</v>
      </c>
      <c r="AH2">
        <v>55.1</v>
      </c>
      <c r="AI2">
        <v>55.1</v>
      </c>
      <c r="AJ2">
        <v>57.099999999999902</v>
      </c>
      <c r="AK2">
        <v>55.1</v>
      </c>
      <c r="AL2">
        <v>58.9</v>
      </c>
      <c r="AM2">
        <v>57.499999999999901</v>
      </c>
      <c r="AN2">
        <v>56</v>
      </c>
      <c r="AO2">
        <f>SUM(B2:AN2)</f>
        <v>2578.8999999999996</v>
      </c>
      <c r="AP2">
        <f>AO2/3900</f>
        <v>0.66125641025641013</v>
      </c>
    </row>
    <row r="3" spans="1:42" x14ac:dyDescent="0.25">
      <c r="A3" t="s">
        <v>1</v>
      </c>
      <c r="B3">
        <v>87.7</v>
      </c>
      <c r="C3">
        <v>0</v>
      </c>
      <c r="D3">
        <v>95.7</v>
      </c>
      <c r="E3">
        <v>97.899999999999906</v>
      </c>
      <c r="F3">
        <v>99.1</v>
      </c>
      <c r="G3">
        <v>98.7</v>
      </c>
      <c r="H3">
        <v>98.9</v>
      </c>
      <c r="I3">
        <v>90.2</v>
      </c>
      <c r="J3">
        <v>91</v>
      </c>
      <c r="K3">
        <v>90.6</v>
      </c>
      <c r="L3">
        <v>89.9</v>
      </c>
      <c r="M3">
        <v>94</v>
      </c>
      <c r="N3">
        <v>94.199999999999903</v>
      </c>
      <c r="O3">
        <v>97.3</v>
      </c>
      <c r="P3">
        <v>97.899999999999906</v>
      </c>
      <c r="Q3">
        <v>99.5</v>
      </c>
      <c r="R3">
        <v>99</v>
      </c>
      <c r="S3">
        <v>96.399999999999906</v>
      </c>
      <c r="T3">
        <v>99.6</v>
      </c>
      <c r="U3">
        <v>99.6</v>
      </c>
      <c r="V3">
        <v>100</v>
      </c>
      <c r="W3">
        <v>99.5</v>
      </c>
      <c r="X3">
        <v>88.2</v>
      </c>
      <c r="Y3">
        <v>87.3</v>
      </c>
      <c r="Z3">
        <v>87.1</v>
      </c>
      <c r="AA3">
        <v>88</v>
      </c>
      <c r="AB3">
        <v>88.7</v>
      </c>
      <c r="AC3">
        <v>86.7</v>
      </c>
      <c r="AD3">
        <v>86.2</v>
      </c>
      <c r="AE3">
        <v>87.8</v>
      </c>
      <c r="AF3">
        <v>85.2</v>
      </c>
      <c r="AG3">
        <v>88.2</v>
      </c>
      <c r="AH3">
        <v>88.4</v>
      </c>
      <c r="AI3">
        <v>85.7</v>
      </c>
      <c r="AJ3">
        <v>85.8</v>
      </c>
      <c r="AK3">
        <v>87.2</v>
      </c>
      <c r="AL3">
        <v>87.9</v>
      </c>
      <c r="AM3">
        <v>85.2</v>
      </c>
      <c r="AN3">
        <v>85.7</v>
      </c>
      <c r="AO3">
        <f t="shared" ref="AO3:AO40" si="0">SUM(B3:AN3)</f>
        <v>3495.9999999999982</v>
      </c>
      <c r="AP3">
        <f t="shared" ref="AP3:AP40" si="1">AO3/3900</f>
        <v>0.89641025641025596</v>
      </c>
    </row>
    <row r="4" spans="1:42" x14ac:dyDescent="0.25">
      <c r="A4" t="s">
        <v>2</v>
      </c>
      <c r="B4">
        <v>43.8</v>
      </c>
      <c r="C4">
        <v>2.19999999999999</v>
      </c>
      <c r="D4">
        <v>0</v>
      </c>
      <c r="E4">
        <v>95.899999999999906</v>
      </c>
      <c r="F4">
        <v>38.5</v>
      </c>
      <c r="G4">
        <v>71.599999999999994</v>
      </c>
      <c r="H4">
        <v>87.6</v>
      </c>
      <c r="I4">
        <v>45.4</v>
      </c>
      <c r="J4">
        <v>35.299999999999997</v>
      </c>
      <c r="K4">
        <v>59.199999999999903</v>
      </c>
      <c r="L4">
        <v>50.8</v>
      </c>
      <c r="M4">
        <v>31.9</v>
      </c>
      <c r="N4">
        <v>78.2</v>
      </c>
      <c r="O4">
        <v>41.5</v>
      </c>
      <c r="P4">
        <v>67.900000000000006</v>
      </c>
      <c r="Q4">
        <v>47.3</v>
      </c>
      <c r="R4">
        <v>67.099999999999994</v>
      </c>
      <c r="S4">
        <v>73.599999999999994</v>
      </c>
      <c r="T4">
        <v>100</v>
      </c>
      <c r="U4">
        <v>87.9</v>
      </c>
      <c r="V4">
        <v>100</v>
      </c>
      <c r="W4">
        <v>69.5</v>
      </c>
      <c r="X4">
        <v>42.3</v>
      </c>
      <c r="Y4">
        <v>42</v>
      </c>
      <c r="Z4">
        <v>40.4</v>
      </c>
      <c r="AA4">
        <v>41.5</v>
      </c>
      <c r="AB4">
        <v>39.799999999999997</v>
      </c>
      <c r="AC4">
        <v>41.699999999999903</v>
      </c>
      <c r="AD4">
        <v>46.8</v>
      </c>
      <c r="AE4">
        <v>41.6</v>
      </c>
      <c r="AF4">
        <v>38.4</v>
      </c>
      <c r="AG4">
        <v>43.4</v>
      </c>
      <c r="AH4">
        <v>41.8</v>
      </c>
      <c r="AI4">
        <v>38</v>
      </c>
      <c r="AJ4">
        <v>42.199999999999903</v>
      </c>
      <c r="AK4">
        <v>39.799999999999997</v>
      </c>
      <c r="AL4">
        <v>48.9</v>
      </c>
      <c r="AM4">
        <v>44.4</v>
      </c>
      <c r="AN4">
        <v>43.1</v>
      </c>
      <c r="AO4">
        <f t="shared" si="0"/>
        <v>2011.2999999999995</v>
      </c>
      <c r="AP4">
        <f t="shared" si="1"/>
        <v>0.51571794871794863</v>
      </c>
    </row>
    <row r="5" spans="1:42" x14ac:dyDescent="0.25">
      <c r="A5" t="s">
        <v>3</v>
      </c>
      <c r="B5">
        <v>45.7</v>
      </c>
      <c r="C5">
        <v>0.8</v>
      </c>
      <c r="D5">
        <v>71.7</v>
      </c>
      <c r="E5">
        <v>0</v>
      </c>
      <c r="F5">
        <v>69.599999999999994</v>
      </c>
      <c r="G5">
        <v>91.5</v>
      </c>
      <c r="H5">
        <v>100</v>
      </c>
      <c r="I5">
        <v>42.1</v>
      </c>
      <c r="J5">
        <v>42</v>
      </c>
      <c r="K5">
        <v>47.8</v>
      </c>
      <c r="L5">
        <v>41.199999999999903</v>
      </c>
      <c r="M5">
        <v>48.699999999999903</v>
      </c>
      <c r="N5">
        <v>67.2</v>
      </c>
      <c r="O5">
        <v>90.2</v>
      </c>
      <c r="P5">
        <v>89.3</v>
      </c>
      <c r="Q5">
        <v>100</v>
      </c>
      <c r="R5">
        <v>93.7</v>
      </c>
      <c r="S5">
        <v>33.799999999999997</v>
      </c>
      <c r="T5">
        <v>100</v>
      </c>
      <c r="U5">
        <v>94.399999999999906</v>
      </c>
      <c r="V5">
        <v>92.9</v>
      </c>
      <c r="W5">
        <v>100</v>
      </c>
      <c r="X5">
        <v>44.3</v>
      </c>
      <c r="Y5">
        <v>42.4</v>
      </c>
      <c r="Z5">
        <v>42.699999999999903</v>
      </c>
      <c r="AA5">
        <v>42.6</v>
      </c>
      <c r="AB5">
        <v>40.200000000000003</v>
      </c>
      <c r="AC5">
        <v>44.4</v>
      </c>
      <c r="AD5">
        <v>47.599999999999902</v>
      </c>
      <c r="AE5">
        <v>44.5</v>
      </c>
      <c r="AF5">
        <v>38.9</v>
      </c>
      <c r="AG5">
        <v>41.199999999999903</v>
      </c>
      <c r="AH5">
        <v>44.8</v>
      </c>
      <c r="AI5">
        <v>39.1</v>
      </c>
      <c r="AJ5">
        <v>41.6</v>
      </c>
      <c r="AK5">
        <v>41.4</v>
      </c>
      <c r="AL5">
        <v>45.2</v>
      </c>
      <c r="AM5">
        <v>42.9</v>
      </c>
      <c r="AN5">
        <v>46.8</v>
      </c>
      <c r="AO5">
        <f t="shared" si="0"/>
        <v>2193.1999999999994</v>
      </c>
      <c r="AP5">
        <f t="shared" si="1"/>
        <v>0.5623589743589742</v>
      </c>
    </row>
    <row r="6" spans="1:42" x14ac:dyDescent="0.25">
      <c r="A6" t="s">
        <v>4</v>
      </c>
      <c r="B6">
        <v>33</v>
      </c>
      <c r="C6">
        <v>1.9</v>
      </c>
      <c r="D6">
        <v>56.399999999999899</v>
      </c>
      <c r="E6">
        <v>25.3</v>
      </c>
      <c r="F6">
        <v>0</v>
      </c>
      <c r="G6">
        <v>63.8</v>
      </c>
      <c r="H6">
        <v>92.4</v>
      </c>
      <c r="I6">
        <v>50.6</v>
      </c>
      <c r="J6">
        <v>45.3</v>
      </c>
      <c r="K6">
        <v>59.599999999999902</v>
      </c>
      <c r="L6">
        <v>57.4</v>
      </c>
      <c r="M6">
        <v>45.5</v>
      </c>
      <c r="N6">
        <v>72</v>
      </c>
      <c r="O6">
        <v>46.6</v>
      </c>
      <c r="P6">
        <v>49.2</v>
      </c>
      <c r="Q6">
        <v>43.1</v>
      </c>
      <c r="R6">
        <v>56.399999999999899</v>
      </c>
      <c r="S6">
        <v>45.1</v>
      </c>
      <c r="T6">
        <v>47.8</v>
      </c>
      <c r="U6">
        <v>100</v>
      </c>
      <c r="V6">
        <v>100</v>
      </c>
      <c r="W6">
        <v>88.1</v>
      </c>
      <c r="X6">
        <v>30.599999999999898</v>
      </c>
      <c r="Y6">
        <v>34</v>
      </c>
      <c r="Z6">
        <v>34.4</v>
      </c>
      <c r="AA6">
        <v>35.699999999999903</v>
      </c>
      <c r="AB6">
        <v>30.599999999999898</v>
      </c>
      <c r="AC6">
        <v>33.700000000000003</v>
      </c>
      <c r="AD6">
        <v>33.6</v>
      </c>
      <c r="AE6">
        <v>31.1</v>
      </c>
      <c r="AF6">
        <v>28.1</v>
      </c>
      <c r="AG6">
        <v>29.799999999999901</v>
      </c>
      <c r="AH6">
        <v>34.299999999999997</v>
      </c>
      <c r="AI6">
        <v>29.9</v>
      </c>
      <c r="AJ6">
        <v>30.599999999999898</v>
      </c>
      <c r="AK6">
        <v>28.799999999999901</v>
      </c>
      <c r="AL6">
        <v>38.4</v>
      </c>
      <c r="AM6">
        <v>34.200000000000003</v>
      </c>
      <c r="AN6">
        <v>22.8</v>
      </c>
      <c r="AO6">
        <f t="shared" si="0"/>
        <v>1720.099999999999</v>
      </c>
      <c r="AP6">
        <f t="shared" si="1"/>
        <v>0.4410512820512818</v>
      </c>
    </row>
    <row r="7" spans="1:42" x14ac:dyDescent="0.25">
      <c r="A7" t="s">
        <v>5</v>
      </c>
      <c r="B7">
        <v>29.9</v>
      </c>
      <c r="C7">
        <v>0.3</v>
      </c>
      <c r="D7">
        <v>45.2</v>
      </c>
      <c r="E7">
        <v>51.3</v>
      </c>
      <c r="F7">
        <v>64.2</v>
      </c>
      <c r="G7">
        <v>0</v>
      </c>
      <c r="H7">
        <v>98.1</v>
      </c>
      <c r="I7">
        <v>46.9</v>
      </c>
      <c r="J7">
        <v>42.5</v>
      </c>
      <c r="K7">
        <v>59.5</v>
      </c>
      <c r="L7">
        <v>61.3</v>
      </c>
      <c r="M7">
        <v>45</v>
      </c>
      <c r="N7">
        <v>73</v>
      </c>
      <c r="O7">
        <v>23.2</v>
      </c>
      <c r="P7">
        <v>66.599999999999994</v>
      </c>
      <c r="Q7">
        <v>55.1</v>
      </c>
      <c r="R7">
        <v>58.8</v>
      </c>
      <c r="S7">
        <v>50.4</v>
      </c>
      <c r="T7">
        <v>66.7</v>
      </c>
      <c r="U7">
        <v>100</v>
      </c>
      <c r="V7">
        <v>100</v>
      </c>
      <c r="W7">
        <v>51.6</v>
      </c>
      <c r="X7">
        <v>30.4</v>
      </c>
      <c r="Y7">
        <v>26.8</v>
      </c>
      <c r="Z7">
        <v>30.7</v>
      </c>
      <c r="AA7">
        <v>30.9</v>
      </c>
      <c r="AB7">
        <v>30.7</v>
      </c>
      <c r="AC7">
        <v>29.7</v>
      </c>
      <c r="AD7">
        <v>29.4</v>
      </c>
      <c r="AE7">
        <v>26.2</v>
      </c>
      <c r="AF7">
        <v>27.3</v>
      </c>
      <c r="AG7">
        <v>28.299999999999901</v>
      </c>
      <c r="AH7">
        <v>29.7</v>
      </c>
      <c r="AI7">
        <v>25.4</v>
      </c>
      <c r="AJ7">
        <v>28.9</v>
      </c>
      <c r="AK7">
        <v>28.1</v>
      </c>
      <c r="AL7">
        <v>33.799999999999997</v>
      </c>
      <c r="AM7">
        <v>30.9</v>
      </c>
      <c r="AN7">
        <v>20.100000000000001</v>
      </c>
      <c r="AO7">
        <f t="shared" si="0"/>
        <v>1676.9000000000003</v>
      </c>
      <c r="AP7">
        <f t="shared" si="1"/>
        <v>0.42997435897435904</v>
      </c>
    </row>
    <row r="8" spans="1:42" x14ac:dyDescent="0.25">
      <c r="A8" t="s">
        <v>6</v>
      </c>
      <c r="B8">
        <v>34.299999999999997</v>
      </c>
      <c r="C8">
        <v>0.4</v>
      </c>
      <c r="D8">
        <v>39.5</v>
      </c>
      <c r="E8">
        <v>35.199999999999903</v>
      </c>
      <c r="F8">
        <v>70</v>
      </c>
      <c r="G8">
        <v>81.5</v>
      </c>
      <c r="H8">
        <v>0</v>
      </c>
      <c r="I8">
        <v>61.4</v>
      </c>
      <c r="J8">
        <v>48.4</v>
      </c>
      <c r="K8">
        <v>49.8</v>
      </c>
      <c r="L8">
        <v>46.9</v>
      </c>
      <c r="M8">
        <v>54.7</v>
      </c>
      <c r="N8">
        <v>48.9</v>
      </c>
      <c r="O8">
        <v>45.3</v>
      </c>
      <c r="P8">
        <v>82.1</v>
      </c>
      <c r="Q8">
        <v>81</v>
      </c>
      <c r="R8">
        <v>100</v>
      </c>
      <c r="S8">
        <v>47.5</v>
      </c>
      <c r="T8">
        <v>48.8</v>
      </c>
      <c r="U8">
        <v>0</v>
      </c>
      <c r="V8">
        <v>48.3</v>
      </c>
      <c r="W8">
        <v>77.2</v>
      </c>
      <c r="X8">
        <v>30.099999999999898</v>
      </c>
      <c r="Y8">
        <v>28.7</v>
      </c>
      <c r="Z8">
        <v>31.6</v>
      </c>
      <c r="AA8">
        <v>30.9</v>
      </c>
      <c r="AB8">
        <v>26.4</v>
      </c>
      <c r="AC8">
        <v>29.5</v>
      </c>
      <c r="AD8">
        <v>28.299999999999901</v>
      </c>
      <c r="AE8">
        <v>28.999999999999901</v>
      </c>
      <c r="AF8">
        <v>26</v>
      </c>
      <c r="AG8">
        <v>28.1999999999999</v>
      </c>
      <c r="AH8">
        <v>28</v>
      </c>
      <c r="AI8">
        <v>22.3</v>
      </c>
      <c r="AJ8">
        <v>27.4</v>
      </c>
      <c r="AK8">
        <v>26.1</v>
      </c>
      <c r="AL8">
        <v>32</v>
      </c>
      <c r="AM8">
        <v>29.5</v>
      </c>
      <c r="AN8">
        <v>14.799999999999899</v>
      </c>
      <c r="AO8">
        <f t="shared" si="0"/>
        <v>1569.9999999999993</v>
      </c>
      <c r="AP8">
        <f t="shared" si="1"/>
        <v>0.40256410256410241</v>
      </c>
    </row>
    <row r="9" spans="1:42" x14ac:dyDescent="0.25">
      <c r="A9" t="s">
        <v>7</v>
      </c>
      <c r="B9">
        <v>53.2</v>
      </c>
      <c r="C9">
        <v>2.5</v>
      </c>
      <c r="D9">
        <v>84.1</v>
      </c>
      <c r="E9">
        <v>89</v>
      </c>
      <c r="F9">
        <v>92.5</v>
      </c>
      <c r="G9">
        <v>90.3</v>
      </c>
      <c r="H9">
        <v>88.7</v>
      </c>
      <c r="I9">
        <v>0</v>
      </c>
      <c r="J9">
        <v>44.9</v>
      </c>
      <c r="K9">
        <v>34.4</v>
      </c>
      <c r="L9">
        <v>58.5</v>
      </c>
      <c r="M9">
        <v>59.9</v>
      </c>
      <c r="N9">
        <v>68.599999999999994</v>
      </c>
      <c r="O9">
        <v>67.599999999999994</v>
      </c>
      <c r="P9">
        <v>76.7</v>
      </c>
      <c r="Q9">
        <v>96</v>
      </c>
      <c r="R9">
        <v>83.7</v>
      </c>
      <c r="S9">
        <v>100</v>
      </c>
      <c r="T9">
        <v>98.3</v>
      </c>
      <c r="U9">
        <v>100</v>
      </c>
      <c r="V9">
        <v>100</v>
      </c>
      <c r="W9">
        <v>100</v>
      </c>
      <c r="X9">
        <v>34.599999999999902</v>
      </c>
      <c r="Y9">
        <v>47.599999999999902</v>
      </c>
      <c r="Z9">
        <v>51.1</v>
      </c>
      <c r="AA9">
        <v>50.5</v>
      </c>
      <c r="AB9">
        <v>52.7</v>
      </c>
      <c r="AC9">
        <v>51</v>
      </c>
      <c r="AD9">
        <v>51.6</v>
      </c>
      <c r="AE9">
        <v>50.4</v>
      </c>
      <c r="AF9">
        <v>45.1</v>
      </c>
      <c r="AG9">
        <v>46.1</v>
      </c>
      <c r="AH9">
        <v>49.9</v>
      </c>
      <c r="AI9">
        <v>46.7</v>
      </c>
      <c r="AJ9">
        <v>48.199999999999903</v>
      </c>
      <c r="AK9">
        <v>46.1</v>
      </c>
      <c r="AL9">
        <v>47.3</v>
      </c>
      <c r="AM9">
        <v>47.199999999999903</v>
      </c>
      <c r="AN9">
        <v>43</v>
      </c>
      <c r="AO9">
        <f t="shared" si="0"/>
        <v>2397.9999999999995</v>
      </c>
      <c r="AP9">
        <f t="shared" si="1"/>
        <v>0.61487179487179477</v>
      </c>
    </row>
    <row r="10" spans="1:42" x14ac:dyDescent="0.25">
      <c r="A10" t="s">
        <v>8</v>
      </c>
      <c r="B10">
        <v>47.599999999999902</v>
      </c>
      <c r="C10">
        <v>0</v>
      </c>
      <c r="D10">
        <v>86</v>
      </c>
      <c r="E10">
        <v>93.5</v>
      </c>
      <c r="F10">
        <v>84.2</v>
      </c>
      <c r="G10">
        <v>85.3</v>
      </c>
      <c r="H10">
        <v>88.1</v>
      </c>
      <c r="I10">
        <v>55.4</v>
      </c>
      <c r="J10">
        <v>0</v>
      </c>
      <c r="K10">
        <v>37.799999999999997</v>
      </c>
      <c r="L10">
        <v>23.599999999999898</v>
      </c>
      <c r="M10">
        <v>25.3</v>
      </c>
      <c r="N10">
        <v>71</v>
      </c>
      <c r="O10">
        <v>54</v>
      </c>
      <c r="P10">
        <v>64.099999999999994</v>
      </c>
      <c r="Q10">
        <v>87.8</v>
      </c>
      <c r="R10">
        <v>89.6</v>
      </c>
      <c r="S10">
        <v>73.900000000000006</v>
      </c>
      <c r="T10">
        <v>100</v>
      </c>
      <c r="U10">
        <v>100</v>
      </c>
      <c r="V10">
        <v>100</v>
      </c>
      <c r="W10">
        <v>100</v>
      </c>
      <c r="X10">
        <v>16.600000000000001</v>
      </c>
      <c r="Y10">
        <v>47.5</v>
      </c>
      <c r="Z10">
        <v>51.1</v>
      </c>
      <c r="AA10">
        <v>45</v>
      </c>
      <c r="AB10">
        <v>52.5</v>
      </c>
      <c r="AC10">
        <v>46.4</v>
      </c>
      <c r="AD10">
        <v>49.1</v>
      </c>
      <c r="AE10">
        <v>44.7</v>
      </c>
      <c r="AF10">
        <v>40.699999999999903</v>
      </c>
      <c r="AG10">
        <v>49.9</v>
      </c>
      <c r="AH10">
        <v>47.5</v>
      </c>
      <c r="AI10">
        <v>43.3</v>
      </c>
      <c r="AJ10">
        <v>42.3</v>
      </c>
      <c r="AK10">
        <v>45.2</v>
      </c>
      <c r="AL10">
        <v>47.3</v>
      </c>
      <c r="AM10">
        <v>47.3</v>
      </c>
      <c r="AN10">
        <v>45.7</v>
      </c>
      <c r="AO10">
        <f t="shared" si="0"/>
        <v>2229.2999999999997</v>
      </c>
      <c r="AP10">
        <f t="shared" si="1"/>
        <v>0.57161538461538453</v>
      </c>
    </row>
    <row r="11" spans="1:42" x14ac:dyDescent="0.25">
      <c r="A11" t="s">
        <v>9</v>
      </c>
      <c r="B11">
        <v>55.9</v>
      </c>
      <c r="C11">
        <v>3.2</v>
      </c>
      <c r="D11">
        <v>100</v>
      </c>
      <c r="E11">
        <v>94.399999999999906</v>
      </c>
      <c r="F11">
        <v>76.900000000000006</v>
      </c>
      <c r="G11">
        <v>88.5</v>
      </c>
      <c r="H11">
        <v>92.5</v>
      </c>
      <c r="I11">
        <v>56.699999999999903</v>
      </c>
      <c r="J11">
        <v>56</v>
      </c>
      <c r="K11">
        <v>0</v>
      </c>
      <c r="L11">
        <v>29.299999999999901</v>
      </c>
      <c r="M11">
        <v>30</v>
      </c>
      <c r="N11">
        <v>72</v>
      </c>
      <c r="O11">
        <v>77.8</v>
      </c>
      <c r="P11">
        <v>74</v>
      </c>
      <c r="Q11">
        <v>89.2</v>
      </c>
      <c r="R11">
        <v>88</v>
      </c>
      <c r="S11">
        <v>62.6</v>
      </c>
      <c r="T11">
        <v>100</v>
      </c>
      <c r="U11">
        <v>100</v>
      </c>
      <c r="V11">
        <v>100</v>
      </c>
      <c r="W11">
        <v>100</v>
      </c>
      <c r="X11">
        <v>29.2</v>
      </c>
      <c r="Y11">
        <v>52.9</v>
      </c>
      <c r="Z11">
        <v>52.8</v>
      </c>
      <c r="AA11">
        <v>54.9</v>
      </c>
      <c r="AB11">
        <v>54.3</v>
      </c>
      <c r="AC11">
        <v>55.4</v>
      </c>
      <c r="AD11">
        <v>58.199999999999903</v>
      </c>
      <c r="AE11">
        <v>54.1</v>
      </c>
      <c r="AF11">
        <v>46.7</v>
      </c>
      <c r="AG11">
        <v>55.4</v>
      </c>
      <c r="AH11">
        <v>51.1</v>
      </c>
      <c r="AI11">
        <v>51.4</v>
      </c>
      <c r="AJ11">
        <v>51</v>
      </c>
      <c r="AK11">
        <v>51.3</v>
      </c>
      <c r="AL11">
        <v>55.5</v>
      </c>
      <c r="AM11">
        <v>49.2</v>
      </c>
      <c r="AN11">
        <v>40.1</v>
      </c>
      <c r="AO11">
        <f t="shared" si="0"/>
        <v>2410.4999999999995</v>
      </c>
      <c r="AP11">
        <f t="shared" si="1"/>
        <v>0.61807692307692297</v>
      </c>
    </row>
    <row r="12" spans="1:42" x14ac:dyDescent="0.25">
      <c r="A12" t="s">
        <v>10</v>
      </c>
      <c r="B12">
        <v>48.8</v>
      </c>
      <c r="C12">
        <v>0.1</v>
      </c>
      <c r="D12">
        <v>92.3</v>
      </c>
      <c r="E12">
        <v>92</v>
      </c>
      <c r="F12">
        <v>86.7</v>
      </c>
      <c r="G12">
        <v>88.1</v>
      </c>
      <c r="H12">
        <v>88.9</v>
      </c>
      <c r="I12">
        <v>38.4</v>
      </c>
      <c r="J12">
        <v>47.099999999999902</v>
      </c>
      <c r="K12">
        <v>35.699999999999903</v>
      </c>
      <c r="L12">
        <v>0</v>
      </c>
      <c r="M12">
        <v>45.8</v>
      </c>
      <c r="N12">
        <v>55.6</v>
      </c>
      <c r="O12">
        <v>59.099999999999902</v>
      </c>
      <c r="P12">
        <v>74.2</v>
      </c>
      <c r="Q12">
        <v>91.6</v>
      </c>
      <c r="R12">
        <v>92.6</v>
      </c>
      <c r="S12">
        <v>60.4</v>
      </c>
      <c r="T12">
        <v>92.8</v>
      </c>
      <c r="U12">
        <v>93.3</v>
      </c>
      <c r="V12">
        <v>100</v>
      </c>
      <c r="W12">
        <v>100</v>
      </c>
      <c r="X12">
        <v>12.8</v>
      </c>
      <c r="Y12">
        <v>47.699999999999903</v>
      </c>
      <c r="Z12">
        <v>52.1</v>
      </c>
      <c r="AA12">
        <v>50.2</v>
      </c>
      <c r="AB12">
        <v>50.8</v>
      </c>
      <c r="AC12">
        <v>50.8</v>
      </c>
      <c r="AD12">
        <v>50.3</v>
      </c>
      <c r="AE12">
        <v>45.3</v>
      </c>
      <c r="AF12">
        <v>44.9</v>
      </c>
      <c r="AG12">
        <v>45.6</v>
      </c>
      <c r="AH12">
        <v>44.8</v>
      </c>
      <c r="AI12">
        <v>46.3</v>
      </c>
      <c r="AJ12">
        <v>49</v>
      </c>
      <c r="AK12">
        <v>42.4</v>
      </c>
      <c r="AL12">
        <v>49.4</v>
      </c>
      <c r="AM12">
        <v>45.4</v>
      </c>
      <c r="AN12">
        <v>35.699999999999903</v>
      </c>
      <c r="AO12">
        <f t="shared" si="0"/>
        <v>2246.9999999999995</v>
      </c>
      <c r="AP12">
        <f t="shared" si="1"/>
        <v>0.57615384615384602</v>
      </c>
    </row>
    <row r="13" spans="1:42" x14ac:dyDescent="0.25">
      <c r="A13" t="s">
        <v>11</v>
      </c>
      <c r="B13">
        <v>47.199999999999903</v>
      </c>
      <c r="C13">
        <v>0</v>
      </c>
      <c r="D13">
        <v>78.2</v>
      </c>
      <c r="E13">
        <v>84.8</v>
      </c>
      <c r="F13">
        <v>87.5</v>
      </c>
      <c r="G13">
        <v>94.699999999999903</v>
      </c>
      <c r="H13">
        <v>87.8</v>
      </c>
      <c r="I13">
        <v>51.6</v>
      </c>
      <c r="J13">
        <v>42.699999999999903</v>
      </c>
      <c r="K13">
        <v>29.2</v>
      </c>
      <c r="L13">
        <v>44</v>
      </c>
      <c r="M13">
        <v>0</v>
      </c>
      <c r="N13">
        <v>56.399999999999899</v>
      </c>
      <c r="O13">
        <v>66.900000000000006</v>
      </c>
      <c r="P13">
        <v>66.099999999999994</v>
      </c>
      <c r="Q13">
        <v>86.8</v>
      </c>
      <c r="R13">
        <v>90.2</v>
      </c>
      <c r="S13">
        <v>74.599999999999994</v>
      </c>
      <c r="T13">
        <v>86.7</v>
      </c>
      <c r="U13">
        <v>80.8</v>
      </c>
      <c r="V13">
        <v>100</v>
      </c>
      <c r="W13">
        <v>100</v>
      </c>
      <c r="X13">
        <v>19.7</v>
      </c>
      <c r="Y13">
        <v>42.1</v>
      </c>
      <c r="Z13">
        <v>47</v>
      </c>
      <c r="AA13">
        <v>43.8</v>
      </c>
      <c r="AB13">
        <v>44.6</v>
      </c>
      <c r="AC13">
        <v>44.7</v>
      </c>
      <c r="AD13">
        <v>46.2</v>
      </c>
      <c r="AE13">
        <v>44</v>
      </c>
      <c r="AF13">
        <v>37.799999999999997</v>
      </c>
      <c r="AG13">
        <v>46.9</v>
      </c>
      <c r="AH13">
        <v>42.199999999999903</v>
      </c>
      <c r="AI13">
        <v>44.1</v>
      </c>
      <c r="AJ13">
        <v>45.2</v>
      </c>
      <c r="AK13">
        <v>41.5</v>
      </c>
      <c r="AL13">
        <v>45.1</v>
      </c>
      <c r="AM13">
        <v>40.1</v>
      </c>
      <c r="AN13">
        <v>42.5</v>
      </c>
      <c r="AO13">
        <f t="shared" si="0"/>
        <v>2173.6999999999994</v>
      </c>
      <c r="AP13">
        <f t="shared" si="1"/>
        <v>0.55735897435897419</v>
      </c>
    </row>
    <row r="14" spans="1:42" x14ac:dyDescent="0.25">
      <c r="A14" t="s">
        <v>12</v>
      </c>
      <c r="B14">
        <v>51.4</v>
      </c>
      <c r="C14">
        <v>2.19999999999999</v>
      </c>
      <c r="D14">
        <v>75.900000000000006</v>
      </c>
      <c r="E14">
        <v>86</v>
      </c>
      <c r="F14">
        <v>93.8</v>
      </c>
      <c r="G14">
        <v>90.5</v>
      </c>
      <c r="H14">
        <v>93.2</v>
      </c>
      <c r="I14">
        <v>31.4</v>
      </c>
      <c r="J14">
        <v>56.599999999999902</v>
      </c>
      <c r="K14">
        <v>37</v>
      </c>
      <c r="L14">
        <v>29.099999999999898</v>
      </c>
      <c r="M14">
        <v>78</v>
      </c>
      <c r="N14">
        <v>0</v>
      </c>
      <c r="O14">
        <v>84.1</v>
      </c>
      <c r="P14">
        <v>90.6</v>
      </c>
      <c r="Q14">
        <v>84.3</v>
      </c>
      <c r="R14">
        <v>98.7</v>
      </c>
      <c r="S14">
        <v>86.4</v>
      </c>
      <c r="T14">
        <v>83.1</v>
      </c>
      <c r="U14">
        <v>92.2</v>
      </c>
      <c r="V14">
        <v>80.7</v>
      </c>
      <c r="W14">
        <v>100</v>
      </c>
      <c r="X14">
        <v>48.6</v>
      </c>
      <c r="Y14">
        <v>49</v>
      </c>
      <c r="Z14">
        <v>52.4</v>
      </c>
      <c r="AA14">
        <v>49.2</v>
      </c>
      <c r="AB14">
        <v>53.7</v>
      </c>
      <c r="AC14">
        <v>50.5</v>
      </c>
      <c r="AD14">
        <v>51.1</v>
      </c>
      <c r="AE14">
        <v>46.9</v>
      </c>
      <c r="AF14">
        <v>50.6</v>
      </c>
      <c r="AG14">
        <v>43.2</v>
      </c>
      <c r="AH14">
        <v>47.599999999999902</v>
      </c>
      <c r="AI14">
        <v>51.3</v>
      </c>
      <c r="AJ14">
        <v>51.4</v>
      </c>
      <c r="AK14">
        <v>52.9</v>
      </c>
      <c r="AL14">
        <v>45</v>
      </c>
      <c r="AM14">
        <v>49.1</v>
      </c>
      <c r="AN14">
        <v>52.6</v>
      </c>
      <c r="AO14">
        <f t="shared" si="0"/>
        <v>2370.2999999999997</v>
      </c>
      <c r="AP14">
        <f t="shared" si="1"/>
        <v>0.60776923076923073</v>
      </c>
    </row>
    <row r="15" spans="1:42" x14ac:dyDescent="0.25">
      <c r="A15" t="s">
        <v>13</v>
      </c>
      <c r="B15">
        <v>41.9</v>
      </c>
      <c r="C15">
        <v>0</v>
      </c>
      <c r="D15">
        <v>75.099999999999994</v>
      </c>
      <c r="E15">
        <v>82.399999999999906</v>
      </c>
      <c r="F15">
        <v>86.2</v>
      </c>
      <c r="G15">
        <v>87</v>
      </c>
      <c r="H15">
        <v>89.6</v>
      </c>
      <c r="I15">
        <v>33.1</v>
      </c>
      <c r="J15">
        <v>46.5</v>
      </c>
      <c r="K15">
        <v>35.199999999999903</v>
      </c>
      <c r="L15">
        <v>16</v>
      </c>
      <c r="M15">
        <v>75.8</v>
      </c>
      <c r="N15">
        <v>64.400000000000006</v>
      </c>
      <c r="O15">
        <v>0</v>
      </c>
      <c r="P15">
        <v>48.8</v>
      </c>
      <c r="Q15">
        <v>17.7</v>
      </c>
      <c r="R15">
        <v>100</v>
      </c>
      <c r="S15">
        <v>82.399999999999906</v>
      </c>
      <c r="T15">
        <v>77.8</v>
      </c>
      <c r="U15">
        <v>76.900000000000006</v>
      </c>
      <c r="V15">
        <v>74.5</v>
      </c>
      <c r="W15">
        <v>100</v>
      </c>
      <c r="X15">
        <v>36.1</v>
      </c>
      <c r="Y15">
        <v>37.9</v>
      </c>
      <c r="Z15">
        <v>40.799999999999997</v>
      </c>
      <c r="AA15">
        <v>36.199999999999903</v>
      </c>
      <c r="AB15">
        <v>35</v>
      </c>
      <c r="AC15">
        <v>35.299999999999997</v>
      </c>
      <c r="AD15">
        <v>38.6</v>
      </c>
      <c r="AE15">
        <v>35.299999999999997</v>
      </c>
      <c r="AF15">
        <v>38.4</v>
      </c>
      <c r="AG15">
        <v>31.4</v>
      </c>
      <c r="AH15">
        <v>39.6</v>
      </c>
      <c r="AI15">
        <v>31.6</v>
      </c>
      <c r="AJ15">
        <v>37.1</v>
      </c>
      <c r="AK15">
        <v>42</v>
      </c>
      <c r="AL15">
        <v>37.799999999999997</v>
      </c>
      <c r="AM15">
        <v>37.4</v>
      </c>
      <c r="AN15">
        <v>36</v>
      </c>
      <c r="AO15">
        <f t="shared" si="0"/>
        <v>1937.7999999999993</v>
      </c>
      <c r="AP15">
        <f t="shared" si="1"/>
        <v>0.49687179487179467</v>
      </c>
    </row>
    <row r="16" spans="1:42" x14ac:dyDescent="0.25">
      <c r="A16" t="s">
        <v>14</v>
      </c>
      <c r="B16">
        <v>39.9</v>
      </c>
      <c r="C16">
        <v>1.7999999999999901</v>
      </c>
      <c r="D16">
        <v>72.899999999999906</v>
      </c>
      <c r="E16">
        <v>83.7</v>
      </c>
      <c r="F16">
        <v>83.399999999999906</v>
      </c>
      <c r="G16">
        <v>76.2</v>
      </c>
      <c r="H16">
        <v>84.8</v>
      </c>
      <c r="I16">
        <v>43.6</v>
      </c>
      <c r="J16">
        <v>60.199999999999903</v>
      </c>
      <c r="K16">
        <v>28.4</v>
      </c>
      <c r="L16">
        <v>0</v>
      </c>
      <c r="M16">
        <v>82.699999999999903</v>
      </c>
      <c r="N16">
        <v>50</v>
      </c>
      <c r="O16">
        <v>74.900000000000006</v>
      </c>
      <c r="P16">
        <v>0</v>
      </c>
      <c r="Q16">
        <v>10.9</v>
      </c>
      <c r="R16">
        <v>96.2</v>
      </c>
      <c r="S16">
        <v>91</v>
      </c>
      <c r="T16">
        <v>100</v>
      </c>
      <c r="U16">
        <v>100</v>
      </c>
      <c r="V16">
        <v>94.1</v>
      </c>
      <c r="W16">
        <v>91.1</v>
      </c>
      <c r="X16">
        <v>39.299999999999997</v>
      </c>
      <c r="Y16">
        <v>40.799999999999997</v>
      </c>
      <c r="Z16">
        <v>40</v>
      </c>
      <c r="AA16">
        <v>40.6</v>
      </c>
      <c r="AB16">
        <v>37.6</v>
      </c>
      <c r="AC16">
        <v>39.700000000000003</v>
      </c>
      <c r="AD16">
        <v>34.9</v>
      </c>
      <c r="AE16">
        <v>38.200000000000003</v>
      </c>
      <c r="AF16">
        <v>40.9</v>
      </c>
      <c r="AG16">
        <v>46.9</v>
      </c>
      <c r="AH16">
        <v>36.799999999999997</v>
      </c>
      <c r="AI16">
        <v>36</v>
      </c>
      <c r="AJ16">
        <v>37.9</v>
      </c>
      <c r="AK16">
        <v>36.9</v>
      </c>
      <c r="AL16">
        <v>37.200000000000003</v>
      </c>
      <c r="AM16">
        <v>42.3</v>
      </c>
      <c r="AN16">
        <v>37.6</v>
      </c>
      <c r="AO16">
        <f t="shared" si="0"/>
        <v>2029.3999999999996</v>
      </c>
      <c r="AP16">
        <f t="shared" si="1"/>
        <v>0.52035897435897427</v>
      </c>
    </row>
    <row r="17" spans="1:42" x14ac:dyDescent="0.25">
      <c r="A17" t="s">
        <v>15</v>
      </c>
      <c r="B17">
        <v>40.200000000000003</v>
      </c>
      <c r="C17">
        <v>0</v>
      </c>
      <c r="D17">
        <v>69.8</v>
      </c>
      <c r="E17">
        <v>85.7</v>
      </c>
      <c r="F17">
        <v>83.399999999999906</v>
      </c>
      <c r="G17">
        <v>85.5</v>
      </c>
      <c r="H17">
        <v>87.4</v>
      </c>
      <c r="I17">
        <v>39.1</v>
      </c>
      <c r="J17">
        <v>60.3</v>
      </c>
      <c r="K17">
        <v>24.6</v>
      </c>
      <c r="L17">
        <v>15.8</v>
      </c>
      <c r="M17">
        <v>81.699999999999903</v>
      </c>
      <c r="N17">
        <v>50.9</v>
      </c>
      <c r="O17">
        <v>59</v>
      </c>
      <c r="P17">
        <v>100</v>
      </c>
      <c r="Q17">
        <v>0</v>
      </c>
      <c r="R17">
        <v>93</v>
      </c>
      <c r="S17">
        <v>79.8</v>
      </c>
      <c r="T17">
        <v>100</v>
      </c>
      <c r="U17">
        <v>100</v>
      </c>
      <c r="V17">
        <v>75.8</v>
      </c>
      <c r="W17">
        <v>51</v>
      </c>
      <c r="X17">
        <v>43</v>
      </c>
      <c r="Y17">
        <v>40.200000000000003</v>
      </c>
      <c r="Z17">
        <v>43.7</v>
      </c>
      <c r="AA17">
        <v>38.5</v>
      </c>
      <c r="AB17">
        <v>41</v>
      </c>
      <c r="AC17">
        <v>42.199999999999903</v>
      </c>
      <c r="AD17">
        <v>33.9</v>
      </c>
      <c r="AE17">
        <v>43.5</v>
      </c>
      <c r="AF17">
        <v>42.8</v>
      </c>
      <c r="AG17">
        <v>52.4</v>
      </c>
      <c r="AH17">
        <v>39.200000000000003</v>
      </c>
      <c r="AI17">
        <v>39.1</v>
      </c>
      <c r="AJ17">
        <v>38.200000000000003</v>
      </c>
      <c r="AK17">
        <v>38.200000000000003</v>
      </c>
      <c r="AL17">
        <v>40.299999999999997</v>
      </c>
      <c r="AM17">
        <v>41</v>
      </c>
      <c r="AN17">
        <v>40.799999999999997</v>
      </c>
      <c r="AO17">
        <f t="shared" si="0"/>
        <v>2081</v>
      </c>
      <c r="AP17">
        <f t="shared" si="1"/>
        <v>0.53358974358974354</v>
      </c>
    </row>
    <row r="18" spans="1:42" x14ac:dyDescent="0.25">
      <c r="A18" t="s">
        <v>16</v>
      </c>
      <c r="B18">
        <v>35.4</v>
      </c>
      <c r="C18">
        <v>0</v>
      </c>
      <c r="D18">
        <v>65</v>
      </c>
      <c r="E18">
        <v>82.699999999999903</v>
      </c>
      <c r="F18">
        <v>70.7</v>
      </c>
      <c r="G18">
        <v>93.7</v>
      </c>
      <c r="H18">
        <v>93.4</v>
      </c>
      <c r="I18">
        <v>32.1</v>
      </c>
      <c r="J18">
        <v>52.7</v>
      </c>
      <c r="K18">
        <v>28.9</v>
      </c>
      <c r="L18">
        <v>17.299999999999901</v>
      </c>
      <c r="M18">
        <v>57.9</v>
      </c>
      <c r="N18">
        <v>46.8</v>
      </c>
      <c r="O18">
        <v>92.7</v>
      </c>
      <c r="P18">
        <v>90</v>
      </c>
      <c r="Q18">
        <v>100</v>
      </c>
      <c r="R18">
        <v>0</v>
      </c>
      <c r="S18">
        <v>75.599999999999994</v>
      </c>
      <c r="T18">
        <v>100</v>
      </c>
      <c r="U18">
        <v>100</v>
      </c>
      <c r="V18">
        <v>74.099999999999994</v>
      </c>
      <c r="W18">
        <v>46.1</v>
      </c>
      <c r="X18">
        <v>32.9</v>
      </c>
      <c r="Y18">
        <v>32.5</v>
      </c>
      <c r="Z18">
        <v>33.9</v>
      </c>
      <c r="AA18">
        <v>34.299999999999997</v>
      </c>
      <c r="AB18">
        <v>33.799999999999997</v>
      </c>
      <c r="AC18">
        <v>37.700000000000003</v>
      </c>
      <c r="AD18">
        <v>32.5</v>
      </c>
      <c r="AE18">
        <v>32</v>
      </c>
      <c r="AF18">
        <v>34.4</v>
      </c>
      <c r="AG18">
        <v>40.4</v>
      </c>
      <c r="AH18">
        <v>28.799999999999901</v>
      </c>
      <c r="AI18">
        <v>34.5</v>
      </c>
      <c r="AJ18">
        <v>30</v>
      </c>
      <c r="AK18">
        <v>33</v>
      </c>
      <c r="AL18">
        <v>33.200000000000003</v>
      </c>
      <c r="AM18">
        <v>31.4</v>
      </c>
      <c r="AN18">
        <v>31.1</v>
      </c>
      <c r="AO18">
        <f t="shared" si="0"/>
        <v>1921.5</v>
      </c>
      <c r="AP18">
        <f t="shared" si="1"/>
        <v>0.49269230769230771</v>
      </c>
    </row>
    <row r="19" spans="1:42" x14ac:dyDescent="0.25">
      <c r="A19" t="s">
        <v>17</v>
      </c>
      <c r="B19">
        <v>28.4</v>
      </c>
      <c r="C19">
        <v>2.5</v>
      </c>
      <c r="D19">
        <v>64.5</v>
      </c>
      <c r="E19">
        <v>57.999999999999901</v>
      </c>
      <c r="F19">
        <v>86.4</v>
      </c>
      <c r="G19">
        <v>77.900000000000006</v>
      </c>
      <c r="H19">
        <v>60.5</v>
      </c>
      <c r="I19">
        <v>32.5</v>
      </c>
      <c r="J19">
        <v>33.299999999999997</v>
      </c>
      <c r="K19">
        <v>34.9</v>
      </c>
      <c r="L19">
        <v>34.5</v>
      </c>
      <c r="M19">
        <v>33.1</v>
      </c>
      <c r="N19">
        <v>57.9</v>
      </c>
      <c r="O19">
        <v>45.9</v>
      </c>
      <c r="P19">
        <v>91.8</v>
      </c>
      <c r="Q19">
        <v>81.3</v>
      </c>
      <c r="R19">
        <v>82.5</v>
      </c>
      <c r="S19">
        <v>0</v>
      </c>
      <c r="T19">
        <v>69.099999999999994</v>
      </c>
      <c r="U19">
        <v>36.9</v>
      </c>
      <c r="V19">
        <v>100</v>
      </c>
      <c r="W19">
        <v>100</v>
      </c>
      <c r="X19">
        <v>29.9</v>
      </c>
      <c r="Y19">
        <v>27.5</v>
      </c>
      <c r="Z19">
        <v>24.4</v>
      </c>
      <c r="AA19">
        <v>28.499999999999901</v>
      </c>
      <c r="AB19">
        <v>27.5</v>
      </c>
      <c r="AC19">
        <v>31.7</v>
      </c>
      <c r="AD19">
        <v>30.8</v>
      </c>
      <c r="AE19">
        <v>26.6</v>
      </c>
      <c r="AF19">
        <v>24.3</v>
      </c>
      <c r="AG19">
        <v>27.1</v>
      </c>
      <c r="AH19">
        <v>20.3</v>
      </c>
      <c r="AI19">
        <v>26.1</v>
      </c>
      <c r="AJ19">
        <v>26.8</v>
      </c>
      <c r="AK19">
        <v>23.1</v>
      </c>
      <c r="AL19">
        <v>28.999999999999901</v>
      </c>
      <c r="AM19">
        <v>27.8</v>
      </c>
      <c r="AN19">
        <v>30.5</v>
      </c>
      <c r="AO19">
        <f t="shared" si="0"/>
        <v>1673.7999999999993</v>
      </c>
      <c r="AP19">
        <f t="shared" si="1"/>
        <v>0.42917948717948701</v>
      </c>
    </row>
    <row r="20" spans="1:42" x14ac:dyDescent="0.25">
      <c r="A20" t="s">
        <v>18</v>
      </c>
      <c r="B20">
        <v>24.8</v>
      </c>
      <c r="C20">
        <v>0</v>
      </c>
      <c r="D20">
        <v>51.6</v>
      </c>
      <c r="E20">
        <v>67</v>
      </c>
      <c r="F20">
        <v>79.099999999999994</v>
      </c>
      <c r="G20">
        <v>74.400000000000006</v>
      </c>
      <c r="H20">
        <v>41.6</v>
      </c>
      <c r="I20">
        <v>34.5</v>
      </c>
      <c r="J20">
        <v>32.5</v>
      </c>
      <c r="K20">
        <v>40.9</v>
      </c>
      <c r="L20">
        <v>24.5</v>
      </c>
      <c r="M20">
        <v>24.4</v>
      </c>
      <c r="N20">
        <v>30.7</v>
      </c>
      <c r="O20">
        <v>28.1999999999999</v>
      </c>
      <c r="P20">
        <v>53.1</v>
      </c>
      <c r="Q20">
        <v>77.3</v>
      </c>
      <c r="R20">
        <v>74.099999999999994</v>
      </c>
      <c r="S20">
        <v>52.3</v>
      </c>
      <c r="T20">
        <v>0</v>
      </c>
      <c r="U20">
        <v>13.5</v>
      </c>
      <c r="V20">
        <v>84.7</v>
      </c>
      <c r="W20">
        <v>51.2</v>
      </c>
      <c r="X20">
        <v>21.2</v>
      </c>
      <c r="Y20">
        <v>20.9</v>
      </c>
      <c r="Z20">
        <v>22</v>
      </c>
      <c r="AA20">
        <v>23.1</v>
      </c>
      <c r="AB20">
        <v>26.3</v>
      </c>
      <c r="AC20">
        <v>24.2</v>
      </c>
      <c r="AD20">
        <v>25.7</v>
      </c>
      <c r="AE20">
        <v>17.5</v>
      </c>
      <c r="AF20">
        <v>15.299999999999899</v>
      </c>
      <c r="AG20">
        <v>21.3</v>
      </c>
      <c r="AH20">
        <v>14.299999999999899</v>
      </c>
      <c r="AI20">
        <v>21.3</v>
      </c>
      <c r="AJ20">
        <v>24.8</v>
      </c>
      <c r="AK20">
        <v>16</v>
      </c>
      <c r="AL20">
        <v>19.600000000000001</v>
      </c>
      <c r="AM20">
        <v>22.8</v>
      </c>
      <c r="AN20">
        <v>22.1</v>
      </c>
      <c r="AO20">
        <f t="shared" si="0"/>
        <v>1318.7999999999995</v>
      </c>
      <c r="AP20">
        <f t="shared" si="1"/>
        <v>0.33815384615384603</v>
      </c>
    </row>
    <row r="21" spans="1:42" x14ac:dyDescent="0.25">
      <c r="A21" t="s">
        <v>19</v>
      </c>
      <c r="B21">
        <v>20.9</v>
      </c>
      <c r="C21">
        <v>0</v>
      </c>
      <c r="D21">
        <v>56</v>
      </c>
      <c r="E21">
        <v>84.399999999999906</v>
      </c>
      <c r="F21">
        <v>84.7</v>
      </c>
      <c r="G21">
        <v>100</v>
      </c>
      <c r="H21">
        <v>45.5</v>
      </c>
      <c r="I21">
        <v>27.9</v>
      </c>
      <c r="J21">
        <v>32.4</v>
      </c>
      <c r="K21">
        <v>35.099999999999902</v>
      </c>
      <c r="L21">
        <v>14.7</v>
      </c>
      <c r="M21">
        <v>25.4</v>
      </c>
      <c r="N21">
        <v>0</v>
      </c>
      <c r="O21">
        <v>18</v>
      </c>
      <c r="P21">
        <v>0</v>
      </c>
      <c r="Q21">
        <v>64.099999999999994</v>
      </c>
      <c r="R21">
        <v>0</v>
      </c>
      <c r="S21">
        <v>49.4</v>
      </c>
      <c r="T21">
        <v>49.4</v>
      </c>
      <c r="U21">
        <v>0</v>
      </c>
      <c r="V21">
        <v>51.6</v>
      </c>
      <c r="W21">
        <v>0</v>
      </c>
      <c r="X21">
        <v>15.9</v>
      </c>
      <c r="Y21">
        <v>15.7</v>
      </c>
      <c r="Z21">
        <v>20.5</v>
      </c>
      <c r="AA21">
        <v>19.8</v>
      </c>
      <c r="AB21">
        <v>18.3</v>
      </c>
      <c r="AC21">
        <v>19.2</v>
      </c>
      <c r="AD21">
        <v>21.4</v>
      </c>
      <c r="AE21">
        <v>18.600000000000001</v>
      </c>
      <c r="AF21">
        <v>14.899999999999901</v>
      </c>
      <c r="AG21">
        <v>18</v>
      </c>
      <c r="AH21">
        <v>12.2</v>
      </c>
      <c r="AI21">
        <v>19.7</v>
      </c>
      <c r="AJ21">
        <v>18.099999999999898</v>
      </c>
      <c r="AK21">
        <v>13.6</v>
      </c>
      <c r="AL21">
        <v>15.9</v>
      </c>
      <c r="AM21">
        <v>18.5</v>
      </c>
      <c r="AN21">
        <v>21.099999999999898</v>
      </c>
      <c r="AO21">
        <f t="shared" si="0"/>
        <v>1060.8999999999996</v>
      </c>
      <c r="AP21">
        <f t="shared" si="1"/>
        <v>0.27202564102564092</v>
      </c>
    </row>
    <row r="22" spans="1:42" x14ac:dyDescent="0.25">
      <c r="A22" t="s">
        <v>20</v>
      </c>
      <c r="B22">
        <v>18.099999999999898</v>
      </c>
      <c r="C22">
        <v>0</v>
      </c>
      <c r="D22">
        <v>48.699999999999903</v>
      </c>
      <c r="E22">
        <v>69.5</v>
      </c>
      <c r="F22">
        <v>58.8</v>
      </c>
      <c r="G22">
        <v>62.1</v>
      </c>
      <c r="H22">
        <v>47.9</v>
      </c>
      <c r="I22">
        <v>26.9</v>
      </c>
      <c r="J22">
        <v>28.599999999999898</v>
      </c>
      <c r="K22">
        <v>24.7</v>
      </c>
      <c r="L22">
        <v>26.1</v>
      </c>
      <c r="M22">
        <v>26.6</v>
      </c>
      <c r="N22">
        <v>0</v>
      </c>
      <c r="O22">
        <v>11</v>
      </c>
      <c r="P22">
        <v>0</v>
      </c>
      <c r="Q22">
        <v>62.4</v>
      </c>
      <c r="R22">
        <v>0</v>
      </c>
      <c r="S22">
        <v>10.9</v>
      </c>
      <c r="T22">
        <v>43.5</v>
      </c>
      <c r="U22">
        <v>15</v>
      </c>
      <c r="V22">
        <v>0</v>
      </c>
      <c r="W22">
        <v>0</v>
      </c>
      <c r="X22">
        <v>17</v>
      </c>
      <c r="Y22">
        <v>13.8</v>
      </c>
      <c r="Z22">
        <v>15.2</v>
      </c>
      <c r="AA22">
        <v>16</v>
      </c>
      <c r="AB22">
        <v>13.8</v>
      </c>
      <c r="AC22">
        <v>15.9</v>
      </c>
      <c r="AD22">
        <v>16.7</v>
      </c>
      <c r="AE22">
        <v>14</v>
      </c>
      <c r="AF22">
        <v>11.799999999999899</v>
      </c>
      <c r="AG22">
        <v>14</v>
      </c>
      <c r="AH22">
        <v>12.9</v>
      </c>
      <c r="AI22">
        <v>14.2</v>
      </c>
      <c r="AJ22">
        <v>16.600000000000001</v>
      </c>
      <c r="AK22">
        <v>14.6</v>
      </c>
      <c r="AL22">
        <v>14.499999999999901</v>
      </c>
      <c r="AM22">
        <v>14.399999999999901</v>
      </c>
      <c r="AN22">
        <v>16.7</v>
      </c>
      <c r="AO22">
        <f t="shared" si="0"/>
        <v>832.89999999999952</v>
      </c>
      <c r="AP22">
        <f t="shared" si="1"/>
        <v>0.21356410256410244</v>
      </c>
    </row>
    <row r="23" spans="1:42" x14ac:dyDescent="0.25">
      <c r="A23" t="s">
        <v>21</v>
      </c>
      <c r="B23">
        <v>14.399999999999901</v>
      </c>
      <c r="C23">
        <v>0</v>
      </c>
      <c r="D23">
        <v>31.4</v>
      </c>
      <c r="E23">
        <v>63.6</v>
      </c>
      <c r="F23">
        <v>58.9</v>
      </c>
      <c r="G23">
        <v>52.9</v>
      </c>
      <c r="H23">
        <v>24.4</v>
      </c>
      <c r="I23">
        <v>17.299999999999901</v>
      </c>
      <c r="J23">
        <v>20.399999999999999</v>
      </c>
      <c r="K23">
        <v>26.9</v>
      </c>
      <c r="L23">
        <v>18.600000000000001</v>
      </c>
      <c r="M23">
        <v>26.1</v>
      </c>
      <c r="N23">
        <v>0</v>
      </c>
      <c r="O23">
        <v>7.1</v>
      </c>
      <c r="P23">
        <v>0</v>
      </c>
      <c r="Q23">
        <v>51.3</v>
      </c>
      <c r="R23">
        <v>48.5</v>
      </c>
      <c r="S23">
        <v>33.700000000000003</v>
      </c>
      <c r="T23">
        <v>31.3</v>
      </c>
      <c r="U23">
        <v>0</v>
      </c>
      <c r="V23">
        <v>0</v>
      </c>
      <c r="W23">
        <v>0</v>
      </c>
      <c r="X23">
        <v>14</v>
      </c>
      <c r="Y23">
        <v>11.5</v>
      </c>
      <c r="Z23">
        <v>11.3</v>
      </c>
      <c r="AA23">
        <v>13.5</v>
      </c>
      <c r="AB23">
        <v>12.7</v>
      </c>
      <c r="AC23">
        <v>13.8</v>
      </c>
      <c r="AD23">
        <v>12.3</v>
      </c>
      <c r="AE23">
        <v>9.6999999999999993</v>
      </c>
      <c r="AF23">
        <v>7.8</v>
      </c>
      <c r="AG23">
        <v>11.899999999999901</v>
      </c>
      <c r="AH23">
        <v>8.1</v>
      </c>
      <c r="AI23">
        <v>12.5</v>
      </c>
      <c r="AJ23">
        <v>12.9</v>
      </c>
      <c r="AK23">
        <v>10.8</v>
      </c>
      <c r="AL23">
        <v>12.7</v>
      </c>
      <c r="AM23">
        <v>11.1</v>
      </c>
      <c r="AN23">
        <v>13.6</v>
      </c>
      <c r="AO23">
        <f t="shared" si="0"/>
        <v>726.99999999999966</v>
      </c>
      <c r="AP23">
        <f t="shared" si="1"/>
        <v>0.18641025641025633</v>
      </c>
    </row>
    <row r="24" spans="1:42" x14ac:dyDescent="0.25">
      <c r="A24" t="s">
        <v>47</v>
      </c>
      <c r="B24">
        <v>57.9</v>
      </c>
      <c r="C24">
        <v>6.7</v>
      </c>
      <c r="D24">
        <v>85.3</v>
      </c>
      <c r="E24">
        <v>100</v>
      </c>
      <c r="F24">
        <v>100</v>
      </c>
      <c r="G24">
        <v>100</v>
      </c>
      <c r="H24">
        <v>100</v>
      </c>
      <c r="I24">
        <v>81.099999999999994</v>
      </c>
      <c r="J24">
        <v>74.400000000000006</v>
      </c>
      <c r="K24">
        <v>100</v>
      </c>
      <c r="L24">
        <v>90.9</v>
      </c>
      <c r="M24">
        <v>75.7</v>
      </c>
      <c r="N24">
        <v>51.1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66.099999999999994</v>
      </c>
      <c r="V24">
        <v>100</v>
      </c>
      <c r="W24">
        <v>100</v>
      </c>
      <c r="X24">
        <v>0</v>
      </c>
      <c r="Y24">
        <v>55.1</v>
      </c>
      <c r="Z24">
        <v>57.3</v>
      </c>
      <c r="AA24">
        <v>58.8</v>
      </c>
      <c r="AB24">
        <v>58.8</v>
      </c>
      <c r="AC24">
        <v>56.699999999999903</v>
      </c>
      <c r="AD24">
        <v>57.499999999999901</v>
      </c>
      <c r="AE24">
        <v>57.599999999999902</v>
      </c>
      <c r="AF24">
        <v>52</v>
      </c>
      <c r="AG24">
        <v>47.8</v>
      </c>
      <c r="AH24">
        <v>55.6</v>
      </c>
      <c r="AI24">
        <v>56.2</v>
      </c>
      <c r="AJ24">
        <v>58.099999999999902</v>
      </c>
      <c r="AK24">
        <v>53.8</v>
      </c>
      <c r="AL24">
        <v>58.4</v>
      </c>
      <c r="AM24">
        <v>56.899999999999899</v>
      </c>
      <c r="AN24">
        <v>56.899999999999899</v>
      </c>
      <c r="AO24">
        <f t="shared" si="0"/>
        <v>2786.7</v>
      </c>
      <c r="AP24">
        <f t="shared" si="1"/>
        <v>0.71453846153846146</v>
      </c>
    </row>
    <row r="25" spans="1:42" x14ac:dyDescent="0.25">
      <c r="A25" t="s">
        <v>48</v>
      </c>
      <c r="B25">
        <v>52.9</v>
      </c>
      <c r="C25">
        <v>0</v>
      </c>
      <c r="D25">
        <v>100</v>
      </c>
      <c r="E25">
        <v>92.8</v>
      </c>
      <c r="F25">
        <v>84.2</v>
      </c>
      <c r="G25">
        <v>100</v>
      </c>
      <c r="H25">
        <v>75.7</v>
      </c>
      <c r="I25">
        <v>40.9</v>
      </c>
      <c r="J25">
        <v>37.299999999999997</v>
      </c>
      <c r="K25">
        <v>52.9</v>
      </c>
      <c r="L25">
        <v>67.5</v>
      </c>
      <c r="M25">
        <v>60.699999999999903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63.9</v>
      </c>
      <c r="T25">
        <v>100</v>
      </c>
      <c r="U25">
        <v>100</v>
      </c>
      <c r="V25">
        <v>100</v>
      </c>
      <c r="W25">
        <v>100</v>
      </c>
      <c r="X25">
        <v>51.3</v>
      </c>
      <c r="Y25">
        <v>0</v>
      </c>
      <c r="Z25">
        <v>25.5</v>
      </c>
      <c r="AA25">
        <v>48.4</v>
      </c>
      <c r="AB25">
        <v>51.1</v>
      </c>
      <c r="AC25">
        <v>51.8</v>
      </c>
      <c r="AD25">
        <v>53.4</v>
      </c>
      <c r="AE25">
        <v>49.7</v>
      </c>
      <c r="AF25">
        <v>52.7</v>
      </c>
      <c r="AG25">
        <v>55.1</v>
      </c>
      <c r="AH25">
        <v>47</v>
      </c>
      <c r="AI25">
        <v>52.3</v>
      </c>
      <c r="AJ25">
        <v>50.9</v>
      </c>
      <c r="AK25">
        <v>54.7</v>
      </c>
      <c r="AL25">
        <v>53.6</v>
      </c>
      <c r="AM25">
        <v>44.5</v>
      </c>
      <c r="AN25">
        <v>52.9</v>
      </c>
      <c r="AO25">
        <f t="shared" si="0"/>
        <v>2523.6999999999998</v>
      </c>
      <c r="AP25">
        <f t="shared" si="1"/>
        <v>0.64710256410256406</v>
      </c>
    </row>
    <row r="26" spans="1:42" x14ac:dyDescent="0.25">
      <c r="A26" t="s">
        <v>46</v>
      </c>
      <c r="B26">
        <v>52.4</v>
      </c>
      <c r="C26">
        <v>0</v>
      </c>
      <c r="D26">
        <v>76.2</v>
      </c>
      <c r="E26">
        <v>100</v>
      </c>
      <c r="F26">
        <v>89.2</v>
      </c>
      <c r="G26">
        <v>100</v>
      </c>
      <c r="H26">
        <v>82.699999999999903</v>
      </c>
      <c r="I26">
        <v>54</v>
      </c>
      <c r="J26">
        <v>52.1</v>
      </c>
      <c r="K26">
        <v>77.400000000000006</v>
      </c>
      <c r="L26">
        <v>69.8</v>
      </c>
      <c r="M26">
        <v>73.099999999999994</v>
      </c>
      <c r="N26">
        <v>100</v>
      </c>
      <c r="O26">
        <v>100</v>
      </c>
      <c r="P26">
        <v>100</v>
      </c>
      <c r="Q26">
        <v>50.1</v>
      </c>
      <c r="R26">
        <v>100</v>
      </c>
      <c r="S26">
        <v>49.8</v>
      </c>
      <c r="T26">
        <v>48.1</v>
      </c>
      <c r="U26">
        <v>100</v>
      </c>
      <c r="V26">
        <v>100</v>
      </c>
      <c r="W26">
        <v>100</v>
      </c>
      <c r="X26">
        <v>52.5</v>
      </c>
      <c r="Y26">
        <v>53.7</v>
      </c>
      <c r="Z26">
        <v>0</v>
      </c>
      <c r="AA26">
        <v>49.6</v>
      </c>
      <c r="AB26">
        <v>49.9</v>
      </c>
      <c r="AC26">
        <v>49.6</v>
      </c>
      <c r="AD26">
        <v>49</v>
      </c>
      <c r="AE26">
        <v>46.6</v>
      </c>
      <c r="AF26">
        <v>52.3</v>
      </c>
      <c r="AG26">
        <v>51.3</v>
      </c>
      <c r="AH26">
        <v>52.2</v>
      </c>
      <c r="AI26">
        <v>53.2</v>
      </c>
      <c r="AJ26">
        <v>50.2</v>
      </c>
      <c r="AK26">
        <v>52.7</v>
      </c>
      <c r="AL26">
        <v>47.599999999999902</v>
      </c>
      <c r="AM26">
        <v>53.6</v>
      </c>
      <c r="AN26">
        <v>54.9</v>
      </c>
      <c r="AO26">
        <f t="shared" si="0"/>
        <v>2493.7999999999988</v>
      </c>
      <c r="AP26">
        <f t="shared" si="1"/>
        <v>0.63943589743589713</v>
      </c>
    </row>
    <row r="27" spans="1:42" x14ac:dyDescent="0.25">
      <c r="A27" t="s">
        <v>49</v>
      </c>
      <c r="B27">
        <v>62.9</v>
      </c>
      <c r="C27">
        <v>0</v>
      </c>
      <c r="D27">
        <v>100</v>
      </c>
      <c r="E27">
        <v>100</v>
      </c>
      <c r="F27">
        <v>100</v>
      </c>
      <c r="G27">
        <v>100</v>
      </c>
      <c r="H27">
        <v>96.6</v>
      </c>
      <c r="I27">
        <v>67.400000000000006</v>
      </c>
      <c r="J27">
        <v>73.8</v>
      </c>
      <c r="K27">
        <v>65.099999999999994</v>
      </c>
      <c r="L27">
        <v>60.8</v>
      </c>
      <c r="M27">
        <v>78.400000000000006</v>
      </c>
      <c r="N27">
        <v>92.7</v>
      </c>
      <c r="O27">
        <v>100</v>
      </c>
      <c r="P27">
        <v>100</v>
      </c>
      <c r="Q27">
        <v>100</v>
      </c>
      <c r="R27">
        <v>100</v>
      </c>
      <c r="S27">
        <v>68.400000000000006</v>
      </c>
      <c r="T27">
        <v>100</v>
      </c>
      <c r="U27">
        <v>100</v>
      </c>
      <c r="V27">
        <v>100</v>
      </c>
      <c r="W27">
        <v>100</v>
      </c>
      <c r="X27">
        <v>64.8</v>
      </c>
      <c r="Y27">
        <v>56.399999999999899</v>
      </c>
      <c r="Z27">
        <v>61.6</v>
      </c>
      <c r="AA27">
        <v>0</v>
      </c>
      <c r="AB27">
        <v>59.9</v>
      </c>
      <c r="AC27">
        <v>61.4</v>
      </c>
      <c r="AD27">
        <v>57.599999999999902</v>
      </c>
      <c r="AE27">
        <v>62.2</v>
      </c>
      <c r="AF27">
        <v>60.8</v>
      </c>
      <c r="AG27">
        <v>57.599999999999902</v>
      </c>
      <c r="AH27">
        <v>61.3</v>
      </c>
      <c r="AI27">
        <v>56</v>
      </c>
      <c r="AJ27">
        <v>61.8</v>
      </c>
      <c r="AK27">
        <v>60.699999999999903</v>
      </c>
      <c r="AL27">
        <v>60.8</v>
      </c>
      <c r="AM27">
        <v>56.399999999999899</v>
      </c>
      <c r="AN27">
        <v>66.7</v>
      </c>
      <c r="AO27">
        <f t="shared" si="0"/>
        <v>2832.1</v>
      </c>
      <c r="AP27">
        <f t="shared" si="1"/>
        <v>0.7261794871794871</v>
      </c>
    </row>
    <row r="28" spans="1:42" x14ac:dyDescent="0.25">
      <c r="A28" t="s">
        <v>50</v>
      </c>
      <c r="B28">
        <v>66.5</v>
      </c>
      <c r="C28">
        <v>0</v>
      </c>
      <c r="D28">
        <v>95.1</v>
      </c>
      <c r="E28">
        <v>97.1</v>
      </c>
      <c r="F28">
        <v>100</v>
      </c>
      <c r="G28">
        <v>100</v>
      </c>
      <c r="H28">
        <v>100</v>
      </c>
      <c r="I28">
        <v>39.700000000000003</v>
      </c>
      <c r="J28">
        <v>66.900000000000006</v>
      </c>
      <c r="K28">
        <v>48.6</v>
      </c>
      <c r="L28">
        <v>74.400000000000006</v>
      </c>
      <c r="M28">
        <v>54.2</v>
      </c>
      <c r="N28">
        <v>100</v>
      </c>
      <c r="O28">
        <v>100</v>
      </c>
      <c r="P28">
        <v>100</v>
      </c>
      <c r="Q28">
        <v>65.599999999999994</v>
      </c>
      <c r="R28">
        <v>100</v>
      </c>
      <c r="S28">
        <v>83.7</v>
      </c>
      <c r="T28">
        <v>89.2</v>
      </c>
      <c r="U28">
        <v>87</v>
      </c>
      <c r="V28">
        <v>100</v>
      </c>
      <c r="W28">
        <v>100</v>
      </c>
      <c r="X28">
        <v>65.099999999999994</v>
      </c>
      <c r="Y28">
        <v>62.3</v>
      </c>
      <c r="Z28">
        <v>65.599999999999994</v>
      </c>
      <c r="AA28">
        <v>64.400000000000006</v>
      </c>
      <c r="AB28">
        <v>0</v>
      </c>
      <c r="AC28">
        <v>62.5</v>
      </c>
      <c r="AD28">
        <v>67</v>
      </c>
      <c r="AE28">
        <v>61.6</v>
      </c>
      <c r="AF28">
        <v>62.5</v>
      </c>
      <c r="AG28">
        <v>64.900000000000006</v>
      </c>
      <c r="AH28">
        <v>65.900000000000006</v>
      </c>
      <c r="AI28">
        <v>61.3</v>
      </c>
      <c r="AJ28">
        <v>59.199999999999903</v>
      </c>
      <c r="AK28">
        <v>61.7</v>
      </c>
      <c r="AL28">
        <v>64.3</v>
      </c>
      <c r="AM28">
        <v>65.8</v>
      </c>
      <c r="AN28">
        <v>65.099999999999994</v>
      </c>
      <c r="AO28">
        <f t="shared" si="0"/>
        <v>2787.2</v>
      </c>
      <c r="AP28">
        <f t="shared" si="1"/>
        <v>0.71466666666666667</v>
      </c>
    </row>
    <row r="29" spans="1:42" x14ac:dyDescent="0.25">
      <c r="A29" t="s">
        <v>51</v>
      </c>
      <c r="B29">
        <v>65</v>
      </c>
      <c r="C29">
        <v>10.299999999999899</v>
      </c>
      <c r="D29">
        <v>88.5</v>
      </c>
      <c r="E29">
        <v>94.699999999999903</v>
      </c>
      <c r="F29">
        <v>95.3</v>
      </c>
      <c r="G29">
        <v>100</v>
      </c>
      <c r="H29">
        <v>100</v>
      </c>
      <c r="I29">
        <v>54.9</v>
      </c>
      <c r="J29">
        <v>62.7</v>
      </c>
      <c r="K29">
        <v>26.2</v>
      </c>
      <c r="L29">
        <v>12.7</v>
      </c>
      <c r="M29">
        <v>51.7</v>
      </c>
      <c r="N29">
        <v>86.5</v>
      </c>
      <c r="O29">
        <v>0</v>
      </c>
      <c r="P29">
        <v>100</v>
      </c>
      <c r="Q29">
        <v>100</v>
      </c>
      <c r="R29">
        <v>100</v>
      </c>
      <c r="S29">
        <v>89</v>
      </c>
      <c r="T29">
        <v>89.3</v>
      </c>
      <c r="U29">
        <v>100</v>
      </c>
      <c r="V29">
        <v>100</v>
      </c>
      <c r="W29">
        <v>100</v>
      </c>
      <c r="X29">
        <v>63.3</v>
      </c>
      <c r="Y29">
        <v>62.7</v>
      </c>
      <c r="Z29">
        <v>57.199999999999903</v>
      </c>
      <c r="AA29">
        <v>59.9</v>
      </c>
      <c r="AB29">
        <v>50.5</v>
      </c>
      <c r="AC29">
        <v>0</v>
      </c>
      <c r="AD29">
        <v>59.3</v>
      </c>
      <c r="AE29">
        <v>62.1</v>
      </c>
      <c r="AF29">
        <v>64.900000000000006</v>
      </c>
      <c r="AG29">
        <v>66.3</v>
      </c>
      <c r="AH29">
        <v>67.2</v>
      </c>
      <c r="AI29">
        <v>63.6</v>
      </c>
      <c r="AJ29">
        <v>62.5</v>
      </c>
      <c r="AK29">
        <v>64.2</v>
      </c>
      <c r="AL29">
        <v>64.099999999999994</v>
      </c>
      <c r="AM29">
        <v>58.199999999999903</v>
      </c>
      <c r="AN29">
        <v>62.3</v>
      </c>
      <c r="AO29">
        <f t="shared" si="0"/>
        <v>2615.0999999999995</v>
      </c>
      <c r="AP29">
        <f t="shared" si="1"/>
        <v>0.67053846153846142</v>
      </c>
    </row>
    <row r="30" spans="1:42" x14ac:dyDescent="0.25">
      <c r="A30" t="s">
        <v>52</v>
      </c>
      <c r="B30">
        <v>60.6</v>
      </c>
      <c r="C30">
        <v>12.8</v>
      </c>
      <c r="D30">
        <v>86.1</v>
      </c>
      <c r="E30">
        <v>91.9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86.4</v>
      </c>
      <c r="P30">
        <v>56.999999999999901</v>
      </c>
      <c r="Q30">
        <v>47.699999999999903</v>
      </c>
      <c r="R30">
        <v>76.2</v>
      </c>
      <c r="S30">
        <v>80.8</v>
      </c>
      <c r="T30">
        <v>100</v>
      </c>
      <c r="U30">
        <v>100</v>
      </c>
      <c r="V30">
        <v>100</v>
      </c>
      <c r="W30">
        <v>100</v>
      </c>
      <c r="X30">
        <v>56.999999999999901</v>
      </c>
      <c r="Y30">
        <v>53</v>
      </c>
      <c r="Z30">
        <v>55.9</v>
      </c>
      <c r="AA30">
        <v>52.5</v>
      </c>
      <c r="AB30">
        <v>25.1</v>
      </c>
      <c r="AC30">
        <v>59.599999999999902</v>
      </c>
      <c r="AD30">
        <v>0</v>
      </c>
      <c r="AE30">
        <v>53.4</v>
      </c>
      <c r="AF30">
        <v>58.9</v>
      </c>
      <c r="AG30">
        <v>53.4</v>
      </c>
      <c r="AH30">
        <v>63.7</v>
      </c>
      <c r="AI30">
        <v>60.699999999999903</v>
      </c>
      <c r="AJ30">
        <v>57.4</v>
      </c>
      <c r="AK30">
        <v>56.3</v>
      </c>
      <c r="AL30">
        <v>56.2</v>
      </c>
      <c r="AM30">
        <v>54.2</v>
      </c>
      <c r="AN30">
        <v>61.3</v>
      </c>
      <c r="AO30">
        <f t="shared" si="0"/>
        <v>2778.1</v>
      </c>
      <c r="AP30">
        <f t="shared" si="1"/>
        <v>0.71233333333333326</v>
      </c>
    </row>
    <row r="31" spans="1:42" x14ac:dyDescent="0.25">
      <c r="A31" t="s">
        <v>53</v>
      </c>
      <c r="B31">
        <v>58.3</v>
      </c>
      <c r="C31">
        <v>0</v>
      </c>
      <c r="D31">
        <v>71</v>
      </c>
      <c r="E31">
        <v>85.3</v>
      </c>
      <c r="F31">
        <v>78.599999999999994</v>
      </c>
      <c r="G31">
        <v>80.400000000000006</v>
      </c>
      <c r="H31">
        <v>100</v>
      </c>
      <c r="I31">
        <v>69.5</v>
      </c>
      <c r="J31">
        <v>64.900000000000006</v>
      </c>
      <c r="K31">
        <v>66.900000000000006</v>
      </c>
      <c r="L31">
        <v>58.8</v>
      </c>
      <c r="M31">
        <v>58.4</v>
      </c>
      <c r="N31">
        <v>89.3</v>
      </c>
      <c r="O31">
        <v>100</v>
      </c>
      <c r="P31">
        <v>72.7</v>
      </c>
      <c r="Q31">
        <v>100</v>
      </c>
      <c r="R31">
        <v>100</v>
      </c>
      <c r="S31">
        <v>87.7</v>
      </c>
      <c r="T31">
        <v>100</v>
      </c>
      <c r="U31">
        <v>66.400000000000006</v>
      </c>
      <c r="V31">
        <v>100</v>
      </c>
      <c r="W31">
        <v>100</v>
      </c>
      <c r="X31">
        <v>59.599999999999902</v>
      </c>
      <c r="Y31">
        <v>53.7</v>
      </c>
      <c r="Z31">
        <v>49.4</v>
      </c>
      <c r="AA31">
        <v>57.699999999999903</v>
      </c>
      <c r="AB31">
        <v>54.3</v>
      </c>
      <c r="AC31">
        <v>57.599999999999902</v>
      </c>
      <c r="AD31">
        <v>49.4</v>
      </c>
      <c r="AE31">
        <v>0</v>
      </c>
      <c r="AF31">
        <v>48.9</v>
      </c>
      <c r="AG31">
        <v>51.8</v>
      </c>
      <c r="AH31">
        <v>33.200000000000003</v>
      </c>
      <c r="AI31">
        <v>55.8</v>
      </c>
      <c r="AJ31">
        <v>53.5</v>
      </c>
      <c r="AK31">
        <v>50.7</v>
      </c>
      <c r="AL31">
        <v>51.9</v>
      </c>
      <c r="AM31">
        <v>51</v>
      </c>
      <c r="AN31">
        <v>56.599999999999902</v>
      </c>
      <c r="AO31">
        <f t="shared" si="0"/>
        <v>2543.2999999999997</v>
      </c>
      <c r="AP31">
        <f t="shared" si="1"/>
        <v>0.65212820512820502</v>
      </c>
    </row>
    <row r="32" spans="1:42" x14ac:dyDescent="0.25">
      <c r="A32" t="s">
        <v>30</v>
      </c>
      <c r="B32">
        <v>55.2</v>
      </c>
      <c r="C32">
        <v>0</v>
      </c>
      <c r="D32">
        <v>91.9</v>
      </c>
      <c r="E32">
        <v>100</v>
      </c>
      <c r="F32">
        <v>62.7</v>
      </c>
      <c r="G32">
        <v>100</v>
      </c>
      <c r="H32">
        <v>51.7</v>
      </c>
      <c r="I32">
        <v>50.2</v>
      </c>
      <c r="J32">
        <v>75.099999999999994</v>
      </c>
      <c r="K32">
        <v>67.8</v>
      </c>
      <c r="L32">
        <v>54.9</v>
      </c>
      <c r="M32">
        <v>55.9</v>
      </c>
      <c r="N32">
        <v>68</v>
      </c>
      <c r="O32">
        <v>100</v>
      </c>
      <c r="P32">
        <v>100</v>
      </c>
      <c r="Q32">
        <v>47.9</v>
      </c>
      <c r="R32">
        <v>61.8</v>
      </c>
      <c r="S32">
        <v>75.7</v>
      </c>
      <c r="T32">
        <v>74.900000000000006</v>
      </c>
      <c r="U32">
        <v>48.199999999999903</v>
      </c>
      <c r="V32">
        <v>100</v>
      </c>
      <c r="W32">
        <v>100</v>
      </c>
      <c r="X32">
        <v>51.6</v>
      </c>
      <c r="Y32">
        <v>56.3</v>
      </c>
      <c r="Z32">
        <v>54</v>
      </c>
      <c r="AA32">
        <v>49.1</v>
      </c>
      <c r="AB32">
        <v>52.2</v>
      </c>
      <c r="AC32">
        <v>56.2</v>
      </c>
      <c r="AD32">
        <v>53</v>
      </c>
      <c r="AE32">
        <v>52.3</v>
      </c>
      <c r="AF32">
        <v>0</v>
      </c>
      <c r="AG32">
        <v>53.3</v>
      </c>
      <c r="AH32">
        <v>52.2</v>
      </c>
      <c r="AI32">
        <v>48.199999999999903</v>
      </c>
      <c r="AJ32">
        <v>42.699999999999903</v>
      </c>
      <c r="AK32">
        <v>50.3</v>
      </c>
      <c r="AL32">
        <v>52.8</v>
      </c>
      <c r="AM32">
        <v>52.1</v>
      </c>
      <c r="AN32">
        <v>54.3</v>
      </c>
      <c r="AO32">
        <f t="shared" si="0"/>
        <v>2372.4999999999995</v>
      </c>
      <c r="AP32">
        <f t="shared" si="1"/>
        <v>0.60833333333333317</v>
      </c>
    </row>
    <row r="33" spans="1:42" x14ac:dyDescent="0.25">
      <c r="A33" t="s">
        <v>31</v>
      </c>
      <c r="B33">
        <v>59.699999999999903</v>
      </c>
      <c r="C33">
        <v>3.1</v>
      </c>
      <c r="D33">
        <v>91.4</v>
      </c>
      <c r="E33">
        <v>96.1</v>
      </c>
      <c r="F33">
        <v>94</v>
      </c>
      <c r="G33">
        <v>94.699999999999903</v>
      </c>
      <c r="H33">
        <v>98.3</v>
      </c>
      <c r="I33">
        <v>55</v>
      </c>
      <c r="J33">
        <v>66.7</v>
      </c>
      <c r="K33">
        <v>56.8</v>
      </c>
      <c r="L33">
        <v>100</v>
      </c>
      <c r="M33">
        <v>100</v>
      </c>
      <c r="N33">
        <v>74.099999999999994</v>
      </c>
      <c r="O33">
        <v>85.7</v>
      </c>
      <c r="P33">
        <v>92.8</v>
      </c>
      <c r="Q33">
        <v>55.2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56.399999999999899</v>
      </c>
      <c r="Y33">
        <v>59.099999999999902</v>
      </c>
      <c r="Z33">
        <v>57.499999999999901</v>
      </c>
      <c r="AA33">
        <v>58.9</v>
      </c>
      <c r="AB33">
        <v>61.199999999999903</v>
      </c>
      <c r="AC33">
        <v>60</v>
      </c>
      <c r="AD33">
        <v>55.9</v>
      </c>
      <c r="AE33">
        <v>56.599999999999902</v>
      </c>
      <c r="AF33">
        <v>56.1</v>
      </c>
      <c r="AG33">
        <v>0</v>
      </c>
      <c r="AH33">
        <v>56.8</v>
      </c>
      <c r="AI33">
        <v>56.8</v>
      </c>
      <c r="AJ33">
        <v>58.199999999999903</v>
      </c>
      <c r="AK33">
        <v>58.699999999999903</v>
      </c>
      <c r="AL33">
        <v>51</v>
      </c>
      <c r="AM33">
        <v>56.2</v>
      </c>
      <c r="AN33">
        <v>59.5</v>
      </c>
      <c r="AO33">
        <f t="shared" si="0"/>
        <v>2742.4999999999991</v>
      </c>
      <c r="AP33">
        <f t="shared" si="1"/>
        <v>0.70320512820512793</v>
      </c>
    </row>
    <row r="34" spans="1:42" x14ac:dyDescent="0.25">
      <c r="A34" t="s">
        <v>32</v>
      </c>
      <c r="B34">
        <v>56.999999999999901</v>
      </c>
      <c r="C34">
        <v>0</v>
      </c>
      <c r="D34">
        <v>68.5</v>
      </c>
      <c r="E34">
        <v>95.7</v>
      </c>
      <c r="F34">
        <v>96</v>
      </c>
      <c r="G34">
        <v>91.6</v>
      </c>
      <c r="H34">
        <v>100</v>
      </c>
      <c r="I34">
        <v>73.400000000000006</v>
      </c>
      <c r="J34">
        <v>73.8</v>
      </c>
      <c r="K34">
        <v>73.5</v>
      </c>
      <c r="L34">
        <v>62.8</v>
      </c>
      <c r="M34">
        <v>52.4</v>
      </c>
      <c r="N34">
        <v>92.1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73</v>
      </c>
      <c r="U34">
        <v>100</v>
      </c>
      <c r="V34">
        <v>100</v>
      </c>
      <c r="W34">
        <v>100</v>
      </c>
      <c r="X34">
        <v>54.2</v>
      </c>
      <c r="Y34">
        <v>53.6</v>
      </c>
      <c r="Z34">
        <v>50.2</v>
      </c>
      <c r="AA34">
        <v>56.2</v>
      </c>
      <c r="AB34">
        <v>55.5</v>
      </c>
      <c r="AC34">
        <v>54.3</v>
      </c>
      <c r="AD34">
        <v>50</v>
      </c>
      <c r="AE34">
        <v>48</v>
      </c>
      <c r="AF34">
        <v>50.4</v>
      </c>
      <c r="AG34">
        <v>50.4</v>
      </c>
      <c r="AH34">
        <v>0</v>
      </c>
      <c r="AI34">
        <v>50.9</v>
      </c>
      <c r="AJ34">
        <v>55.4</v>
      </c>
      <c r="AK34">
        <v>51.7</v>
      </c>
      <c r="AL34">
        <v>51.4</v>
      </c>
      <c r="AM34">
        <v>52.2</v>
      </c>
      <c r="AN34">
        <v>57.3</v>
      </c>
      <c r="AO34">
        <f t="shared" si="0"/>
        <v>2651.5000000000005</v>
      </c>
      <c r="AP34">
        <f t="shared" si="1"/>
        <v>0.67987179487179494</v>
      </c>
    </row>
    <row r="35" spans="1:42" x14ac:dyDescent="0.25">
      <c r="A35" t="s">
        <v>33</v>
      </c>
      <c r="B35">
        <v>54.9</v>
      </c>
      <c r="C35">
        <v>34.299999999999997</v>
      </c>
      <c r="D35">
        <v>64.3</v>
      </c>
      <c r="E35">
        <v>75.5</v>
      </c>
      <c r="F35">
        <v>100</v>
      </c>
      <c r="G35">
        <v>86.1</v>
      </c>
      <c r="H35">
        <v>100</v>
      </c>
      <c r="I35">
        <v>25.6</v>
      </c>
      <c r="J35">
        <v>61.4</v>
      </c>
      <c r="K35">
        <v>69.399999999999906</v>
      </c>
      <c r="L35">
        <v>23</v>
      </c>
      <c r="M35">
        <v>22.6</v>
      </c>
      <c r="N35">
        <v>75.8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53.8</v>
      </c>
      <c r="Y35">
        <v>53.8</v>
      </c>
      <c r="Z35">
        <v>51.9</v>
      </c>
      <c r="AA35">
        <v>51.5</v>
      </c>
      <c r="AB35">
        <v>52</v>
      </c>
      <c r="AC35">
        <v>55.3</v>
      </c>
      <c r="AD35">
        <v>53.6</v>
      </c>
      <c r="AE35">
        <v>47.9</v>
      </c>
      <c r="AF35">
        <v>32.200000000000003</v>
      </c>
      <c r="AG35">
        <v>50.7</v>
      </c>
      <c r="AH35">
        <v>50.7</v>
      </c>
      <c r="AI35">
        <v>0</v>
      </c>
      <c r="AJ35">
        <v>45.9</v>
      </c>
      <c r="AK35">
        <v>52.2</v>
      </c>
      <c r="AL35">
        <v>52.9</v>
      </c>
      <c r="AM35">
        <v>51.6</v>
      </c>
      <c r="AN35">
        <v>50.6</v>
      </c>
      <c r="AO35">
        <f t="shared" si="0"/>
        <v>2499.4999999999991</v>
      </c>
      <c r="AP35">
        <f t="shared" si="1"/>
        <v>0.64089743589743564</v>
      </c>
    </row>
    <row r="36" spans="1:42" x14ac:dyDescent="0.25">
      <c r="A36" t="s">
        <v>34</v>
      </c>
      <c r="B36">
        <v>62.2</v>
      </c>
      <c r="C36">
        <v>0</v>
      </c>
      <c r="D36">
        <v>71.899999999999906</v>
      </c>
      <c r="E36">
        <v>100</v>
      </c>
      <c r="F36">
        <v>100</v>
      </c>
      <c r="G36">
        <v>89.7</v>
      </c>
      <c r="H36">
        <v>70</v>
      </c>
      <c r="I36">
        <v>78.5</v>
      </c>
      <c r="J36">
        <v>77</v>
      </c>
      <c r="K36">
        <v>85.2</v>
      </c>
      <c r="L36">
        <v>65.3</v>
      </c>
      <c r="M36">
        <v>65.8</v>
      </c>
      <c r="N36">
        <v>61.6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63.6</v>
      </c>
      <c r="Y36">
        <v>61.1</v>
      </c>
      <c r="Z36">
        <v>62.9</v>
      </c>
      <c r="AA36">
        <v>60.199999999999903</v>
      </c>
      <c r="AB36">
        <v>61.8</v>
      </c>
      <c r="AC36">
        <v>65</v>
      </c>
      <c r="AD36">
        <v>61.4</v>
      </c>
      <c r="AE36">
        <v>58.199999999999903</v>
      </c>
      <c r="AF36">
        <v>46.7</v>
      </c>
      <c r="AG36">
        <v>58.199999999999903</v>
      </c>
      <c r="AH36">
        <v>63.4</v>
      </c>
      <c r="AI36">
        <v>57.4</v>
      </c>
      <c r="AJ36">
        <v>0</v>
      </c>
      <c r="AK36">
        <v>62.5</v>
      </c>
      <c r="AL36">
        <v>61.6</v>
      </c>
      <c r="AM36">
        <v>57.599999999999902</v>
      </c>
      <c r="AN36">
        <v>54.8</v>
      </c>
      <c r="AO36">
        <f t="shared" si="0"/>
        <v>2783.5999999999995</v>
      </c>
      <c r="AP36">
        <f t="shared" si="1"/>
        <v>0.71374358974358965</v>
      </c>
    </row>
    <row r="37" spans="1:42" x14ac:dyDescent="0.25">
      <c r="A37" t="s">
        <v>35</v>
      </c>
      <c r="B37">
        <v>58.3</v>
      </c>
      <c r="C37">
        <v>0</v>
      </c>
      <c r="D37">
        <v>82.399999999999906</v>
      </c>
      <c r="E37">
        <v>85.399999999999906</v>
      </c>
      <c r="F37">
        <v>89.2</v>
      </c>
      <c r="G37">
        <v>100</v>
      </c>
      <c r="H37">
        <v>94.3</v>
      </c>
      <c r="I37">
        <v>63.9</v>
      </c>
      <c r="J37">
        <v>68</v>
      </c>
      <c r="K37">
        <v>74</v>
      </c>
      <c r="L37">
        <v>55</v>
      </c>
      <c r="M37">
        <v>52.8</v>
      </c>
      <c r="N37">
        <v>67.900000000000006</v>
      </c>
      <c r="O37">
        <v>100</v>
      </c>
      <c r="P37">
        <v>73.8</v>
      </c>
      <c r="Q37">
        <v>100</v>
      </c>
      <c r="R37">
        <v>100</v>
      </c>
      <c r="S37">
        <v>70.599999999999994</v>
      </c>
      <c r="T37">
        <v>84.899999999999906</v>
      </c>
      <c r="U37">
        <v>100</v>
      </c>
      <c r="V37">
        <v>100</v>
      </c>
      <c r="W37">
        <v>100</v>
      </c>
      <c r="X37">
        <v>56.8</v>
      </c>
      <c r="Y37">
        <v>56.3</v>
      </c>
      <c r="Z37">
        <v>58.699999999999903</v>
      </c>
      <c r="AA37">
        <v>59.099999999999902</v>
      </c>
      <c r="AB37">
        <v>56.899999999999899</v>
      </c>
      <c r="AC37">
        <v>57.099999999999902</v>
      </c>
      <c r="AD37">
        <v>58.3</v>
      </c>
      <c r="AE37">
        <v>52.1</v>
      </c>
      <c r="AF37">
        <v>55.8</v>
      </c>
      <c r="AG37">
        <v>58.9</v>
      </c>
      <c r="AH37">
        <v>31.7</v>
      </c>
      <c r="AI37">
        <v>55.6</v>
      </c>
      <c r="AJ37">
        <v>59.699999999999903</v>
      </c>
      <c r="AK37">
        <v>0</v>
      </c>
      <c r="AL37">
        <v>47.4</v>
      </c>
      <c r="AM37">
        <v>56.899999999999899</v>
      </c>
      <c r="AN37">
        <v>56</v>
      </c>
      <c r="AO37">
        <f t="shared" si="0"/>
        <v>2597.7999999999988</v>
      </c>
      <c r="AP37">
        <f t="shared" si="1"/>
        <v>0.66610256410256385</v>
      </c>
    </row>
    <row r="38" spans="1:42" x14ac:dyDescent="0.25">
      <c r="A38" t="s">
        <v>36</v>
      </c>
      <c r="B38">
        <v>64.599999999999994</v>
      </c>
      <c r="C38">
        <v>8.1</v>
      </c>
      <c r="D38">
        <v>88.2</v>
      </c>
      <c r="E38">
        <v>87.1</v>
      </c>
      <c r="F38">
        <v>100</v>
      </c>
      <c r="G38">
        <v>100</v>
      </c>
      <c r="H38">
        <v>80.599999999999994</v>
      </c>
      <c r="I38">
        <v>76.8</v>
      </c>
      <c r="J38">
        <v>80.900000000000006</v>
      </c>
      <c r="K38">
        <v>75.7</v>
      </c>
      <c r="L38">
        <v>82</v>
      </c>
      <c r="M38">
        <v>61.6</v>
      </c>
      <c r="N38">
        <v>65.2</v>
      </c>
      <c r="O38">
        <v>82.899999999999906</v>
      </c>
      <c r="P38">
        <v>69.399999999999906</v>
      </c>
      <c r="Q38">
        <v>93.4</v>
      </c>
      <c r="R38">
        <v>69.899999999999906</v>
      </c>
      <c r="S38">
        <v>85.7</v>
      </c>
      <c r="T38">
        <v>100</v>
      </c>
      <c r="U38">
        <v>50.3</v>
      </c>
      <c r="V38">
        <v>100</v>
      </c>
      <c r="W38">
        <v>100</v>
      </c>
      <c r="X38">
        <v>60</v>
      </c>
      <c r="Y38">
        <v>60.699999999999903</v>
      </c>
      <c r="Z38">
        <v>60.6</v>
      </c>
      <c r="AA38">
        <v>63.6</v>
      </c>
      <c r="AB38">
        <v>63.3</v>
      </c>
      <c r="AC38">
        <v>61.8</v>
      </c>
      <c r="AD38">
        <v>59.4</v>
      </c>
      <c r="AE38">
        <v>49.1</v>
      </c>
      <c r="AF38">
        <v>61</v>
      </c>
      <c r="AG38">
        <v>51.3</v>
      </c>
      <c r="AH38">
        <v>44.1</v>
      </c>
      <c r="AI38">
        <v>62.9</v>
      </c>
      <c r="AJ38">
        <v>61.9</v>
      </c>
      <c r="AK38">
        <v>56.599999999999902</v>
      </c>
      <c r="AL38">
        <v>0</v>
      </c>
      <c r="AM38">
        <v>57.3</v>
      </c>
      <c r="AN38">
        <v>62.6</v>
      </c>
      <c r="AO38">
        <f t="shared" si="0"/>
        <v>2658.6</v>
      </c>
      <c r="AP38">
        <f t="shared" si="1"/>
        <v>0.68169230769230771</v>
      </c>
    </row>
    <row r="39" spans="1:42" x14ac:dyDescent="0.25">
      <c r="A39" t="s">
        <v>37</v>
      </c>
      <c r="B39">
        <v>60.699999999999903</v>
      </c>
      <c r="C39">
        <v>0</v>
      </c>
      <c r="D39">
        <v>70.3</v>
      </c>
      <c r="E39">
        <v>100</v>
      </c>
      <c r="F39">
        <v>88.2</v>
      </c>
      <c r="G39">
        <v>100</v>
      </c>
      <c r="H39">
        <v>100</v>
      </c>
      <c r="I39">
        <v>75.7</v>
      </c>
      <c r="J39">
        <v>72.399999999999906</v>
      </c>
      <c r="K39">
        <v>64.2</v>
      </c>
      <c r="L39">
        <v>50.8</v>
      </c>
      <c r="M39">
        <v>24.8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82.399999999999906</v>
      </c>
      <c r="T39">
        <v>100</v>
      </c>
      <c r="U39">
        <v>100</v>
      </c>
      <c r="V39">
        <v>100</v>
      </c>
      <c r="W39">
        <v>100</v>
      </c>
      <c r="X39">
        <v>57.8</v>
      </c>
      <c r="Y39">
        <v>48.1</v>
      </c>
      <c r="Z39">
        <v>57.499999999999901</v>
      </c>
      <c r="AA39">
        <v>52.2</v>
      </c>
      <c r="AB39">
        <v>56.899999999999899</v>
      </c>
      <c r="AC39">
        <v>58.4</v>
      </c>
      <c r="AD39">
        <v>53.1</v>
      </c>
      <c r="AE39">
        <v>54.8</v>
      </c>
      <c r="AF39">
        <v>56.399999999999899</v>
      </c>
      <c r="AG39">
        <v>53.5</v>
      </c>
      <c r="AH39">
        <v>56.699999999999903</v>
      </c>
      <c r="AI39">
        <v>58.3</v>
      </c>
      <c r="AJ39">
        <v>49.9</v>
      </c>
      <c r="AK39">
        <v>54.7</v>
      </c>
      <c r="AL39">
        <v>56.599999999999902</v>
      </c>
      <c r="AM39">
        <v>0</v>
      </c>
      <c r="AN39">
        <v>54.2</v>
      </c>
      <c r="AO39">
        <f t="shared" si="0"/>
        <v>2668.5999999999995</v>
      </c>
      <c r="AP39">
        <f t="shared" si="1"/>
        <v>0.68425641025641015</v>
      </c>
    </row>
    <row r="40" spans="1:42" x14ac:dyDescent="0.25">
      <c r="A40" t="s">
        <v>38</v>
      </c>
      <c r="B40">
        <v>74.900000000000006</v>
      </c>
      <c r="C40">
        <v>7.3999999999999897</v>
      </c>
      <c r="D40">
        <v>88.6</v>
      </c>
      <c r="E40">
        <v>90.1</v>
      </c>
      <c r="F40">
        <v>100</v>
      </c>
      <c r="G40">
        <v>95.8</v>
      </c>
      <c r="H40">
        <v>93.8</v>
      </c>
      <c r="I40">
        <v>78</v>
      </c>
      <c r="J40">
        <v>79.400000000000006</v>
      </c>
      <c r="K40">
        <v>77.3</v>
      </c>
      <c r="L40">
        <v>93.899999999999906</v>
      </c>
      <c r="M40">
        <v>79.400000000000006</v>
      </c>
      <c r="N40">
        <v>81.2</v>
      </c>
      <c r="O40">
        <v>100</v>
      </c>
      <c r="P40">
        <v>100</v>
      </c>
      <c r="Q40">
        <v>100</v>
      </c>
      <c r="R40">
        <v>100</v>
      </c>
      <c r="S40">
        <v>87.8</v>
      </c>
      <c r="T40">
        <v>100</v>
      </c>
      <c r="U40">
        <v>100</v>
      </c>
      <c r="V40">
        <v>100</v>
      </c>
      <c r="W40">
        <v>100</v>
      </c>
      <c r="X40">
        <v>68.400000000000006</v>
      </c>
      <c r="Y40">
        <v>72.3</v>
      </c>
      <c r="Z40">
        <v>73.8</v>
      </c>
      <c r="AA40">
        <v>60.699999999999903</v>
      </c>
      <c r="AB40">
        <v>73.3</v>
      </c>
      <c r="AC40">
        <v>73.400000000000006</v>
      </c>
      <c r="AD40">
        <v>73.8</v>
      </c>
      <c r="AE40">
        <v>71.3</v>
      </c>
      <c r="AF40">
        <v>72.3</v>
      </c>
      <c r="AG40">
        <v>73.900000000000006</v>
      </c>
      <c r="AH40">
        <v>71.899999999999906</v>
      </c>
      <c r="AI40">
        <v>70.8</v>
      </c>
      <c r="AJ40">
        <v>67.099999999999994</v>
      </c>
      <c r="AK40">
        <v>70.8</v>
      </c>
      <c r="AL40">
        <v>70.899999999999906</v>
      </c>
      <c r="AM40">
        <v>72.099999999999994</v>
      </c>
      <c r="AN40">
        <v>0</v>
      </c>
      <c r="AO40">
        <f t="shared" si="0"/>
        <v>3064.400000000001</v>
      </c>
      <c r="AP40">
        <f t="shared" si="1"/>
        <v>0.78574358974359004</v>
      </c>
    </row>
    <row r="41" spans="1:42" x14ac:dyDescent="0.25">
      <c r="B41">
        <f>3900-SUM(B2:B40)</f>
        <v>2033.5000000000009</v>
      </c>
      <c r="C41">
        <f t="shared" ref="C41:AN41" si="2">3900-SUM(C2:C40)</f>
        <v>3788.4</v>
      </c>
      <c r="D41">
        <f t="shared" si="2"/>
        <v>1040.1999999999998</v>
      </c>
      <c r="E41">
        <f t="shared" si="2"/>
        <v>701.90000000000146</v>
      </c>
      <c r="F41">
        <f t="shared" si="2"/>
        <v>679.60000000000082</v>
      </c>
      <c r="G41">
        <f t="shared" si="2"/>
        <v>519.90000000000009</v>
      </c>
      <c r="H41">
        <f t="shared" si="2"/>
        <v>678.40000000000009</v>
      </c>
      <c r="I41">
        <f t="shared" si="2"/>
        <v>1893.2999999999997</v>
      </c>
      <c r="J41">
        <f t="shared" si="2"/>
        <v>1729.7000000000003</v>
      </c>
      <c r="K41">
        <f t="shared" si="2"/>
        <v>1833.2000000000003</v>
      </c>
      <c r="L41">
        <f t="shared" si="2"/>
        <v>2014.8000000000004</v>
      </c>
      <c r="M41">
        <f t="shared" si="2"/>
        <v>1773.9000000000005</v>
      </c>
      <c r="N41">
        <f t="shared" si="2"/>
        <v>1356.4000000000005</v>
      </c>
      <c r="O41">
        <f t="shared" si="2"/>
        <v>1172.0999999999999</v>
      </c>
      <c r="P41">
        <f t="shared" si="2"/>
        <v>965.79999999999973</v>
      </c>
      <c r="Q41">
        <f t="shared" si="2"/>
        <v>925</v>
      </c>
      <c r="R41">
        <f t="shared" si="2"/>
        <v>692.09999999999991</v>
      </c>
      <c r="S41">
        <f t="shared" si="2"/>
        <v>1113.4000000000001</v>
      </c>
      <c r="T41">
        <f t="shared" si="2"/>
        <v>661.70000000000027</v>
      </c>
      <c r="U41">
        <f t="shared" si="2"/>
        <v>800.5</v>
      </c>
      <c r="V41">
        <f t="shared" si="2"/>
        <v>428.20000000000027</v>
      </c>
      <c r="W41">
        <f t="shared" si="2"/>
        <v>579.60000000000036</v>
      </c>
      <c r="X41">
        <f t="shared" si="2"/>
        <v>2230.4000000000005</v>
      </c>
      <c r="Y41">
        <f t="shared" si="2"/>
        <v>2136.7000000000007</v>
      </c>
      <c r="Z41">
        <f t="shared" si="2"/>
        <v>2120.2000000000003</v>
      </c>
      <c r="AA41">
        <f t="shared" si="2"/>
        <v>2131.8000000000011</v>
      </c>
      <c r="AB41">
        <f t="shared" si="2"/>
        <v>2152.6000000000008</v>
      </c>
      <c r="AC41">
        <f t="shared" si="2"/>
        <v>2082.3000000000002</v>
      </c>
      <c r="AD41">
        <f t="shared" si="2"/>
        <v>2106.9000000000005</v>
      </c>
      <c r="AE41">
        <f t="shared" si="2"/>
        <v>2176.5000000000009</v>
      </c>
      <c r="AF41">
        <f t="shared" si="2"/>
        <v>2222.1000000000004</v>
      </c>
      <c r="AG41">
        <f t="shared" si="2"/>
        <v>2137.1000000000004</v>
      </c>
      <c r="AH41">
        <f t="shared" si="2"/>
        <v>2209</v>
      </c>
      <c r="AI41">
        <f t="shared" si="2"/>
        <v>2166.4000000000005</v>
      </c>
      <c r="AJ41">
        <f t="shared" si="2"/>
        <v>2162.5000000000009</v>
      </c>
      <c r="AK41">
        <f t="shared" si="2"/>
        <v>2173.6000000000004</v>
      </c>
      <c r="AL41">
        <f t="shared" si="2"/>
        <v>2123.6000000000004</v>
      </c>
      <c r="AM41">
        <f t="shared" si="2"/>
        <v>2153.8000000000011</v>
      </c>
      <c r="AN41">
        <f t="shared" si="2"/>
        <v>2175.6000000000008</v>
      </c>
    </row>
    <row r="42" spans="1:42" x14ac:dyDescent="0.25">
      <c r="B42">
        <f>B41/3900</f>
        <v>0.52141025641025662</v>
      </c>
      <c r="C42">
        <f t="shared" ref="C42:AN42" si="3">C41/3900</f>
        <v>0.9713846153846154</v>
      </c>
      <c r="D42">
        <f t="shared" si="3"/>
        <v>0.26671794871794868</v>
      </c>
      <c r="E42">
        <f t="shared" si="3"/>
        <v>0.17997435897435934</v>
      </c>
      <c r="F42">
        <f t="shared" si="3"/>
        <v>0.17425641025641048</v>
      </c>
      <c r="G42">
        <f t="shared" si="3"/>
        <v>0.13330769230769232</v>
      </c>
      <c r="H42">
        <f t="shared" si="3"/>
        <v>0.17394871794871797</v>
      </c>
      <c r="I42">
        <f t="shared" si="3"/>
        <v>0.48546153846153839</v>
      </c>
      <c r="J42">
        <f t="shared" si="3"/>
        <v>0.44351282051282059</v>
      </c>
      <c r="K42">
        <f t="shared" si="3"/>
        <v>0.4700512820512821</v>
      </c>
      <c r="L42">
        <f t="shared" si="3"/>
        <v>0.5166153846153847</v>
      </c>
      <c r="M42">
        <f t="shared" si="3"/>
        <v>0.45484615384615401</v>
      </c>
      <c r="N42">
        <f t="shared" si="3"/>
        <v>0.34779487179487195</v>
      </c>
      <c r="O42">
        <f t="shared" si="3"/>
        <v>0.30053846153846153</v>
      </c>
      <c r="P42">
        <f t="shared" si="3"/>
        <v>0.24764102564102558</v>
      </c>
      <c r="Q42">
        <f t="shared" si="3"/>
        <v>0.23717948717948717</v>
      </c>
      <c r="R42">
        <f t="shared" si="3"/>
        <v>0.17746153846153845</v>
      </c>
      <c r="S42">
        <f t="shared" si="3"/>
        <v>0.2854871794871795</v>
      </c>
      <c r="T42">
        <f t="shared" si="3"/>
        <v>0.16966666666666674</v>
      </c>
      <c r="U42">
        <f t="shared" si="3"/>
        <v>0.20525641025641025</v>
      </c>
      <c r="V42">
        <f t="shared" si="3"/>
        <v>0.10979487179487186</v>
      </c>
      <c r="W42">
        <f t="shared" si="3"/>
        <v>0.1486153846153847</v>
      </c>
      <c r="X42">
        <f t="shared" si="3"/>
        <v>0.57189743589743602</v>
      </c>
      <c r="Y42">
        <f t="shared" si="3"/>
        <v>0.54787179487179505</v>
      </c>
      <c r="Z42">
        <f t="shared" si="3"/>
        <v>0.54364102564102568</v>
      </c>
      <c r="AA42">
        <f t="shared" si="3"/>
        <v>0.54661538461538495</v>
      </c>
      <c r="AB42">
        <f t="shared" si="3"/>
        <v>0.55194871794871814</v>
      </c>
      <c r="AC42">
        <f t="shared" si="3"/>
        <v>0.53392307692307694</v>
      </c>
      <c r="AD42">
        <f t="shared" si="3"/>
        <v>0.5402307692307694</v>
      </c>
      <c r="AE42">
        <f t="shared" si="3"/>
        <v>0.55807692307692336</v>
      </c>
      <c r="AF42">
        <f t="shared" si="3"/>
        <v>0.56976923076923092</v>
      </c>
      <c r="AG42">
        <f t="shared" si="3"/>
        <v>0.54797435897435909</v>
      </c>
      <c r="AH42">
        <f t="shared" si="3"/>
        <v>0.56641025641025644</v>
      </c>
      <c r="AI42">
        <f t="shared" si="3"/>
        <v>0.55548717948717963</v>
      </c>
      <c r="AJ42">
        <f t="shared" si="3"/>
        <v>0.55448717948717974</v>
      </c>
      <c r="AK42">
        <f t="shared" si="3"/>
        <v>0.55733333333333346</v>
      </c>
      <c r="AL42">
        <f t="shared" si="3"/>
        <v>0.54451282051282057</v>
      </c>
      <c r="AM42">
        <f t="shared" si="3"/>
        <v>0.55225641025641059</v>
      </c>
      <c r="AN42">
        <f t="shared" si="3"/>
        <v>0.5578461538461541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topLeftCell="A13" workbookViewId="0">
      <selection activeCell="AN42" sqref="B42:AN42"/>
    </sheetView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2" x14ac:dyDescent="0.25">
      <c r="A2" t="s">
        <v>0</v>
      </c>
      <c r="C2">
        <v>8.1999999999999993</v>
      </c>
      <c r="D2">
        <v>7.9</v>
      </c>
      <c r="E2">
        <v>8.1</v>
      </c>
      <c r="F2">
        <v>4.5</v>
      </c>
      <c r="G2">
        <v>5.0999999999999996</v>
      </c>
      <c r="H2">
        <v>6.1</v>
      </c>
      <c r="I2">
        <v>14.499999999999901</v>
      </c>
      <c r="J2">
        <v>15.6</v>
      </c>
      <c r="K2">
        <v>14.0999999999999</v>
      </c>
      <c r="L2">
        <v>15.6</v>
      </c>
      <c r="M2">
        <v>11.4</v>
      </c>
      <c r="N2">
        <v>8</v>
      </c>
      <c r="O2">
        <v>8.6</v>
      </c>
      <c r="P2">
        <v>4.2</v>
      </c>
      <c r="Q2">
        <v>6.8</v>
      </c>
      <c r="R2">
        <v>6</v>
      </c>
      <c r="S2">
        <v>7.5</v>
      </c>
      <c r="T2">
        <v>8.5</v>
      </c>
      <c r="U2">
        <v>4.8</v>
      </c>
      <c r="V2">
        <v>2.4</v>
      </c>
      <c r="W2">
        <v>2.7</v>
      </c>
      <c r="X2">
        <v>11.5</v>
      </c>
      <c r="Y2">
        <v>14.0999999999999</v>
      </c>
      <c r="Z2">
        <v>14.299999999999899</v>
      </c>
      <c r="AA2">
        <v>13.7</v>
      </c>
      <c r="AB2">
        <v>13.7</v>
      </c>
      <c r="AC2">
        <v>15.7</v>
      </c>
      <c r="AD2">
        <v>12.1</v>
      </c>
      <c r="AE2">
        <v>10.9</v>
      </c>
      <c r="AF2">
        <v>13.4</v>
      </c>
      <c r="AG2">
        <v>12.1</v>
      </c>
      <c r="AH2">
        <v>12</v>
      </c>
      <c r="AI2">
        <v>14.399999999999901</v>
      </c>
      <c r="AJ2">
        <v>12.2</v>
      </c>
      <c r="AK2">
        <v>13.9</v>
      </c>
      <c r="AL2">
        <v>12.2</v>
      </c>
      <c r="AM2">
        <v>12.3</v>
      </c>
      <c r="AN2">
        <v>13.7</v>
      </c>
      <c r="AO2">
        <f>SUM(B2:AN2)</f>
        <v>392.79999999999944</v>
      </c>
      <c r="AP2">
        <f>AO2/(3900*2)</f>
        <v>5.0358974358974289E-2</v>
      </c>
    </row>
    <row r="3" spans="1:42" x14ac:dyDescent="0.25">
      <c r="A3" t="s">
        <v>1</v>
      </c>
      <c r="B3">
        <v>4.8</v>
      </c>
      <c r="D3">
        <v>3.5999999999999899</v>
      </c>
      <c r="E3">
        <v>1.3</v>
      </c>
      <c r="F3">
        <v>0.7</v>
      </c>
      <c r="G3">
        <v>1.2</v>
      </c>
      <c r="H3">
        <v>0.8</v>
      </c>
      <c r="I3">
        <v>5.6</v>
      </c>
      <c r="J3">
        <v>4.5</v>
      </c>
      <c r="K3">
        <v>3.69999999999999</v>
      </c>
      <c r="L3">
        <v>5.0999999999999996</v>
      </c>
      <c r="M3">
        <v>2.9</v>
      </c>
      <c r="N3">
        <v>3.5</v>
      </c>
      <c r="O3">
        <v>1.6</v>
      </c>
      <c r="P3">
        <v>0.7</v>
      </c>
      <c r="Q3">
        <v>0.2</v>
      </c>
      <c r="R3">
        <v>0.1</v>
      </c>
      <c r="S3">
        <v>1</v>
      </c>
      <c r="T3">
        <v>0.1</v>
      </c>
      <c r="U3">
        <v>0.1</v>
      </c>
      <c r="V3">
        <v>0</v>
      </c>
      <c r="W3">
        <v>0.5</v>
      </c>
      <c r="X3">
        <v>4.0999999999999996</v>
      </c>
      <c r="Y3">
        <v>5.4</v>
      </c>
      <c r="Z3">
        <v>5.4</v>
      </c>
      <c r="AA3">
        <v>5.8999999999999897</v>
      </c>
      <c r="AB3">
        <v>4.2</v>
      </c>
      <c r="AC3">
        <v>4.7</v>
      </c>
      <c r="AD3">
        <v>5.0999999999999996</v>
      </c>
      <c r="AE3">
        <v>5.5</v>
      </c>
      <c r="AF3">
        <v>6.2</v>
      </c>
      <c r="AG3">
        <v>4.5</v>
      </c>
      <c r="AH3">
        <v>3.5</v>
      </c>
      <c r="AI3">
        <v>6.7</v>
      </c>
      <c r="AJ3">
        <v>5.8999999999999897</v>
      </c>
      <c r="AK3">
        <v>4.5</v>
      </c>
      <c r="AL3">
        <v>4.2</v>
      </c>
      <c r="AM3">
        <v>6.2</v>
      </c>
      <c r="AN3">
        <v>5.8999999999999897</v>
      </c>
      <c r="AO3">
        <f t="shared" ref="AO3:AO40" si="0">SUM(B3:AN3)</f>
        <v>129.89999999999995</v>
      </c>
      <c r="AP3">
        <f t="shared" ref="AP3:AP40" si="1">AO3/(3900*2)</f>
        <v>1.6653846153846148E-2</v>
      </c>
    </row>
    <row r="4" spans="1:42" x14ac:dyDescent="0.25">
      <c r="A4" t="s">
        <v>2</v>
      </c>
      <c r="B4">
        <v>13.6</v>
      </c>
      <c r="C4">
        <v>16</v>
      </c>
      <c r="E4">
        <v>0</v>
      </c>
      <c r="F4">
        <v>8.5</v>
      </c>
      <c r="G4">
        <v>0</v>
      </c>
      <c r="H4">
        <v>0</v>
      </c>
      <c r="I4">
        <v>5.7</v>
      </c>
      <c r="J4">
        <v>13.9</v>
      </c>
      <c r="K4">
        <v>7.5</v>
      </c>
      <c r="L4">
        <v>11</v>
      </c>
      <c r="M4">
        <v>12.9</v>
      </c>
      <c r="N4">
        <v>8.6</v>
      </c>
      <c r="O4">
        <v>29.799999999999901</v>
      </c>
      <c r="P4">
        <v>16.899999999999999</v>
      </c>
      <c r="Q4">
        <v>12.1</v>
      </c>
      <c r="R4">
        <v>16.5</v>
      </c>
      <c r="S4">
        <v>0</v>
      </c>
      <c r="T4">
        <v>0</v>
      </c>
      <c r="U4">
        <v>12.1</v>
      </c>
      <c r="V4">
        <v>0</v>
      </c>
      <c r="W4">
        <v>16.8</v>
      </c>
      <c r="X4">
        <v>14.7</v>
      </c>
      <c r="Y4">
        <v>16.100000000000001</v>
      </c>
      <c r="Z4">
        <v>15.299999999999899</v>
      </c>
      <c r="AA4">
        <v>14.899999999999901</v>
      </c>
      <c r="AB4">
        <v>13.6</v>
      </c>
      <c r="AC4">
        <v>15.4</v>
      </c>
      <c r="AD4">
        <v>13.4</v>
      </c>
      <c r="AE4">
        <v>14.2</v>
      </c>
      <c r="AF4">
        <v>11.899999999999901</v>
      </c>
      <c r="AG4">
        <v>12.9</v>
      </c>
      <c r="AH4">
        <v>15.5</v>
      </c>
      <c r="AI4">
        <v>16.7</v>
      </c>
      <c r="AJ4">
        <v>12.9</v>
      </c>
      <c r="AK4">
        <v>14.799999999999899</v>
      </c>
      <c r="AL4">
        <v>11.1</v>
      </c>
      <c r="AM4">
        <v>14.799999999999899</v>
      </c>
      <c r="AN4">
        <v>15.6</v>
      </c>
      <c r="AO4">
        <f t="shared" si="0"/>
        <v>445.69999999999936</v>
      </c>
      <c r="AP4">
        <f t="shared" si="1"/>
        <v>5.7141025641025557E-2</v>
      </c>
    </row>
    <row r="5" spans="1:42" x14ac:dyDescent="0.25">
      <c r="A5" t="s">
        <v>3</v>
      </c>
      <c r="B5">
        <v>17.8</v>
      </c>
      <c r="C5">
        <v>6.9</v>
      </c>
      <c r="D5">
        <v>6.7</v>
      </c>
      <c r="F5">
        <v>5.7</v>
      </c>
      <c r="G5">
        <v>0</v>
      </c>
      <c r="H5">
        <v>0</v>
      </c>
      <c r="I5">
        <v>4.8</v>
      </c>
      <c r="J5">
        <v>5</v>
      </c>
      <c r="K5">
        <v>6.3</v>
      </c>
      <c r="L5">
        <v>8.4</v>
      </c>
      <c r="M5">
        <v>5.0999999999999996</v>
      </c>
      <c r="N5">
        <v>19.100000000000001</v>
      </c>
      <c r="O5">
        <v>6.3</v>
      </c>
      <c r="P5">
        <v>6.1</v>
      </c>
      <c r="Q5">
        <v>0</v>
      </c>
      <c r="R5">
        <v>6.3</v>
      </c>
      <c r="S5">
        <v>53.9</v>
      </c>
      <c r="T5">
        <v>0</v>
      </c>
      <c r="U5">
        <v>3.2</v>
      </c>
      <c r="V5">
        <v>4.8</v>
      </c>
      <c r="W5">
        <v>0</v>
      </c>
      <c r="X5">
        <v>15.1</v>
      </c>
      <c r="Y5">
        <v>14.0999999999999</v>
      </c>
      <c r="Z5">
        <v>15.6</v>
      </c>
      <c r="AA5">
        <v>17.100000000000001</v>
      </c>
      <c r="AB5">
        <v>14.2</v>
      </c>
      <c r="AC5">
        <v>12.2</v>
      </c>
      <c r="AD5">
        <v>13.4</v>
      </c>
      <c r="AE5">
        <v>13.9</v>
      </c>
      <c r="AF5">
        <v>14.2</v>
      </c>
      <c r="AG5">
        <v>14.7</v>
      </c>
      <c r="AH5">
        <v>13.7</v>
      </c>
      <c r="AI5">
        <v>13.5</v>
      </c>
      <c r="AJ5">
        <v>15.9</v>
      </c>
      <c r="AK5">
        <v>16.5</v>
      </c>
      <c r="AL5">
        <v>12.8</v>
      </c>
      <c r="AM5">
        <v>17</v>
      </c>
      <c r="AN5">
        <v>19.2</v>
      </c>
      <c r="AO5">
        <f t="shared" si="0"/>
        <v>419.49999999999977</v>
      </c>
      <c r="AP5">
        <f t="shared" si="1"/>
        <v>5.3782051282051255E-2</v>
      </c>
    </row>
    <row r="6" spans="1:42" x14ac:dyDescent="0.25">
      <c r="A6" t="s">
        <v>4</v>
      </c>
      <c r="B6">
        <v>21.8</v>
      </c>
      <c r="C6">
        <v>8.4</v>
      </c>
      <c r="D6">
        <v>17.399999999999999</v>
      </c>
      <c r="E6">
        <v>31.9</v>
      </c>
      <c r="G6">
        <v>0</v>
      </c>
      <c r="H6">
        <v>0</v>
      </c>
      <c r="I6">
        <v>6.2</v>
      </c>
      <c r="J6">
        <v>5.7</v>
      </c>
      <c r="K6">
        <v>15.7</v>
      </c>
      <c r="L6">
        <v>14.799999999999899</v>
      </c>
      <c r="M6">
        <v>5.3</v>
      </c>
      <c r="N6">
        <v>16.3</v>
      </c>
      <c r="O6">
        <v>40.9</v>
      </c>
      <c r="P6">
        <v>25.2</v>
      </c>
      <c r="Q6">
        <v>19.100000000000001</v>
      </c>
      <c r="R6">
        <v>43.6</v>
      </c>
      <c r="S6">
        <v>42.4</v>
      </c>
      <c r="T6">
        <v>0</v>
      </c>
      <c r="U6">
        <v>0</v>
      </c>
      <c r="V6">
        <v>0</v>
      </c>
      <c r="W6">
        <v>8.7999999999999901</v>
      </c>
      <c r="X6">
        <v>22</v>
      </c>
      <c r="Y6">
        <v>21.3</v>
      </c>
      <c r="Z6">
        <v>21.4</v>
      </c>
      <c r="AA6">
        <v>18.8</v>
      </c>
      <c r="AB6">
        <v>16.399999999999999</v>
      </c>
      <c r="AC6">
        <v>22.1</v>
      </c>
      <c r="AD6">
        <v>20.8</v>
      </c>
      <c r="AE6">
        <v>20.7</v>
      </c>
      <c r="AF6">
        <v>20.9</v>
      </c>
      <c r="AG6">
        <v>19.100000000000001</v>
      </c>
      <c r="AH6">
        <v>21.9</v>
      </c>
      <c r="AI6">
        <v>19.899999999999999</v>
      </c>
      <c r="AJ6">
        <v>21</v>
      </c>
      <c r="AK6">
        <v>20.599999999999898</v>
      </c>
      <c r="AL6">
        <v>20</v>
      </c>
      <c r="AM6">
        <v>20</v>
      </c>
      <c r="AN6">
        <v>24.6</v>
      </c>
      <c r="AO6">
        <f t="shared" si="0"/>
        <v>674.99999999999977</v>
      </c>
      <c r="AP6">
        <f t="shared" si="1"/>
        <v>8.6538461538461509E-2</v>
      </c>
    </row>
    <row r="7" spans="1:42" x14ac:dyDescent="0.25">
      <c r="A7" t="s">
        <v>5</v>
      </c>
      <c r="B7">
        <v>21.4</v>
      </c>
      <c r="C7">
        <v>3.1</v>
      </c>
      <c r="D7">
        <v>22.1</v>
      </c>
      <c r="E7">
        <v>40.200000000000003</v>
      </c>
      <c r="F7">
        <v>0</v>
      </c>
      <c r="H7">
        <v>0</v>
      </c>
      <c r="I7">
        <v>6.7</v>
      </c>
      <c r="J7">
        <v>6.4</v>
      </c>
      <c r="K7">
        <v>11.899999999999901</v>
      </c>
      <c r="L7">
        <v>12.9</v>
      </c>
      <c r="M7">
        <v>7.1999999999999904</v>
      </c>
      <c r="N7">
        <v>13.9</v>
      </c>
      <c r="O7">
        <v>58.3</v>
      </c>
      <c r="P7">
        <v>24.9</v>
      </c>
      <c r="Q7">
        <v>26.8</v>
      </c>
      <c r="R7">
        <v>41.199999999999903</v>
      </c>
      <c r="S7">
        <v>29.799999999999901</v>
      </c>
      <c r="T7">
        <v>0</v>
      </c>
      <c r="U7">
        <v>0</v>
      </c>
      <c r="V7">
        <v>0</v>
      </c>
      <c r="W7">
        <v>39.799999999999997</v>
      </c>
      <c r="X7">
        <v>20.100000000000001</v>
      </c>
      <c r="Y7">
        <v>23</v>
      </c>
      <c r="Z7">
        <v>21.099999999999898</v>
      </c>
      <c r="AA7">
        <v>18.3</v>
      </c>
      <c r="AB7">
        <v>19.2</v>
      </c>
      <c r="AC7">
        <v>18.5</v>
      </c>
      <c r="AD7">
        <v>19.2</v>
      </c>
      <c r="AE7">
        <v>17.899999999999999</v>
      </c>
      <c r="AF7">
        <v>17.8</v>
      </c>
      <c r="AG7">
        <v>18.899999999999999</v>
      </c>
      <c r="AH7">
        <v>22.8</v>
      </c>
      <c r="AI7">
        <v>18</v>
      </c>
      <c r="AJ7">
        <v>21.4</v>
      </c>
      <c r="AK7">
        <v>21.8</v>
      </c>
      <c r="AL7">
        <v>18.7</v>
      </c>
      <c r="AM7">
        <v>20.3</v>
      </c>
      <c r="AN7">
        <v>23.5</v>
      </c>
      <c r="AO7">
        <f t="shared" si="0"/>
        <v>707.09999999999945</v>
      </c>
      <c r="AP7">
        <f t="shared" si="1"/>
        <v>9.0653846153846085E-2</v>
      </c>
    </row>
    <row r="8" spans="1:42" x14ac:dyDescent="0.25">
      <c r="A8" t="s">
        <v>6</v>
      </c>
      <c r="B8">
        <v>18.7</v>
      </c>
      <c r="C8">
        <v>2.2999999999999998</v>
      </c>
      <c r="D8">
        <v>25.8</v>
      </c>
      <c r="E8">
        <v>52.9</v>
      </c>
      <c r="F8">
        <v>16.2</v>
      </c>
      <c r="G8">
        <v>0</v>
      </c>
      <c r="I8">
        <v>6.5</v>
      </c>
      <c r="J8">
        <v>6.9</v>
      </c>
      <c r="K8">
        <v>10.8</v>
      </c>
      <c r="L8">
        <v>14.499999999999901</v>
      </c>
      <c r="M8">
        <v>9</v>
      </c>
      <c r="N8">
        <v>28.7</v>
      </c>
      <c r="O8">
        <v>45.2</v>
      </c>
      <c r="P8">
        <v>0</v>
      </c>
      <c r="Q8">
        <v>0</v>
      </c>
      <c r="R8">
        <v>0</v>
      </c>
      <c r="S8">
        <v>37</v>
      </c>
      <c r="T8">
        <v>0</v>
      </c>
      <c r="U8">
        <v>100</v>
      </c>
      <c r="V8">
        <v>51.7</v>
      </c>
      <c r="W8">
        <v>19.600000000000001</v>
      </c>
      <c r="X8">
        <v>20</v>
      </c>
      <c r="Y8">
        <v>19.399999999999999</v>
      </c>
      <c r="Z8">
        <v>20.399999999999999</v>
      </c>
      <c r="AA8">
        <v>20.5</v>
      </c>
      <c r="AB8">
        <v>17.7</v>
      </c>
      <c r="AC8">
        <v>19.2</v>
      </c>
      <c r="AD8">
        <v>17.5</v>
      </c>
      <c r="AE8">
        <v>18.8</v>
      </c>
      <c r="AF8">
        <v>18.5</v>
      </c>
      <c r="AG8">
        <v>15</v>
      </c>
      <c r="AH8">
        <v>19.2</v>
      </c>
      <c r="AI8">
        <v>21.6</v>
      </c>
      <c r="AJ8">
        <v>19.8</v>
      </c>
      <c r="AK8">
        <v>21.5</v>
      </c>
      <c r="AL8">
        <v>18.899999999999999</v>
      </c>
      <c r="AM8">
        <v>20.5</v>
      </c>
      <c r="AN8">
        <v>25.3</v>
      </c>
      <c r="AO8">
        <f t="shared" si="0"/>
        <v>779.59999999999991</v>
      </c>
      <c r="AP8">
        <f t="shared" si="1"/>
        <v>9.9948717948717944E-2</v>
      </c>
    </row>
    <row r="9" spans="1:42" x14ac:dyDescent="0.25">
      <c r="A9" t="s">
        <v>7</v>
      </c>
      <c r="B9">
        <v>10.9</v>
      </c>
      <c r="C9">
        <v>3.4</v>
      </c>
      <c r="D9">
        <v>10</v>
      </c>
      <c r="E9">
        <v>5.7</v>
      </c>
      <c r="F9">
        <v>5.2</v>
      </c>
      <c r="G9">
        <v>0</v>
      </c>
      <c r="H9">
        <v>0</v>
      </c>
      <c r="J9">
        <v>16.100000000000001</v>
      </c>
      <c r="K9">
        <v>19.8</v>
      </c>
      <c r="L9">
        <v>11</v>
      </c>
      <c r="M9">
        <v>14.299999999999899</v>
      </c>
      <c r="N9">
        <v>2.8</v>
      </c>
      <c r="O9">
        <v>0</v>
      </c>
      <c r="P9">
        <v>3.5</v>
      </c>
      <c r="Q9">
        <v>4</v>
      </c>
      <c r="R9">
        <v>8.6</v>
      </c>
      <c r="S9">
        <v>0</v>
      </c>
      <c r="T9">
        <v>1.7</v>
      </c>
      <c r="U9">
        <v>0</v>
      </c>
      <c r="V9">
        <v>0</v>
      </c>
      <c r="W9">
        <v>0</v>
      </c>
      <c r="X9">
        <v>14.299999999999899</v>
      </c>
      <c r="Y9">
        <v>9.4</v>
      </c>
      <c r="Z9">
        <v>10.6</v>
      </c>
      <c r="AA9">
        <v>11</v>
      </c>
      <c r="AB9">
        <v>9.4</v>
      </c>
      <c r="AC9">
        <v>10.9</v>
      </c>
      <c r="AD9">
        <v>10.6</v>
      </c>
      <c r="AE9">
        <v>12.1</v>
      </c>
      <c r="AF9">
        <v>11.1</v>
      </c>
      <c r="AG9">
        <v>11.5</v>
      </c>
      <c r="AH9">
        <v>13.6</v>
      </c>
      <c r="AI9">
        <v>11.6</v>
      </c>
      <c r="AJ9">
        <v>11.3</v>
      </c>
      <c r="AK9">
        <v>10.299999999999899</v>
      </c>
      <c r="AL9">
        <v>11.6</v>
      </c>
      <c r="AM9">
        <v>11.7</v>
      </c>
      <c r="AN9">
        <v>9.9</v>
      </c>
      <c r="AO9">
        <f t="shared" si="0"/>
        <v>307.89999999999969</v>
      </c>
      <c r="AP9">
        <f t="shared" si="1"/>
        <v>3.9474358974358935E-2</v>
      </c>
    </row>
    <row r="10" spans="1:42" x14ac:dyDescent="0.25">
      <c r="A10" t="s">
        <v>8</v>
      </c>
      <c r="B10">
        <v>11</v>
      </c>
      <c r="C10">
        <v>4.3999999999999897</v>
      </c>
      <c r="D10">
        <v>9</v>
      </c>
      <c r="E10">
        <v>6.5</v>
      </c>
      <c r="F10">
        <v>15.8</v>
      </c>
      <c r="G10">
        <v>0</v>
      </c>
      <c r="H10">
        <v>0</v>
      </c>
      <c r="I10">
        <v>20.9</v>
      </c>
      <c r="K10">
        <v>20.7</v>
      </c>
      <c r="L10">
        <v>36.700000000000003</v>
      </c>
      <c r="M10">
        <v>44.9</v>
      </c>
      <c r="N10">
        <v>0</v>
      </c>
      <c r="O10">
        <v>11.4</v>
      </c>
      <c r="P10">
        <v>20.5</v>
      </c>
      <c r="Q10">
        <v>6.6</v>
      </c>
      <c r="R10">
        <v>0</v>
      </c>
      <c r="S10">
        <v>26.1</v>
      </c>
      <c r="T10">
        <v>0</v>
      </c>
      <c r="U10">
        <v>0</v>
      </c>
      <c r="V10">
        <v>0</v>
      </c>
      <c r="W10">
        <v>0</v>
      </c>
      <c r="X10">
        <v>8.6999999999999993</v>
      </c>
      <c r="Y10">
        <v>10.7</v>
      </c>
      <c r="Z10">
        <v>9.4</v>
      </c>
      <c r="AA10">
        <v>12.6</v>
      </c>
      <c r="AB10">
        <v>10.299999999999899</v>
      </c>
      <c r="AC10">
        <v>11.4</v>
      </c>
      <c r="AD10">
        <v>9.6</v>
      </c>
      <c r="AE10">
        <v>12.3</v>
      </c>
      <c r="AF10">
        <v>11.7</v>
      </c>
      <c r="AG10">
        <v>10</v>
      </c>
      <c r="AH10">
        <v>14.499999999999901</v>
      </c>
      <c r="AI10">
        <v>14.2</v>
      </c>
      <c r="AJ10">
        <v>16.3</v>
      </c>
      <c r="AK10">
        <v>8.9</v>
      </c>
      <c r="AL10">
        <v>10.8</v>
      </c>
      <c r="AM10">
        <v>10.4</v>
      </c>
      <c r="AN10">
        <v>10.7</v>
      </c>
      <c r="AO10">
        <f t="shared" si="0"/>
        <v>426.99999999999972</v>
      </c>
      <c r="AP10">
        <f t="shared" si="1"/>
        <v>5.4743589743589706E-2</v>
      </c>
    </row>
    <row r="11" spans="1:42" x14ac:dyDescent="0.25">
      <c r="A11" t="s">
        <v>9</v>
      </c>
      <c r="B11">
        <v>13.3</v>
      </c>
      <c r="C11">
        <v>8.9</v>
      </c>
      <c r="D11">
        <v>0</v>
      </c>
      <c r="E11">
        <v>4.0999999999999996</v>
      </c>
      <c r="F11">
        <v>23.1</v>
      </c>
      <c r="G11">
        <v>0</v>
      </c>
      <c r="H11">
        <v>0.2</v>
      </c>
      <c r="I11">
        <v>18.7</v>
      </c>
      <c r="J11">
        <v>32.5</v>
      </c>
      <c r="L11">
        <v>41.6</v>
      </c>
      <c r="M11">
        <v>47.3</v>
      </c>
      <c r="N11">
        <v>1.3</v>
      </c>
      <c r="O11">
        <v>15.9</v>
      </c>
      <c r="P11">
        <v>15.1</v>
      </c>
      <c r="Q11">
        <v>8.4</v>
      </c>
      <c r="R11">
        <v>4.8</v>
      </c>
      <c r="S11">
        <v>37.4</v>
      </c>
      <c r="T11">
        <v>0</v>
      </c>
      <c r="U11">
        <v>0</v>
      </c>
      <c r="V11">
        <v>0</v>
      </c>
      <c r="W11">
        <v>0</v>
      </c>
      <c r="X11">
        <v>9.3000000000000007</v>
      </c>
      <c r="Y11">
        <v>13.1</v>
      </c>
      <c r="Z11">
        <v>13.6</v>
      </c>
      <c r="AA11">
        <v>12.1</v>
      </c>
      <c r="AB11">
        <v>12.7</v>
      </c>
      <c r="AC11">
        <v>13.2</v>
      </c>
      <c r="AD11">
        <v>12.2</v>
      </c>
      <c r="AE11">
        <v>13.2</v>
      </c>
      <c r="AF11">
        <v>13.1</v>
      </c>
      <c r="AG11">
        <v>14.2</v>
      </c>
      <c r="AH11">
        <v>15</v>
      </c>
      <c r="AI11">
        <v>12.8</v>
      </c>
      <c r="AJ11">
        <v>17.2</v>
      </c>
      <c r="AK11">
        <v>10</v>
      </c>
      <c r="AL11">
        <v>12.8</v>
      </c>
      <c r="AM11">
        <v>11.5</v>
      </c>
      <c r="AN11">
        <v>16.2</v>
      </c>
      <c r="AO11">
        <f t="shared" si="0"/>
        <v>494.80000000000007</v>
      </c>
      <c r="AP11">
        <f t="shared" si="1"/>
        <v>6.3435897435897448E-2</v>
      </c>
    </row>
    <row r="12" spans="1:42" x14ac:dyDescent="0.25">
      <c r="A12" t="s">
        <v>10</v>
      </c>
      <c r="B12">
        <v>11.899999999999901</v>
      </c>
      <c r="C12">
        <v>0</v>
      </c>
      <c r="D12">
        <v>4.0999999999999996</v>
      </c>
      <c r="E12">
        <v>6.6</v>
      </c>
      <c r="F12">
        <v>12.3</v>
      </c>
      <c r="G12">
        <v>0</v>
      </c>
      <c r="H12">
        <v>0.2</v>
      </c>
      <c r="I12">
        <v>20.399999999999999</v>
      </c>
      <c r="J12">
        <v>10.8</v>
      </c>
      <c r="K12">
        <v>16.399999999999999</v>
      </c>
      <c r="M12">
        <v>20.7</v>
      </c>
      <c r="N12">
        <v>0</v>
      </c>
      <c r="O12">
        <v>0</v>
      </c>
      <c r="P12">
        <v>16.600000000000001</v>
      </c>
      <c r="Q12">
        <v>5.0999999999999996</v>
      </c>
      <c r="R12">
        <v>1.7</v>
      </c>
      <c r="S12">
        <v>39.6</v>
      </c>
      <c r="T12">
        <v>7.1999999999999904</v>
      </c>
      <c r="U12">
        <v>6.7</v>
      </c>
      <c r="V12">
        <v>0</v>
      </c>
      <c r="W12">
        <v>0</v>
      </c>
      <c r="X12">
        <v>9.8000000000000007</v>
      </c>
      <c r="Y12">
        <v>9.4</v>
      </c>
      <c r="Z12">
        <v>9.1</v>
      </c>
      <c r="AA12">
        <v>10.5</v>
      </c>
      <c r="AB12">
        <v>9.1</v>
      </c>
      <c r="AC12">
        <v>9</v>
      </c>
      <c r="AD12">
        <v>9</v>
      </c>
      <c r="AE12">
        <v>10.1</v>
      </c>
      <c r="AF12">
        <v>11.899999999999901</v>
      </c>
      <c r="AG12">
        <v>10</v>
      </c>
      <c r="AH12">
        <v>10.4</v>
      </c>
      <c r="AI12">
        <v>11.4</v>
      </c>
      <c r="AJ12">
        <v>9.9</v>
      </c>
      <c r="AK12">
        <v>10.8</v>
      </c>
      <c r="AL12">
        <v>10.6</v>
      </c>
      <c r="AM12">
        <v>10.199999999999999</v>
      </c>
      <c r="AN12">
        <v>13.8</v>
      </c>
      <c r="AO12">
        <f t="shared" si="0"/>
        <v>355.29999999999978</v>
      </c>
      <c r="AP12">
        <f t="shared" si="1"/>
        <v>4.5551282051282026E-2</v>
      </c>
    </row>
    <row r="13" spans="1:42" x14ac:dyDescent="0.25">
      <c r="A13" t="s">
        <v>11</v>
      </c>
      <c r="B13">
        <v>10.7</v>
      </c>
      <c r="C13">
        <v>0</v>
      </c>
      <c r="D13">
        <v>9.1999999999999993</v>
      </c>
      <c r="E13">
        <v>8.4</v>
      </c>
      <c r="F13">
        <v>12.5</v>
      </c>
      <c r="G13">
        <v>0</v>
      </c>
      <c r="H13">
        <v>0</v>
      </c>
      <c r="I13">
        <v>16.899999999999999</v>
      </c>
      <c r="J13">
        <v>10.8</v>
      </c>
      <c r="K13">
        <v>20.599999999999898</v>
      </c>
      <c r="L13">
        <v>11.5</v>
      </c>
      <c r="N13">
        <v>0</v>
      </c>
      <c r="O13">
        <v>0</v>
      </c>
      <c r="P13">
        <v>19.100000000000001</v>
      </c>
      <c r="Q13">
        <v>5.6</v>
      </c>
      <c r="R13">
        <v>0</v>
      </c>
      <c r="S13">
        <v>25.4</v>
      </c>
      <c r="T13">
        <v>13.3</v>
      </c>
      <c r="U13">
        <v>12.5</v>
      </c>
      <c r="V13">
        <v>0</v>
      </c>
      <c r="W13">
        <v>0</v>
      </c>
      <c r="X13">
        <v>10.5</v>
      </c>
      <c r="Y13">
        <v>12.2</v>
      </c>
      <c r="Z13">
        <v>8.9</v>
      </c>
      <c r="AA13">
        <v>11.1</v>
      </c>
      <c r="AB13">
        <v>9.6999999999999993</v>
      </c>
      <c r="AC13">
        <v>9.3000000000000007</v>
      </c>
      <c r="AD13">
        <v>9.1</v>
      </c>
      <c r="AE13">
        <v>10</v>
      </c>
      <c r="AF13">
        <v>10.5</v>
      </c>
      <c r="AG13">
        <v>9.5</v>
      </c>
      <c r="AH13">
        <v>12.1</v>
      </c>
      <c r="AI13">
        <v>10.7</v>
      </c>
      <c r="AJ13">
        <v>11</v>
      </c>
      <c r="AK13">
        <v>10.5</v>
      </c>
      <c r="AL13">
        <v>9.6999999999999993</v>
      </c>
      <c r="AM13">
        <v>9.8000000000000007</v>
      </c>
      <c r="AN13">
        <v>11.5</v>
      </c>
      <c r="AO13">
        <f t="shared" si="0"/>
        <v>352.59999999999991</v>
      </c>
      <c r="AP13">
        <f t="shared" si="1"/>
        <v>4.5205128205128196E-2</v>
      </c>
    </row>
    <row r="14" spans="1:42" x14ac:dyDescent="0.25">
      <c r="A14" t="s">
        <v>12</v>
      </c>
      <c r="B14">
        <v>13.6</v>
      </c>
      <c r="C14">
        <v>0</v>
      </c>
      <c r="D14">
        <v>4.3</v>
      </c>
      <c r="E14">
        <v>7.8</v>
      </c>
      <c r="F14">
        <v>0</v>
      </c>
      <c r="G14">
        <v>0</v>
      </c>
      <c r="H14">
        <v>0</v>
      </c>
      <c r="I14">
        <v>65</v>
      </c>
      <c r="J14">
        <v>18.2</v>
      </c>
      <c r="K14">
        <v>47.4</v>
      </c>
      <c r="L14">
        <v>70.899999999999906</v>
      </c>
      <c r="M14">
        <v>5.7</v>
      </c>
      <c r="O14">
        <v>11.3</v>
      </c>
      <c r="P14">
        <v>2.6</v>
      </c>
      <c r="Q14">
        <v>15.7</v>
      </c>
      <c r="R14">
        <v>0</v>
      </c>
      <c r="S14">
        <v>0</v>
      </c>
      <c r="T14">
        <v>3.1</v>
      </c>
      <c r="U14">
        <v>1.2</v>
      </c>
      <c r="V14">
        <v>9.5</v>
      </c>
      <c r="W14">
        <v>0</v>
      </c>
      <c r="X14">
        <v>15.7</v>
      </c>
      <c r="Y14">
        <v>13.3</v>
      </c>
      <c r="Z14">
        <v>11.3</v>
      </c>
      <c r="AA14">
        <v>13.4</v>
      </c>
      <c r="AB14">
        <v>12.1</v>
      </c>
      <c r="AC14">
        <v>14.2</v>
      </c>
      <c r="AD14">
        <v>12.1</v>
      </c>
      <c r="AE14">
        <v>11.799999999999899</v>
      </c>
      <c r="AF14">
        <v>12.9</v>
      </c>
      <c r="AG14">
        <v>8.7999999999999901</v>
      </c>
      <c r="AH14">
        <v>15.1</v>
      </c>
      <c r="AI14">
        <v>12.9</v>
      </c>
      <c r="AJ14">
        <v>12.8</v>
      </c>
      <c r="AK14">
        <v>13.6</v>
      </c>
      <c r="AL14">
        <v>10.8</v>
      </c>
      <c r="AM14">
        <v>14.299999999999899</v>
      </c>
      <c r="AN14">
        <v>13.9</v>
      </c>
      <c r="AO14">
        <f t="shared" si="0"/>
        <v>495.29999999999978</v>
      </c>
      <c r="AP14">
        <f t="shared" si="1"/>
        <v>6.3499999999999973E-2</v>
      </c>
    </row>
    <row r="15" spans="1:42" x14ac:dyDescent="0.25">
      <c r="A15" t="s">
        <v>13</v>
      </c>
      <c r="B15">
        <v>16.7</v>
      </c>
      <c r="C15">
        <v>9.8000000000000007</v>
      </c>
      <c r="D15">
        <v>2.9</v>
      </c>
      <c r="E15">
        <v>4.3</v>
      </c>
      <c r="F15">
        <v>0</v>
      </c>
      <c r="G15">
        <v>0</v>
      </c>
      <c r="H15">
        <v>0</v>
      </c>
      <c r="I15">
        <v>61.3</v>
      </c>
      <c r="J15">
        <v>29.7</v>
      </c>
      <c r="K15">
        <v>46.1</v>
      </c>
      <c r="L15">
        <v>84</v>
      </c>
      <c r="M15">
        <v>8.4</v>
      </c>
      <c r="N15">
        <v>21.9</v>
      </c>
      <c r="P15">
        <v>51.2</v>
      </c>
      <c r="Q15">
        <v>82.3</v>
      </c>
      <c r="R15">
        <v>0</v>
      </c>
      <c r="S15">
        <v>0</v>
      </c>
      <c r="T15">
        <v>22.2</v>
      </c>
      <c r="U15">
        <v>23.1</v>
      </c>
      <c r="V15">
        <v>0</v>
      </c>
      <c r="W15">
        <v>0</v>
      </c>
      <c r="X15">
        <v>15.6</v>
      </c>
      <c r="Y15">
        <v>16.2</v>
      </c>
      <c r="Z15">
        <v>16.100000000000001</v>
      </c>
      <c r="AA15">
        <v>17.399999999999999</v>
      </c>
      <c r="AB15">
        <v>16.100000000000001</v>
      </c>
      <c r="AC15">
        <v>17.399999999999999</v>
      </c>
      <c r="AD15">
        <v>15.299999999999899</v>
      </c>
      <c r="AE15">
        <v>18.899999999999999</v>
      </c>
      <c r="AF15">
        <v>14.499999999999901</v>
      </c>
      <c r="AG15">
        <v>12.8</v>
      </c>
      <c r="AH15">
        <v>15.6</v>
      </c>
      <c r="AI15">
        <v>14.7</v>
      </c>
      <c r="AJ15">
        <v>11.2</v>
      </c>
      <c r="AK15">
        <v>14.799999999999899</v>
      </c>
      <c r="AL15">
        <v>14.499999999999901</v>
      </c>
      <c r="AM15">
        <v>17.299999999999901</v>
      </c>
      <c r="AN15">
        <v>18.7</v>
      </c>
      <c r="AO15">
        <f t="shared" si="0"/>
        <v>730.99999999999977</v>
      </c>
      <c r="AP15">
        <f t="shared" si="1"/>
        <v>9.3717948717948682E-2</v>
      </c>
    </row>
    <row r="16" spans="1:42" x14ac:dyDescent="0.25">
      <c r="A16" t="s">
        <v>14</v>
      </c>
      <c r="B16">
        <v>16.7</v>
      </c>
      <c r="C16">
        <v>10.7</v>
      </c>
      <c r="D16">
        <v>4.5</v>
      </c>
      <c r="E16">
        <v>3.5</v>
      </c>
      <c r="F16">
        <v>0</v>
      </c>
      <c r="G16">
        <v>0</v>
      </c>
      <c r="H16">
        <v>0</v>
      </c>
      <c r="I16">
        <v>48.5</v>
      </c>
      <c r="J16">
        <v>16</v>
      </c>
      <c r="K16">
        <v>36.6</v>
      </c>
      <c r="L16">
        <v>100</v>
      </c>
      <c r="M16">
        <v>0</v>
      </c>
      <c r="N16">
        <v>40.1</v>
      </c>
      <c r="O16">
        <v>20.100000000000001</v>
      </c>
      <c r="Q16">
        <v>89.1</v>
      </c>
      <c r="R16">
        <v>0</v>
      </c>
      <c r="S16">
        <v>0</v>
      </c>
      <c r="T16">
        <v>0</v>
      </c>
      <c r="U16">
        <v>0</v>
      </c>
      <c r="V16">
        <v>5.8999999999999897</v>
      </c>
      <c r="W16">
        <v>8.9</v>
      </c>
      <c r="X16">
        <v>17.100000000000001</v>
      </c>
      <c r="Y16">
        <v>16.3</v>
      </c>
      <c r="Z16">
        <v>16.600000000000001</v>
      </c>
      <c r="AA16">
        <v>17.5</v>
      </c>
      <c r="AB16">
        <v>16.3</v>
      </c>
      <c r="AC16">
        <v>15.1</v>
      </c>
      <c r="AD16">
        <v>18.099999999999898</v>
      </c>
      <c r="AE16">
        <v>18.600000000000001</v>
      </c>
      <c r="AF16">
        <v>15.299999999999899</v>
      </c>
      <c r="AG16">
        <v>20.599999999999898</v>
      </c>
      <c r="AH16">
        <v>18.600000000000001</v>
      </c>
      <c r="AI16">
        <v>16.899999999999999</v>
      </c>
      <c r="AJ16">
        <v>16.8</v>
      </c>
      <c r="AK16">
        <v>19.5</v>
      </c>
      <c r="AL16">
        <v>16.7</v>
      </c>
      <c r="AM16">
        <v>15.299999999999899</v>
      </c>
      <c r="AN16">
        <v>21.8</v>
      </c>
      <c r="AO16">
        <f t="shared" si="0"/>
        <v>697.69999999999982</v>
      </c>
      <c r="AP16">
        <f t="shared" si="1"/>
        <v>8.9448717948717921E-2</v>
      </c>
    </row>
    <row r="17" spans="1:42" x14ac:dyDescent="0.25">
      <c r="A17" t="s">
        <v>15</v>
      </c>
      <c r="B17">
        <v>15.7</v>
      </c>
      <c r="C17">
        <v>0</v>
      </c>
      <c r="D17">
        <v>2.19999999999999</v>
      </c>
      <c r="E17">
        <v>0</v>
      </c>
      <c r="F17">
        <v>0</v>
      </c>
      <c r="G17">
        <v>0</v>
      </c>
      <c r="H17">
        <v>0</v>
      </c>
      <c r="I17">
        <v>52.6</v>
      </c>
      <c r="J17">
        <v>16.5</v>
      </c>
      <c r="K17">
        <v>38.700000000000003</v>
      </c>
      <c r="L17">
        <v>84.2</v>
      </c>
      <c r="M17">
        <v>9.6999999999999993</v>
      </c>
      <c r="N17">
        <v>31.9</v>
      </c>
      <c r="O17">
        <v>21.2</v>
      </c>
      <c r="P17">
        <v>0</v>
      </c>
      <c r="R17">
        <v>0</v>
      </c>
      <c r="S17">
        <v>0.8</v>
      </c>
      <c r="T17">
        <v>0</v>
      </c>
      <c r="U17">
        <v>0</v>
      </c>
      <c r="V17">
        <v>24.2</v>
      </c>
      <c r="W17">
        <v>49</v>
      </c>
      <c r="X17">
        <v>12.4</v>
      </c>
      <c r="Y17">
        <v>15</v>
      </c>
      <c r="Z17">
        <v>13.5</v>
      </c>
      <c r="AA17">
        <v>14.6</v>
      </c>
      <c r="AB17">
        <v>14.899999999999901</v>
      </c>
      <c r="AC17">
        <v>12.8</v>
      </c>
      <c r="AD17">
        <v>16.399999999999999</v>
      </c>
      <c r="AE17">
        <v>14.899999999999901</v>
      </c>
      <c r="AF17">
        <v>14.399999999999901</v>
      </c>
      <c r="AG17">
        <v>17.599999999999898</v>
      </c>
      <c r="AH17">
        <v>15.2</v>
      </c>
      <c r="AI17">
        <v>13.8</v>
      </c>
      <c r="AJ17">
        <v>14</v>
      </c>
      <c r="AK17">
        <v>16.7</v>
      </c>
      <c r="AL17">
        <v>16</v>
      </c>
      <c r="AM17">
        <v>14.499999999999901</v>
      </c>
      <c r="AN17">
        <v>16.7</v>
      </c>
      <c r="AO17">
        <f t="shared" si="0"/>
        <v>600.09999999999957</v>
      </c>
      <c r="AP17">
        <f t="shared" si="1"/>
        <v>7.6935897435897377E-2</v>
      </c>
    </row>
    <row r="18" spans="1:42" x14ac:dyDescent="0.25">
      <c r="A18" t="s">
        <v>16</v>
      </c>
      <c r="B18">
        <v>17.299999999999901</v>
      </c>
      <c r="C18">
        <v>4.3999999999999897</v>
      </c>
      <c r="D18">
        <v>17</v>
      </c>
      <c r="E18">
        <v>7.3</v>
      </c>
      <c r="F18">
        <v>23.3</v>
      </c>
      <c r="G18">
        <v>0</v>
      </c>
      <c r="H18">
        <v>0</v>
      </c>
      <c r="I18">
        <v>50.1</v>
      </c>
      <c r="J18">
        <v>12.3</v>
      </c>
      <c r="K18">
        <v>34.4</v>
      </c>
      <c r="L18">
        <v>82.699999999999903</v>
      </c>
      <c r="M18">
        <v>0</v>
      </c>
      <c r="N18">
        <v>34.299999999999997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V18">
        <v>25.9</v>
      </c>
      <c r="W18">
        <v>53.9</v>
      </c>
      <c r="X18">
        <v>14.499999999999901</v>
      </c>
      <c r="Y18">
        <v>16.899999999999999</v>
      </c>
      <c r="Z18">
        <v>16.3</v>
      </c>
      <c r="AA18">
        <v>17.7</v>
      </c>
      <c r="AB18">
        <v>16.3</v>
      </c>
      <c r="AC18">
        <v>16.899999999999999</v>
      </c>
      <c r="AD18">
        <v>16</v>
      </c>
      <c r="AE18">
        <v>18.600000000000001</v>
      </c>
      <c r="AF18">
        <v>15.9</v>
      </c>
      <c r="AG18">
        <v>22.4</v>
      </c>
      <c r="AH18">
        <v>20.399999999999999</v>
      </c>
      <c r="AI18">
        <v>16</v>
      </c>
      <c r="AJ18">
        <v>18.3</v>
      </c>
      <c r="AK18">
        <v>18.5</v>
      </c>
      <c r="AL18">
        <v>18.2</v>
      </c>
      <c r="AM18">
        <v>17.8</v>
      </c>
      <c r="AN18">
        <v>18.2</v>
      </c>
      <c r="AO18">
        <f t="shared" si="0"/>
        <v>661.79999999999961</v>
      </c>
      <c r="AP18">
        <f t="shared" si="1"/>
        <v>8.4846153846153793E-2</v>
      </c>
    </row>
    <row r="19" spans="1:42" x14ac:dyDescent="0.25">
      <c r="A19" t="s">
        <v>17</v>
      </c>
      <c r="B19">
        <v>17.299999999999901</v>
      </c>
      <c r="C19">
        <v>0</v>
      </c>
      <c r="D19">
        <v>20.3</v>
      </c>
      <c r="E19">
        <v>17.100000000000001</v>
      </c>
      <c r="F19">
        <v>5.5</v>
      </c>
      <c r="G19">
        <v>0</v>
      </c>
      <c r="H19">
        <v>6.5</v>
      </c>
      <c r="I19">
        <v>29.099999999999898</v>
      </c>
      <c r="J19">
        <v>6.1</v>
      </c>
      <c r="K19">
        <v>17</v>
      </c>
      <c r="L19">
        <v>8.5</v>
      </c>
      <c r="M19">
        <v>21</v>
      </c>
      <c r="N19">
        <v>16.2</v>
      </c>
      <c r="O19">
        <v>31.5</v>
      </c>
      <c r="P19">
        <v>0</v>
      </c>
      <c r="Q19">
        <v>14</v>
      </c>
      <c r="R19">
        <v>0</v>
      </c>
      <c r="T19">
        <v>23.2</v>
      </c>
      <c r="U19">
        <v>63.1</v>
      </c>
      <c r="V19">
        <v>0</v>
      </c>
      <c r="W19">
        <v>0</v>
      </c>
      <c r="X19">
        <v>18.099999999999898</v>
      </c>
      <c r="Y19">
        <v>18.3</v>
      </c>
      <c r="Z19">
        <v>21.3</v>
      </c>
      <c r="AA19">
        <v>19.100000000000001</v>
      </c>
      <c r="AB19">
        <v>18.399999999999999</v>
      </c>
      <c r="AC19">
        <v>16.899999999999999</v>
      </c>
      <c r="AD19">
        <v>16.100000000000001</v>
      </c>
      <c r="AE19">
        <v>20.7</v>
      </c>
      <c r="AF19">
        <v>19.3</v>
      </c>
      <c r="AG19">
        <v>19.5</v>
      </c>
      <c r="AH19">
        <v>7.7</v>
      </c>
      <c r="AI19">
        <v>17.8</v>
      </c>
      <c r="AJ19">
        <v>18.3</v>
      </c>
      <c r="AK19">
        <v>13.9</v>
      </c>
      <c r="AL19">
        <v>22.3</v>
      </c>
      <c r="AM19">
        <v>17.299999999999901</v>
      </c>
      <c r="AN19">
        <v>15.299999999999899</v>
      </c>
      <c r="AO19">
        <f>SUM(B19:AN19)</f>
        <v>596.69999999999959</v>
      </c>
      <c r="AP19">
        <f t="shared" si="1"/>
        <v>7.6499999999999943E-2</v>
      </c>
    </row>
    <row r="20" spans="1:42" x14ac:dyDescent="0.25">
      <c r="A20" t="s">
        <v>18</v>
      </c>
      <c r="B20">
        <v>14.799999999999899</v>
      </c>
      <c r="C20">
        <v>0</v>
      </c>
      <c r="D20">
        <v>18.8</v>
      </c>
      <c r="E20">
        <v>6.8</v>
      </c>
      <c r="F20">
        <v>3.3</v>
      </c>
      <c r="G20">
        <v>0</v>
      </c>
      <c r="H20">
        <v>30.099999999999898</v>
      </c>
      <c r="I20">
        <v>7.3</v>
      </c>
      <c r="J20">
        <v>8</v>
      </c>
      <c r="K20">
        <v>6.7</v>
      </c>
      <c r="L20">
        <v>13.3</v>
      </c>
      <c r="M20">
        <v>19.3</v>
      </c>
      <c r="N20">
        <v>69.3</v>
      </c>
      <c r="O20">
        <v>44.9</v>
      </c>
      <c r="P20">
        <v>46.9</v>
      </c>
      <c r="Q20">
        <v>22.7</v>
      </c>
      <c r="R20">
        <v>0</v>
      </c>
      <c r="S20">
        <v>47.699999999999903</v>
      </c>
      <c r="U20">
        <v>8.1</v>
      </c>
      <c r="V20">
        <v>15.299999999999899</v>
      </c>
      <c r="W20">
        <v>48.8</v>
      </c>
      <c r="X20">
        <v>14.7</v>
      </c>
      <c r="Y20">
        <v>13.7</v>
      </c>
      <c r="Z20">
        <v>21.9</v>
      </c>
      <c r="AA20">
        <v>13.2</v>
      </c>
      <c r="AB20">
        <v>14.0999999999999</v>
      </c>
      <c r="AC20">
        <v>14.299999999999899</v>
      </c>
      <c r="AD20">
        <v>13.6</v>
      </c>
      <c r="AE20">
        <v>7.3</v>
      </c>
      <c r="AF20">
        <v>15.9</v>
      </c>
      <c r="AG20">
        <v>14</v>
      </c>
      <c r="AH20">
        <v>5.4</v>
      </c>
      <c r="AI20">
        <v>12.2</v>
      </c>
      <c r="AJ20">
        <v>15.299999999999899</v>
      </c>
      <c r="AK20">
        <v>9.8000000000000007</v>
      </c>
      <c r="AL20">
        <v>13.8</v>
      </c>
      <c r="AM20">
        <v>12.6</v>
      </c>
      <c r="AN20">
        <v>15.299999999999899</v>
      </c>
      <c r="AO20">
        <f t="shared" si="0"/>
        <v>659.19999999999925</v>
      </c>
      <c r="AP20">
        <f t="shared" si="1"/>
        <v>8.4512820512820414E-2</v>
      </c>
    </row>
    <row r="21" spans="1:42" x14ac:dyDescent="0.25">
      <c r="A21" t="s">
        <v>19</v>
      </c>
      <c r="B21">
        <v>13</v>
      </c>
      <c r="C21">
        <v>0</v>
      </c>
      <c r="D21">
        <v>19.5</v>
      </c>
      <c r="E21">
        <v>15.6</v>
      </c>
      <c r="F21">
        <v>15.299999999999899</v>
      </c>
      <c r="G21">
        <v>0</v>
      </c>
      <c r="H21">
        <v>25.6</v>
      </c>
      <c r="I21">
        <v>18.399999999999999</v>
      </c>
      <c r="J21">
        <v>11.5</v>
      </c>
      <c r="K21">
        <v>10.1</v>
      </c>
      <c r="L21">
        <v>12.5</v>
      </c>
      <c r="M21">
        <v>20.2</v>
      </c>
      <c r="N21">
        <v>100</v>
      </c>
      <c r="O21">
        <v>29.099999999999898</v>
      </c>
      <c r="P21">
        <v>100</v>
      </c>
      <c r="Q21">
        <v>35.9</v>
      </c>
      <c r="R21">
        <v>0</v>
      </c>
      <c r="S21">
        <v>50.6</v>
      </c>
      <c r="T21">
        <v>0</v>
      </c>
      <c r="V21">
        <v>48.4</v>
      </c>
      <c r="W21">
        <v>100</v>
      </c>
      <c r="X21">
        <v>17.2</v>
      </c>
      <c r="Y21">
        <v>12.8</v>
      </c>
      <c r="Z21">
        <v>21.8</v>
      </c>
      <c r="AA21">
        <v>14.799999999999899</v>
      </c>
      <c r="AB21">
        <v>14.499999999999901</v>
      </c>
      <c r="AC21">
        <v>16</v>
      </c>
      <c r="AD21">
        <v>14.499999999999901</v>
      </c>
      <c r="AE21">
        <v>10</v>
      </c>
      <c r="AF21">
        <v>11.4</v>
      </c>
      <c r="AG21">
        <v>12.3</v>
      </c>
      <c r="AH21">
        <v>4</v>
      </c>
      <c r="AI21">
        <v>14.299999999999899</v>
      </c>
      <c r="AJ21">
        <v>15.7</v>
      </c>
      <c r="AK21">
        <v>7.6</v>
      </c>
      <c r="AL21">
        <v>13.7</v>
      </c>
      <c r="AM21">
        <v>15.6</v>
      </c>
      <c r="AN21">
        <v>13</v>
      </c>
      <c r="AO21">
        <f t="shared" si="0"/>
        <v>854.89999999999952</v>
      </c>
      <c r="AP21">
        <f t="shared" si="1"/>
        <v>0.10960256410256404</v>
      </c>
    </row>
    <row r="22" spans="1:42" x14ac:dyDescent="0.25">
      <c r="A22" t="s">
        <v>20</v>
      </c>
      <c r="B22">
        <v>12</v>
      </c>
      <c r="C22">
        <v>0</v>
      </c>
      <c r="D22">
        <v>15.8</v>
      </c>
      <c r="E22">
        <v>0</v>
      </c>
      <c r="F22">
        <v>3.5999999999999899</v>
      </c>
      <c r="G22">
        <v>0</v>
      </c>
      <c r="H22">
        <v>24.3</v>
      </c>
      <c r="I22">
        <v>10.6</v>
      </c>
      <c r="J22">
        <v>6.7</v>
      </c>
      <c r="K22">
        <v>7.8</v>
      </c>
      <c r="L22">
        <v>3.5999999999999899</v>
      </c>
      <c r="M22">
        <v>24.9</v>
      </c>
      <c r="N22">
        <v>100</v>
      </c>
      <c r="O22">
        <v>37.299999999999997</v>
      </c>
      <c r="P22">
        <v>100</v>
      </c>
      <c r="Q22">
        <v>32.1</v>
      </c>
      <c r="R22">
        <v>0</v>
      </c>
      <c r="S22">
        <v>15.1</v>
      </c>
      <c r="T22">
        <v>6.9</v>
      </c>
      <c r="U22">
        <v>0</v>
      </c>
      <c r="W22">
        <v>100</v>
      </c>
      <c r="X22">
        <v>9.9</v>
      </c>
      <c r="Y22">
        <v>10.299999999999899</v>
      </c>
      <c r="Z22">
        <v>11.4</v>
      </c>
      <c r="AA22">
        <v>11.899999999999901</v>
      </c>
      <c r="AB22">
        <v>10.6</v>
      </c>
      <c r="AC22">
        <v>10.6</v>
      </c>
      <c r="AD22">
        <v>10.5</v>
      </c>
      <c r="AE22">
        <v>6</v>
      </c>
      <c r="AF22">
        <v>7</v>
      </c>
      <c r="AG22">
        <v>10.4</v>
      </c>
      <c r="AH22">
        <v>11.5</v>
      </c>
      <c r="AI22">
        <v>10.8</v>
      </c>
      <c r="AJ22">
        <v>9.6</v>
      </c>
      <c r="AK22">
        <v>7.1</v>
      </c>
      <c r="AL22">
        <v>14.499999999999901</v>
      </c>
      <c r="AM22">
        <v>11.6</v>
      </c>
      <c r="AN22">
        <v>11.2</v>
      </c>
      <c r="AO22">
        <f t="shared" si="0"/>
        <v>675.59999999999968</v>
      </c>
      <c r="AP22">
        <f t="shared" si="1"/>
        <v>8.661538461538458E-2</v>
      </c>
    </row>
    <row r="23" spans="1:42" x14ac:dyDescent="0.25">
      <c r="A23" t="s">
        <v>21</v>
      </c>
      <c r="B23">
        <v>11.899999999999901</v>
      </c>
      <c r="C23">
        <v>0</v>
      </c>
      <c r="D23">
        <v>19.100000000000001</v>
      </c>
      <c r="E23">
        <v>0</v>
      </c>
      <c r="F23">
        <v>2.7</v>
      </c>
      <c r="G23">
        <v>0</v>
      </c>
      <c r="H23">
        <v>32.700000000000003</v>
      </c>
      <c r="I23">
        <v>10.5</v>
      </c>
      <c r="J23">
        <v>8.1999999999999993</v>
      </c>
      <c r="K23">
        <v>10.9</v>
      </c>
      <c r="L23">
        <v>12.2</v>
      </c>
      <c r="M23">
        <v>21</v>
      </c>
      <c r="N23">
        <v>100</v>
      </c>
      <c r="O23">
        <v>36.1</v>
      </c>
      <c r="P23">
        <v>100</v>
      </c>
      <c r="Q23">
        <v>48.699999999999903</v>
      </c>
      <c r="R23">
        <v>0</v>
      </c>
      <c r="S23">
        <v>34.299999999999997</v>
      </c>
      <c r="T23">
        <v>16.5</v>
      </c>
      <c r="U23">
        <v>0</v>
      </c>
      <c r="V23">
        <v>100</v>
      </c>
      <c r="X23">
        <v>13.2</v>
      </c>
      <c r="Y23">
        <v>9.1999999999999993</v>
      </c>
      <c r="Z23">
        <v>22.8</v>
      </c>
      <c r="AA23">
        <v>13.6</v>
      </c>
      <c r="AB23">
        <v>12.7</v>
      </c>
      <c r="AC23">
        <v>11.6</v>
      </c>
      <c r="AD23">
        <v>11.799999999999899</v>
      </c>
      <c r="AE23">
        <v>7.8</v>
      </c>
      <c r="AF23">
        <v>11.1</v>
      </c>
      <c r="AG23">
        <v>11</v>
      </c>
      <c r="AH23">
        <v>12.1</v>
      </c>
      <c r="AI23">
        <v>13.9</v>
      </c>
      <c r="AJ23">
        <v>11.2</v>
      </c>
      <c r="AK23">
        <v>6.4</v>
      </c>
      <c r="AL23">
        <v>17</v>
      </c>
      <c r="AM23">
        <v>12</v>
      </c>
      <c r="AN23">
        <v>13.2</v>
      </c>
      <c r="AO23">
        <f t="shared" si="0"/>
        <v>775.40000000000009</v>
      </c>
      <c r="AP23">
        <f t="shared" si="1"/>
        <v>9.9410256410256428E-2</v>
      </c>
    </row>
    <row r="24" spans="1:42" x14ac:dyDescent="0.25">
      <c r="A24" t="s">
        <v>22</v>
      </c>
      <c r="B24">
        <v>12</v>
      </c>
      <c r="C24">
        <v>30.3</v>
      </c>
      <c r="D24">
        <v>3.69999999999999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13.4</v>
      </c>
      <c r="K24">
        <v>0</v>
      </c>
      <c r="L24">
        <v>0</v>
      </c>
      <c r="M24">
        <v>13.5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19.2</v>
      </c>
      <c r="Z24">
        <v>13.1</v>
      </c>
      <c r="AA24">
        <v>12.8</v>
      </c>
      <c r="AB24">
        <v>13</v>
      </c>
      <c r="AC24">
        <v>12.8</v>
      </c>
      <c r="AD24">
        <v>13</v>
      </c>
      <c r="AE24">
        <v>12.1</v>
      </c>
      <c r="AF24">
        <v>16</v>
      </c>
      <c r="AG24">
        <v>23.4</v>
      </c>
      <c r="AH24">
        <v>12.6</v>
      </c>
      <c r="AI24">
        <v>13.2</v>
      </c>
      <c r="AJ24">
        <v>11.5</v>
      </c>
      <c r="AK24">
        <v>11.899999999999901</v>
      </c>
      <c r="AL24">
        <v>12</v>
      </c>
      <c r="AM24">
        <v>13.5</v>
      </c>
      <c r="AN24">
        <v>14.2</v>
      </c>
      <c r="AO24">
        <f t="shared" si="0"/>
        <v>297.19999999999987</v>
      </c>
      <c r="AP24">
        <f t="shared" si="1"/>
        <v>3.8102564102564088E-2</v>
      </c>
    </row>
    <row r="25" spans="1:42" x14ac:dyDescent="0.25">
      <c r="A25" t="s">
        <v>23</v>
      </c>
      <c r="B25">
        <v>14.299999999999899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15.5</v>
      </c>
      <c r="J25">
        <v>40.9</v>
      </c>
      <c r="K25">
        <v>27.4</v>
      </c>
      <c r="L25">
        <v>13.6</v>
      </c>
      <c r="M25">
        <v>21.6</v>
      </c>
      <c r="N25">
        <v>0</v>
      </c>
      <c r="O25">
        <v>0</v>
      </c>
      <c r="P25">
        <v>0</v>
      </c>
      <c r="Q25">
        <v>0</v>
      </c>
      <c r="R25">
        <v>0</v>
      </c>
      <c r="S25">
        <v>25.5</v>
      </c>
      <c r="T25">
        <v>0</v>
      </c>
      <c r="U25">
        <v>0</v>
      </c>
      <c r="V25">
        <v>0</v>
      </c>
      <c r="W25">
        <v>0</v>
      </c>
      <c r="X25">
        <v>20.2</v>
      </c>
      <c r="Z25">
        <v>47.699999999999903</v>
      </c>
      <c r="AA25">
        <v>17.7</v>
      </c>
      <c r="AB25">
        <v>15.7</v>
      </c>
      <c r="AC25">
        <v>16.100000000000001</v>
      </c>
      <c r="AD25">
        <v>16</v>
      </c>
      <c r="AE25">
        <v>16.100000000000001</v>
      </c>
      <c r="AF25">
        <v>17.599999999999898</v>
      </c>
      <c r="AG25">
        <v>17.2</v>
      </c>
      <c r="AH25">
        <v>24.9</v>
      </c>
      <c r="AI25">
        <v>14.7</v>
      </c>
      <c r="AJ25">
        <v>16.3</v>
      </c>
      <c r="AK25">
        <v>10.5</v>
      </c>
      <c r="AL25">
        <v>16.3</v>
      </c>
      <c r="AM25">
        <v>17.399999999999999</v>
      </c>
      <c r="AN25">
        <v>15.7</v>
      </c>
      <c r="AO25">
        <f t="shared" si="0"/>
        <v>458.89999999999969</v>
      </c>
      <c r="AP25">
        <f t="shared" si="1"/>
        <v>5.8833333333333293E-2</v>
      </c>
    </row>
    <row r="26" spans="1:42" x14ac:dyDescent="0.25">
      <c r="A26" t="s">
        <v>24</v>
      </c>
      <c r="B26">
        <v>11.7</v>
      </c>
      <c r="C26">
        <v>0</v>
      </c>
      <c r="D26">
        <v>8.1</v>
      </c>
      <c r="E26">
        <v>0</v>
      </c>
      <c r="F26">
        <v>0</v>
      </c>
      <c r="G26">
        <v>0</v>
      </c>
      <c r="H26">
        <v>17.299999999999901</v>
      </c>
      <c r="I26">
        <v>11.799999999999899</v>
      </c>
      <c r="J26">
        <v>12.7</v>
      </c>
      <c r="K26">
        <v>7.3</v>
      </c>
      <c r="L26">
        <v>13.7</v>
      </c>
      <c r="M26">
        <v>5.2</v>
      </c>
      <c r="N26">
        <v>0</v>
      </c>
      <c r="O26">
        <v>0</v>
      </c>
      <c r="P26">
        <v>0</v>
      </c>
      <c r="Q26">
        <v>49.9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10.9</v>
      </c>
      <c r="Y26">
        <v>3.1</v>
      </c>
      <c r="AA26">
        <v>12.3</v>
      </c>
      <c r="AB26">
        <v>10.4</v>
      </c>
      <c r="AC26">
        <v>12.1</v>
      </c>
      <c r="AD26">
        <v>12.8</v>
      </c>
      <c r="AE26">
        <v>14.6</v>
      </c>
      <c r="AF26">
        <v>10.9</v>
      </c>
      <c r="AG26">
        <v>9.1999999999999993</v>
      </c>
      <c r="AH26">
        <v>14.2</v>
      </c>
      <c r="AI26">
        <v>12.7</v>
      </c>
      <c r="AJ26">
        <v>11.2</v>
      </c>
      <c r="AK26">
        <v>14</v>
      </c>
      <c r="AL26">
        <v>12</v>
      </c>
      <c r="AM26">
        <v>11.5</v>
      </c>
      <c r="AN26">
        <v>13.3</v>
      </c>
      <c r="AO26">
        <f t="shared" si="0"/>
        <v>322.89999999999981</v>
      </c>
      <c r="AP26">
        <f t="shared" si="1"/>
        <v>4.1397435897435872E-2</v>
      </c>
    </row>
    <row r="27" spans="1:42" x14ac:dyDescent="0.25">
      <c r="A27" t="s">
        <v>25</v>
      </c>
      <c r="B27">
        <v>13.9</v>
      </c>
      <c r="C27">
        <v>12.3</v>
      </c>
      <c r="D27">
        <v>0</v>
      </c>
      <c r="E27">
        <v>0</v>
      </c>
      <c r="F27">
        <v>0</v>
      </c>
      <c r="G27">
        <v>0</v>
      </c>
      <c r="H27">
        <v>3.4</v>
      </c>
      <c r="I27">
        <v>17.2</v>
      </c>
      <c r="J27">
        <v>14.299999999999899</v>
      </c>
      <c r="K27">
        <v>18.7</v>
      </c>
      <c r="L27">
        <v>17.8</v>
      </c>
      <c r="M27">
        <v>13.2</v>
      </c>
      <c r="N27">
        <v>7.3</v>
      </c>
      <c r="O27">
        <v>0</v>
      </c>
      <c r="P27">
        <v>0</v>
      </c>
      <c r="Q27">
        <v>0</v>
      </c>
      <c r="R27">
        <v>0</v>
      </c>
      <c r="S27">
        <v>10.299999999999899</v>
      </c>
      <c r="T27">
        <v>0</v>
      </c>
      <c r="U27">
        <v>0</v>
      </c>
      <c r="V27">
        <v>0</v>
      </c>
      <c r="W27">
        <v>0</v>
      </c>
      <c r="X27">
        <v>11.4</v>
      </c>
      <c r="Y27">
        <v>13.1</v>
      </c>
      <c r="Z27">
        <v>12.3</v>
      </c>
      <c r="AB27">
        <v>12.1</v>
      </c>
      <c r="AC27">
        <v>12.1</v>
      </c>
      <c r="AD27">
        <v>11.899999999999901</v>
      </c>
      <c r="AE27">
        <v>13.1</v>
      </c>
      <c r="AF27">
        <v>9.6999999999999993</v>
      </c>
      <c r="AG27">
        <v>13.5</v>
      </c>
      <c r="AH27">
        <v>12.8</v>
      </c>
      <c r="AI27">
        <v>14.399999999999901</v>
      </c>
      <c r="AJ27">
        <v>11.2</v>
      </c>
      <c r="AK27">
        <v>11.799999999999899</v>
      </c>
      <c r="AL27">
        <v>13.2</v>
      </c>
      <c r="AM27">
        <v>12.3</v>
      </c>
      <c r="AN27">
        <v>9.6999999999999993</v>
      </c>
      <c r="AO27">
        <f t="shared" si="0"/>
        <v>322.99999999999949</v>
      </c>
      <c r="AP27">
        <f t="shared" si="1"/>
        <v>4.1410256410256342E-2</v>
      </c>
    </row>
    <row r="28" spans="1:42" x14ac:dyDescent="0.25">
      <c r="A28" t="s">
        <v>26</v>
      </c>
      <c r="B28">
        <v>8.9</v>
      </c>
      <c r="C28">
        <v>5.3</v>
      </c>
      <c r="D28">
        <v>2.6</v>
      </c>
      <c r="E28">
        <v>1.4</v>
      </c>
      <c r="F28">
        <v>0</v>
      </c>
      <c r="G28">
        <v>0</v>
      </c>
      <c r="H28">
        <v>0</v>
      </c>
      <c r="I28">
        <v>34.1</v>
      </c>
      <c r="J28">
        <v>33.1</v>
      </c>
      <c r="K28">
        <v>25.3</v>
      </c>
      <c r="L28">
        <v>0</v>
      </c>
      <c r="M28">
        <v>8.5</v>
      </c>
      <c r="N28">
        <v>0</v>
      </c>
      <c r="O28">
        <v>0</v>
      </c>
      <c r="P28">
        <v>0</v>
      </c>
      <c r="Q28">
        <v>34.4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9</v>
      </c>
      <c r="Y28">
        <v>11.5</v>
      </c>
      <c r="Z28">
        <v>9.8000000000000007</v>
      </c>
      <c r="AA28">
        <v>10.1</v>
      </c>
      <c r="AC28">
        <v>11.5</v>
      </c>
      <c r="AD28">
        <v>7.9</v>
      </c>
      <c r="AE28">
        <v>9.4</v>
      </c>
      <c r="AF28">
        <v>9</v>
      </c>
      <c r="AG28">
        <v>8.1</v>
      </c>
      <c r="AH28">
        <v>7.3999999999999897</v>
      </c>
      <c r="AI28">
        <v>9.6999999999999993</v>
      </c>
      <c r="AJ28">
        <v>10.8</v>
      </c>
      <c r="AK28">
        <v>10.7</v>
      </c>
      <c r="AL28">
        <v>10.1</v>
      </c>
      <c r="AM28">
        <v>8.3000000000000007</v>
      </c>
      <c r="AN28">
        <v>11.2</v>
      </c>
      <c r="AO28">
        <f t="shared" si="0"/>
        <v>308.10000000000002</v>
      </c>
      <c r="AP28">
        <f t="shared" si="1"/>
        <v>3.95E-2</v>
      </c>
    </row>
    <row r="29" spans="1:42" x14ac:dyDescent="0.25">
      <c r="A29" t="s">
        <v>27</v>
      </c>
      <c r="B29">
        <v>11.1</v>
      </c>
      <c r="C29">
        <v>21.3</v>
      </c>
      <c r="D29">
        <v>3.8</v>
      </c>
      <c r="E29">
        <v>2.7</v>
      </c>
      <c r="F29">
        <v>0</v>
      </c>
      <c r="G29">
        <v>0</v>
      </c>
      <c r="H29">
        <v>0</v>
      </c>
      <c r="I29">
        <v>16.100000000000001</v>
      </c>
      <c r="J29">
        <v>37.299999999999997</v>
      </c>
      <c r="K29">
        <v>47.099999999999902</v>
      </c>
      <c r="L29">
        <v>40.1</v>
      </c>
      <c r="M29">
        <v>15</v>
      </c>
      <c r="N29">
        <v>0</v>
      </c>
      <c r="O29">
        <v>100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10.5</v>
      </c>
      <c r="Y29">
        <v>12.6</v>
      </c>
      <c r="Z29">
        <v>11.899999999999901</v>
      </c>
      <c r="AA29">
        <v>11.7</v>
      </c>
      <c r="AB29">
        <v>15.2</v>
      </c>
      <c r="AD29">
        <v>8.5</v>
      </c>
      <c r="AE29">
        <v>9.3000000000000007</v>
      </c>
      <c r="AF29">
        <v>10.6</v>
      </c>
      <c r="AG29">
        <v>10.4</v>
      </c>
      <c r="AH29">
        <v>9.9</v>
      </c>
      <c r="AI29">
        <v>11.2</v>
      </c>
      <c r="AJ29">
        <v>11.1</v>
      </c>
      <c r="AK29">
        <v>13.3</v>
      </c>
      <c r="AL29">
        <v>10.6</v>
      </c>
      <c r="AM29">
        <v>11.799999999999899</v>
      </c>
      <c r="AN29">
        <v>12.2</v>
      </c>
      <c r="AO29">
        <f t="shared" si="0"/>
        <v>475.29999999999973</v>
      </c>
      <c r="AP29">
        <f t="shared" si="1"/>
        <v>6.0935897435897404E-2</v>
      </c>
    </row>
    <row r="30" spans="1:42" x14ac:dyDescent="0.25">
      <c r="A30" t="s">
        <v>28</v>
      </c>
      <c r="B30">
        <v>12.4</v>
      </c>
      <c r="C30">
        <v>0</v>
      </c>
      <c r="D30">
        <v>9.1</v>
      </c>
      <c r="E30">
        <v>3.1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13.6</v>
      </c>
      <c r="P30">
        <v>0</v>
      </c>
      <c r="Q30">
        <v>52.3</v>
      </c>
      <c r="R30">
        <v>0</v>
      </c>
      <c r="S30">
        <v>12.2</v>
      </c>
      <c r="T30">
        <v>0</v>
      </c>
      <c r="U30">
        <v>0</v>
      </c>
      <c r="V30">
        <v>0</v>
      </c>
      <c r="W30">
        <v>0</v>
      </c>
      <c r="X30">
        <v>13.1</v>
      </c>
      <c r="Y30">
        <v>11.4</v>
      </c>
      <c r="Z30">
        <v>11</v>
      </c>
      <c r="AA30">
        <v>14.399999999999901</v>
      </c>
      <c r="AB30">
        <v>15.7</v>
      </c>
      <c r="AC30">
        <v>11.3</v>
      </c>
      <c r="AE30">
        <v>10.7</v>
      </c>
      <c r="AF30">
        <v>12.8</v>
      </c>
      <c r="AG30">
        <v>12.6</v>
      </c>
      <c r="AH30">
        <v>12</v>
      </c>
      <c r="AI30">
        <v>12.5</v>
      </c>
      <c r="AJ30">
        <v>11.4</v>
      </c>
      <c r="AK30">
        <v>12.2</v>
      </c>
      <c r="AL30">
        <v>14</v>
      </c>
      <c r="AM30">
        <v>12.1</v>
      </c>
      <c r="AN30">
        <v>11.4</v>
      </c>
      <c r="AO30">
        <f t="shared" si="0"/>
        <v>301.2999999999999</v>
      </c>
      <c r="AP30">
        <f t="shared" si="1"/>
        <v>3.8628205128205112E-2</v>
      </c>
    </row>
    <row r="31" spans="1:42" x14ac:dyDescent="0.25">
      <c r="A31" t="s">
        <v>29</v>
      </c>
      <c r="B31">
        <v>10.6</v>
      </c>
      <c r="C31">
        <v>0</v>
      </c>
      <c r="D31">
        <v>19.2</v>
      </c>
      <c r="E31">
        <v>14.7</v>
      </c>
      <c r="F31">
        <v>21.4</v>
      </c>
      <c r="G31">
        <v>19.600000000000001</v>
      </c>
      <c r="H31">
        <v>0</v>
      </c>
      <c r="I31">
        <v>9.1999999999999993</v>
      </c>
      <c r="J31">
        <v>2.5</v>
      </c>
      <c r="K31">
        <v>5.2</v>
      </c>
      <c r="L31">
        <v>19.5</v>
      </c>
      <c r="M31">
        <v>0</v>
      </c>
      <c r="N31">
        <v>0</v>
      </c>
      <c r="O31">
        <v>0</v>
      </c>
      <c r="P31">
        <v>13.8</v>
      </c>
      <c r="Q31">
        <v>0</v>
      </c>
      <c r="R31">
        <v>0</v>
      </c>
      <c r="S31">
        <v>0</v>
      </c>
      <c r="T31">
        <v>0</v>
      </c>
      <c r="U31">
        <v>33.6</v>
      </c>
      <c r="V31">
        <v>0</v>
      </c>
      <c r="W31">
        <v>0</v>
      </c>
      <c r="X31">
        <v>9.9</v>
      </c>
      <c r="Y31">
        <v>10.6</v>
      </c>
      <c r="Z31">
        <v>11.4</v>
      </c>
      <c r="AA31">
        <v>9.9</v>
      </c>
      <c r="AB31">
        <v>12.8</v>
      </c>
      <c r="AC31">
        <v>11.6</v>
      </c>
      <c r="AD31">
        <v>12.8</v>
      </c>
      <c r="AF31">
        <v>8.1999999999999993</v>
      </c>
      <c r="AG31">
        <v>13.9</v>
      </c>
      <c r="AH31">
        <v>4.5</v>
      </c>
      <c r="AI31">
        <v>10.4</v>
      </c>
      <c r="AJ31">
        <v>13.3</v>
      </c>
      <c r="AK31">
        <v>17.2</v>
      </c>
      <c r="AL31">
        <v>15</v>
      </c>
      <c r="AM31">
        <v>11.3</v>
      </c>
      <c r="AN31">
        <v>12.3</v>
      </c>
      <c r="AO31">
        <f t="shared" si="0"/>
        <v>354.40000000000003</v>
      </c>
      <c r="AP31">
        <f t="shared" si="1"/>
        <v>4.5435897435897439E-2</v>
      </c>
    </row>
    <row r="32" spans="1:42" x14ac:dyDescent="0.25">
      <c r="A32" t="s">
        <v>30</v>
      </c>
      <c r="B32">
        <v>9.9</v>
      </c>
      <c r="C32">
        <v>0</v>
      </c>
      <c r="D32">
        <v>3.4</v>
      </c>
      <c r="E32">
        <v>0</v>
      </c>
      <c r="F32">
        <v>12.5</v>
      </c>
      <c r="G32">
        <v>0</v>
      </c>
      <c r="H32">
        <v>8.7999999999999901</v>
      </c>
      <c r="I32">
        <v>22.5</v>
      </c>
      <c r="J32">
        <v>8.1999999999999993</v>
      </c>
      <c r="K32">
        <v>11.3</v>
      </c>
      <c r="L32">
        <v>12.9</v>
      </c>
      <c r="M32">
        <v>13.1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11.5</v>
      </c>
      <c r="Y32">
        <v>8.6</v>
      </c>
      <c r="Z32">
        <v>8</v>
      </c>
      <c r="AA32">
        <v>10.8</v>
      </c>
      <c r="AB32">
        <v>9.3000000000000007</v>
      </c>
      <c r="AC32">
        <v>8.7999999999999901</v>
      </c>
      <c r="AD32">
        <v>7.3</v>
      </c>
      <c r="AE32">
        <v>7.8</v>
      </c>
      <c r="AG32">
        <v>6.6</v>
      </c>
      <c r="AH32">
        <v>8.5</v>
      </c>
      <c r="AI32">
        <v>11.5</v>
      </c>
      <c r="AJ32">
        <v>12.4</v>
      </c>
      <c r="AK32">
        <v>11.5</v>
      </c>
      <c r="AL32">
        <v>8.5</v>
      </c>
      <c r="AM32">
        <v>8</v>
      </c>
      <c r="AN32">
        <v>10.4</v>
      </c>
      <c r="AO32">
        <f>SUM(B32:AN32)</f>
        <v>252.10000000000002</v>
      </c>
      <c r="AP32">
        <f t="shared" si="1"/>
        <v>3.232051282051282E-2</v>
      </c>
    </row>
    <row r="33" spans="1:42" x14ac:dyDescent="0.25">
      <c r="A33" t="s">
        <v>31</v>
      </c>
      <c r="B33">
        <v>20.3</v>
      </c>
      <c r="C33">
        <v>18.5</v>
      </c>
      <c r="D33">
        <v>3.69999999999999</v>
      </c>
      <c r="E33">
        <v>3.9</v>
      </c>
      <c r="F33">
        <v>6</v>
      </c>
      <c r="G33">
        <v>5.3</v>
      </c>
      <c r="H33">
        <v>1.7</v>
      </c>
      <c r="I33">
        <v>28.7</v>
      </c>
      <c r="J33">
        <v>25</v>
      </c>
      <c r="K33">
        <v>23.9</v>
      </c>
      <c r="L33">
        <v>0</v>
      </c>
      <c r="M33">
        <v>0</v>
      </c>
      <c r="N33">
        <v>25.9</v>
      </c>
      <c r="O33">
        <v>12.7</v>
      </c>
      <c r="P33">
        <v>0</v>
      </c>
      <c r="Q33">
        <v>40.299999999999997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20.100000000000001</v>
      </c>
      <c r="Y33">
        <v>17</v>
      </c>
      <c r="Z33">
        <v>17.8</v>
      </c>
      <c r="AA33">
        <v>19.600000000000001</v>
      </c>
      <c r="AB33">
        <v>15.8</v>
      </c>
      <c r="AC33">
        <v>18.099999999999898</v>
      </c>
      <c r="AD33">
        <v>18.600000000000001</v>
      </c>
      <c r="AE33">
        <v>17.7</v>
      </c>
      <c r="AF33">
        <v>18.8</v>
      </c>
      <c r="AH33">
        <v>23.799999999999901</v>
      </c>
      <c r="AI33">
        <v>16.5</v>
      </c>
      <c r="AJ33">
        <v>15.1</v>
      </c>
      <c r="AK33">
        <v>19</v>
      </c>
      <c r="AL33">
        <v>22</v>
      </c>
      <c r="AM33">
        <v>20.599999999999898</v>
      </c>
      <c r="AN33">
        <v>19.600000000000001</v>
      </c>
      <c r="AO33">
        <f t="shared" si="0"/>
        <v>515.99999999999977</v>
      </c>
      <c r="AP33">
        <f t="shared" si="1"/>
        <v>6.6153846153846119E-2</v>
      </c>
    </row>
    <row r="34" spans="1:42" x14ac:dyDescent="0.25">
      <c r="A34" t="s">
        <v>32</v>
      </c>
      <c r="B34">
        <v>13.9</v>
      </c>
      <c r="C34">
        <v>0</v>
      </c>
      <c r="D34">
        <v>17</v>
      </c>
      <c r="E34">
        <v>0</v>
      </c>
      <c r="F34">
        <v>0</v>
      </c>
      <c r="G34">
        <v>0</v>
      </c>
      <c r="H34">
        <v>0</v>
      </c>
      <c r="I34">
        <v>8.6</v>
      </c>
      <c r="J34">
        <v>3</v>
      </c>
      <c r="K34">
        <v>8.1</v>
      </c>
      <c r="L34">
        <v>8.4</v>
      </c>
      <c r="M34">
        <v>13.9</v>
      </c>
      <c r="N34">
        <v>7.9</v>
      </c>
      <c r="O34">
        <v>0</v>
      </c>
      <c r="P34">
        <v>0</v>
      </c>
      <c r="Q34">
        <v>0</v>
      </c>
      <c r="R34">
        <v>0</v>
      </c>
      <c r="S34">
        <v>0</v>
      </c>
      <c r="T34">
        <v>27</v>
      </c>
      <c r="U34">
        <v>0</v>
      </c>
      <c r="V34">
        <v>0</v>
      </c>
      <c r="W34">
        <v>0</v>
      </c>
      <c r="X34">
        <v>16.5</v>
      </c>
      <c r="Y34">
        <v>17</v>
      </c>
      <c r="Z34">
        <v>15.8</v>
      </c>
      <c r="AA34">
        <v>14.0999999999999</v>
      </c>
      <c r="AB34">
        <v>15.299999999999899</v>
      </c>
      <c r="AC34">
        <v>16</v>
      </c>
      <c r="AD34">
        <v>17.5</v>
      </c>
      <c r="AE34">
        <v>12</v>
      </c>
      <c r="AF34">
        <v>13.9</v>
      </c>
      <c r="AG34">
        <v>12.3</v>
      </c>
      <c r="AI34">
        <v>16.3</v>
      </c>
      <c r="AJ34">
        <v>13.3</v>
      </c>
      <c r="AK34">
        <v>13.6</v>
      </c>
      <c r="AL34">
        <v>15.7</v>
      </c>
      <c r="AM34">
        <v>15.8</v>
      </c>
      <c r="AN34">
        <v>13.6</v>
      </c>
      <c r="AO34">
        <f t="shared" si="0"/>
        <v>346.49999999999989</v>
      </c>
      <c r="AP34">
        <f t="shared" si="1"/>
        <v>4.4423076923076905E-2</v>
      </c>
    </row>
    <row r="35" spans="1:42" x14ac:dyDescent="0.25">
      <c r="A35" t="s">
        <v>33</v>
      </c>
      <c r="B35">
        <v>14.0999999999999</v>
      </c>
      <c r="C35">
        <v>0</v>
      </c>
      <c r="D35">
        <v>12.2</v>
      </c>
      <c r="E35">
        <v>24.5</v>
      </c>
      <c r="F35">
        <v>0</v>
      </c>
      <c r="G35">
        <v>0</v>
      </c>
      <c r="H35">
        <v>0</v>
      </c>
      <c r="I35">
        <v>60.699999999999903</v>
      </c>
      <c r="J35">
        <v>29.099999999999898</v>
      </c>
      <c r="K35">
        <v>17.399999999999999</v>
      </c>
      <c r="L35">
        <v>14.6</v>
      </c>
      <c r="M35">
        <v>13.3</v>
      </c>
      <c r="N35">
        <v>12.5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13.3</v>
      </c>
      <c r="Y35">
        <v>13.6</v>
      </c>
      <c r="Z35">
        <v>13.4</v>
      </c>
      <c r="AA35">
        <v>15.7</v>
      </c>
      <c r="AB35">
        <v>13.1</v>
      </c>
      <c r="AC35">
        <v>13.4</v>
      </c>
      <c r="AD35">
        <v>12.3</v>
      </c>
      <c r="AE35">
        <v>14.2</v>
      </c>
      <c r="AF35">
        <v>30.8</v>
      </c>
      <c r="AG35">
        <v>13.4</v>
      </c>
      <c r="AH35">
        <v>14.0999999999999</v>
      </c>
      <c r="AJ35">
        <v>16.8</v>
      </c>
      <c r="AK35">
        <v>14.799999999999899</v>
      </c>
      <c r="AL35">
        <v>12.6</v>
      </c>
      <c r="AM35">
        <v>13.5</v>
      </c>
      <c r="AN35">
        <v>14.899999999999901</v>
      </c>
      <c r="AO35">
        <f t="shared" si="0"/>
        <v>438.29999999999944</v>
      </c>
      <c r="AP35">
        <f t="shared" si="1"/>
        <v>5.6192307692307618E-2</v>
      </c>
    </row>
    <row r="36" spans="1:42" x14ac:dyDescent="0.25">
      <c r="A36" t="s">
        <v>34</v>
      </c>
      <c r="B36">
        <v>10.199999999999999</v>
      </c>
      <c r="C36">
        <v>0</v>
      </c>
      <c r="D36">
        <v>8</v>
      </c>
      <c r="E36">
        <v>0</v>
      </c>
      <c r="F36">
        <v>0</v>
      </c>
      <c r="G36">
        <v>0</v>
      </c>
      <c r="H36">
        <v>6.5</v>
      </c>
      <c r="I36">
        <v>10.7</v>
      </c>
      <c r="J36">
        <v>8</v>
      </c>
      <c r="K36">
        <v>2.4</v>
      </c>
      <c r="L36">
        <v>34.699999999999903</v>
      </c>
      <c r="M36">
        <v>34.200000000000003</v>
      </c>
      <c r="N36">
        <v>21.099999999999898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8.6999999999999993</v>
      </c>
      <c r="Y36">
        <v>10.6</v>
      </c>
      <c r="Z36">
        <v>8.6</v>
      </c>
      <c r="AA36">
        <v>11.1</v>
      </c>
      <c r="AB36">
        <v>10.8</v>
      </c>
      <c r="AC36">
        <v>10.4</v>
      </c>
      <c r="AD36">
        <v>8.6</v>
      </c>
      <c r="AE36">
        <v>10.4</v>
      </c>
      <c r="AF36">
        <v>22.3</v>
      </c>
      <c r="AG36">
        <v>8.9</v>
      </c>
      <c r="AH36">
        <v>9.6999999999999993</v>
      </c>
      <c r="AI36">
        <v>11.2</v>
      </c>
      <c r="AK36">
        <v>10.9</v>
      </c>
      <c r="AL36">
        <v>10.1</v>
      </c>
      <c r="AM36">
        <v>8.9</v>
      </c>
      <c r="AN36">
        <v>13.1</v>
      </c>
      <c r="AO36">
        <f t="shared" si="0"/>
        <v>310.0999999999998</v>
      </c>
      <c r="AP36">
        <f t="shared" si="1"/>
        <v>3.9756410256410232E-2</v>
      </c>
    </row>
    <row r="37" spans="1:42" x14ac:dyDescent="0.25">
      <c r="A37" t="s">
        <v>35</v>
      </c>
      <c r="B37">
        <v>12</v>
      </c>
      <c r="C37">
        <v>0</v>
      </c>
      <c r="D37">
        <v>8.4</v>
      </c>
      <c r="E37">
        <v>14.6</v>
      </c>
      <c r="F37">
        <v>10.8</v>
      </c>
      <c r="G37">
        <v>0</v>
      </c>
      <c r="H37">
        <v>0</v>
      </c>
      <c r="I37">
        <v>7.5</v>
      </c>
      <c r="J37">
        <v>3.2</v>
      </c>
      <c r="K37">
        <v>5.8999999999999897</v>
      </c>
      <c r="L37">
        <v>22.1</v>
      </c>
      <c r="M37">
        <v>31.2</v>
      </c>
      <c r="N37">
        <v>0</v>
      </c>
      <c r="O37">
        <v>0</v>
      </c>
      <c r="P37">
        <v>0</v>
      </c>
      <c r="Q37">
        <v>0</v>
      </c>
      <c r="R37">
        <v>0</v>
      </c>
      <c r="S37">
        <v>17.100000000000001</v>
      </c>
      <c r="T37">
        <v>0</v>
      </c>
      <c r="U37">
        <v>0</v>
      </c>
      <c r="V37">
        <v>0</v>
      </c>
      <c r="W37">
        <v>0</v>
      </c>
      <c r="X37">
        <v>11.1</v>
      </c>
      <c r="Y37">
        <v>9.9</v>
      </c>
      <c r="Z37">
        <v>11.3</v>
      </c>
      <c r="AA37">
        <v>12.5</v>
      </c>
      <c r="AB37">
        <v>13</v>
      </c>
      <c r="AC37">
        <v>11.1</v>
      </c>
      <c r="AD37">
        <v>10.9</v>
      </c>
      <c r="AE37">
        <v>8.5</v>
      </c>
      <c r="AF37">
        <v>12.4</v>
      </c>
      <c r="AG37">
        <v>12.6</v>
      </c>
      <c r="AH37">
        <v>11.799999999999899</v>
      </c>
      <c r="AI37">
        <v>10.6</v>
      </c>
      <c r="AJ37">
        <v>11.4</v>
      </c>
      <c r="AL37">
        <v>12.2</v>
      </c>
      <c r="AM37">
        <v>10.4</v>
      </c>
      <c r="AN37">
        <v>11.6</v>
      </c>
      <c r="AO37">
        <f t="shared" si="0"/>
        <v>314.09999999999991</v>
      </c>
      <c r="AP37">
        <f t="shared" si="1"/>
        <v>4.0269230769230759E-2</v>
      </c>
    </row>
    <row r="38" spans="1:42" x14ac:dyDescent="0.25">
      <c r="A38" t="s">
        <v>36</v>
      </c>
      <c r="B38">
        <v>8.7999999999999901</v>
      </c>
      <c r="C38">
        <v>0</v>
      </c>
      <c r="D38">
        <v>5.8999999999999897</v>
      </c>
      <c r="E38">
        <v>12.9</v>
      </c>
      <c r="F38">
        <v>0</v>
      </c>
      <c r="G38">
        <v>0</v>
      </c>
      <c r="H38">
        <v>19.399999999999999</v>
      </c>
      <c r="I38">
        <v>4.5</v>
      </c>
      <c r="J38">
        <v>2.4</v>
      </c>
      <c r="K38">
        <v>0</v>
      </c>
      <c r="L38">
        <v>0</v>
      </c>
      <c r="M38">
        <v>2.6</v>
      </c>
      <c r="N38">
        <v>5.7</v>
      </c>
      <c r="O38">
        <v>0</v>
      </c>
      <c r="P38">
        <v>0</v>
      </c>
      <c r="Q38">
        <v>6.6</v>
      </c>
      <c r="R38">
        <v>23.9</v>
      </c>
      <c r="S38">
        <v>0</v>
      </c>
      <c r="T38">
        <v>0</v>
      </c>
      <c r="U38">
        <v>49.7</v>
      </c>
      <c r="V38">
        <v>0</v>
      </c>
      <c r="W38">
        <v>0</v>
      </c>
      <c r="X38">
        <v>9.4</v>
      </c>
      <c r="Y38">
        <v>9.1999999999999993</v>
      </c>
      <c r="Z38">
        <v>6.5</v>
      </c>
      <c r="AA38">
        <v>9.4</v>
      </c>
      <c r="AB38">
        <v>8.6999999999999993</v>
      </c>
      <c r="AC38">
        <v>7.8</v>
      </c>
      <c r="AD38">
        <v>8.3000000000000007</v>
      </c>
      <c r="AE38">
        <v>8.1999999999999993</v>
      </c>
      <c r="AF38">
        <v>10</v>
      </c>
      <c r="AG38">
        <v>15.9</v>
      </c>
      <c r="AH38">
        <v>3.1</v>
      </c>
      <c r="AI38">
        <v>9.1999999999999993</v>
      </c>
      <c r="AJ38">
        <v>8.1</v>
      </c>
      <c r="AK38">
        <v>12</v>
      </c>
      <c r="AM38">
        <v>7.5</v>
      </c>
      <c r="AN38">
        <v>10</v>
      </c>
      <c r="AO38">
        <f t="shared" si="0"/>
        <v>285.7</v>
      </c>
      <c r="AP38">
        <f t="shared" si="1"/>
        <v>3.6628205128205124E-2</v>
      </c>
    </row>
    <row r="39" spans="1:42" x14ac:dyDescent="0.25">
      <c r="A39" t="s">
        <v>37</v>
      </c>
      <c r="B39">
        <v>16.399999999999999</v>
      </c>
      <c r="C39">
        <v>0</v>
      </c>
      <c r="D39">
        <v>29.7</v>
      </c>
      <c r="E39">
        <v>0</v>
      </c>
      <c r="F39">
        <v>7.1</v>
      </c>
      <c r="G39">
        <v>0</v>
      </c>
      <c r="H39">
        <v>0</v>
      </c>
      <c r="I39">
        <v>11.7</v>
      </c>
      <c r="J39">
        <v>20.399999999999999</v>
      </c>
      <c r="K39">
        <v>8.1</v>
      </c>
      <c r="L39">
        <v>15.8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7.6</v>
      </c>
      <c r="T39">
        <v>0</v>
      </c>
      <c r="U39">
        <v>0</v>
      </c>
      <c r="V39">
        <v>0</v>
      </c>
      <c r="W39">
        <v>0</v>
      </c>
      <c r="X39">
        <v>18.399999999999999</v>
      </c>
      <c r="Y39">
        <v>18.899999999999999</v>
      </c>
      <c r="Z39">
        <v>17.100000000000001</v>
      </c>
      <c r="AA39">
        <v>20.8</v>
      </c>
      <c r="AB39">
        <v>15.1</v>
      </c>
      <c r="AC39">
        <v>15.5</v>
      </c>
      <c r="AD39">
        <v>17.899999999999999</v>
      </c>
      <c r="AE39">
        <v>13.9</v>
      </c>
      <c r="AF39">
        <v>16.3</v>
      </c>
      <c r="AG39">
        <v>14.899999999999901</v>
      </c>
      <c r="AH39">
        <v>15.6</v>
      </c>
      <c r="AI39">
        <v>16.100000000000001</v>
      </c>
      <c r="AJ39">
        <v>16.3</v>
      </c>
      <c r="AK39">
        <v>14.6</v>
      </c>
      <c r="AL39">
        <v>17.8</v>
      </c>
      <c r="AN39">
        <v>17.100000000000001</v>
      </c>
      <c r="AO39">
        <f t="shared" si="0"/>
        <v>383.1</v>
      </c>
      <c r="AP39">
        <f t="shared" si="1"/>
        <v>4.9115384615384616E-2</v>
      </c>
    </row>
    <row r="40" spans="1:42" x14ac:dyDescent="0.25">
      <c r="A40" t="s">
        <v>38</v>
      </c>
      <c r="B40">
        <v>11.4</v>
      </c>
      <c r="C40">
        <v>51.8</v>
      </c>
      <c r="D40">
        <v>0</v>
      </c>
      <c r="E40">
        <v>9.1999999999999993</v>
      </c>
      <c r="F40">
        <v>0</v>
      </c>
      <c r="G40">
        <v>4.2</v>
      </c>
      <c r="H40">
        <v>6.2</v>
      </c>
      <c r="I40">
        <v>20.7</v>
      </c>
      <c r="J40">
        <v>14</v>
      </c>
      <c r="K40">
        <v>17.2</v>
      </c>
      <c r="L40">
        <v>1.7</v>
      </c>
      <c r="M40">
        <v>14.499999999999901</v>
      </c>
      <c r="N40">
        <v>10.299999999999899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15.9</v>
      </c>
      <c r="Y40">
        <v>12</v>
      </c>
      <c r="Z40">
        <v>11.5</v>
      </c>
      <c r="AA40">
        <v>25.7</v>
      </c>
      <c r="AB40">
        <v>13.4</v>
      </c>
      <c r="AC40">
        <v>12.6</v>
      </c>
      <c r="AD40">
        <v>11.7</v>
      </c>
      <c r="AE40">
        <v>12.9</v>
      </c>
      <c r="AF40">
        <v>11.7</v>
      </c>
      <c r="AG40">
        <v>11.1</v>
      </c>
      <c r="AH40">
        <v>12.9</v>
      </c>
      <c r="AI40">
        <v>9.9</v>
      </c>
      <c r="AJ40">
        <v>13.8</v>
      </c>
      <c r="AK40">
        <v>12</v>
      </c>
      <c r="AL40">
        <v>11.899999999999901</v>
      </c>
      <c r="AM40">
        <v>13</v>
      </c>
      <c r="AO40">
        <f t="shared" si="0"/>
        <v>373.19999999999965</v>
      </c>
      <c r="AP40">
        <f t="shared" si="1"/>
        <v>4.7846153846153802E-2</v>
      </c>
    </row>
    <row r="41" spans="1:42" x14ac:dyDescent="0.25">
      <c r="B41">
        <f>SUM(B3:B40)</f>
        <v>516.79999999999916</v>
      </c>
      <c r="C41">
        <f t="shared" ref="C41:AN41" si="2">SUM(C3:C40)</f>
        <v>217.79999999999995</v>
      </c>
      <c r="D41">
        <f t="shared" si="2"/>
        <v>367.09999999999991</v>
      </c>
      <c r="E41">
        <f t="shared" si="2"/>
        <v>307</v>
      </c>
      <c r="F41">
        <f t="shared" si="2"/>
        <v>211.49999999999989</v>
      </c>
      <c r="G41">
        <f t="shared" si="2"/>
        <v>30.3</v>
      </c>
      <c r="H41">
        <f t="shared" si="2"/>
        <v>183.69999999999979</v>
      </c>
      <c r="I41">
        <f t="shared" si="2"/>
        <v>745.30000000000007</v>
      </c>
      <c r="J41">
        <f t="shared" si="2"/>
        <v>513.29999999999973</v>
      </c>
      <c r="K41">
        <f t="shared" si="2"/>
        <v>614.39999999999964</v>
      </c>
      <c r="L41">
        <f t="shared" si="2"/>
        <v>854.29999999999961</v>
      </c>
      <c r="M41">
        <f t="shared" si="2"/>
        <v>499.59999999999974</v>
      </c>
      <c r="N41">
        <f t="shared" si="2"/>
        <v>698.5999999999998</v>
      </c>
      <c r="O41">
        <f t="shared" si="2"/>
        <v>567.19999999999993</v>
      </c>
      <c r="P41">
        <f t="shared" si="2"/>
        <v>563.09999999999991</v>
      </c>
      <c r="Q41">
        <f t="shared" si="2"/>
        <v>611.89999999999975</v>
      </c>
      <c r="R41">
        <f t="shared" si="2"/>
        <v>146.6999999999999</v>
      </c>
      <c r="S41">
        <f t="shared" si="2"/>
        <v>513.79999999999973</v>
      </c>
      <c r="T41">
        <f t="shared" si="2"/>
        <v>121.2</v>
      </c>
      <c r="U41">
        <f t="shared" si="2"/>
        <v>313.39999999999998</v>
      </c>
      <c r="V41">
        <f t="shared" si="2"/>
        <v>285.69999999999993</v>
      </c>
      <c r="W41">
        <f t="shared" si="2"/>
        <v>446.1</v>
      </c>
      <c r="X41">
        <f t="shared" si="2"/>
        <v>506.89999999999958</v>
      </c>
      <c r="Y41">
        <f t="shared" si="2"/>
        <v>494.39999999999992</v>
      </c>
      <c r="Z41">
        <f t="shared" si="2"/>
        <v>550.99999999999966</v>
      </c>
      <c r="AA41">
        <f t="shared" si="2"/>
        <v>534.59999999999957</v>
      </c>
      <c r="AB41">
        <f t="shared" si="2"/>
        <v>491.89999999999952</v>
      </c>
      <c r="AC41">
        <f t="shared" si="2"/>
        <v>492.90000000000003</v>
      </c>
      <c r="AD41">
        <f t="shared" si="2"/>
        <v>480.29999999999956</v>
      </c>
      <c r="AE41">
        <f t="shared" si="2"/>
        <v>474.1999999999997</v>
      </c>
      <c r="AF41">
        <f t="shared" si="2"/>
        <v>516.49999999999943</v>
      </c>
      <c r="AG41">
        <f t="shared" si="2"/>
        <v>493.6999999999997</v>
      </c>
      <c r="AH41">
        <f t="shared" si="2"/>
        <v>485.59999999999957</v>
      </c>
      <c r="AI41">
        <f t="shared" si="2"/>
        <v>500.49999999999977</v>
      </c>
      <c r="AJ41">
        <f t="shared" si="2"/>
        <v>509.8</v>
      </c>
      <c r="AK41">
        <f t="shared" si="2"/>
        <v>488.09999999999934</v>
      </c>
      <c r="AL41">
        <f t="shared" si="2"/>
        <v>512.6999999999997</v>
      </c>
      <c r="AM41">
        <f t="shared" si="2"/>
        <v>496.59999999999928</v>
      </c>
      <c r="AN41">
        <f t="shared" si="2"/>
        <v>543.79999999999973</v>
      </c>
    </row>
    <row r="42" spans="1:42" x14ac:dyDescent="0.25">
      <c r="B42">
        <f>B41/(3900*2)</f>
        <v>6.6256410256410145E-2</v>
      </c>
      <c r="C42">
        <f t="shared" ref="C42:AN42" si="3">C41/(3900*2)</f>
        <v>2.7923076923076919E-2</v>
      </c>
      <c r="D42">
        <f t="shared" si="3"/>
        <v>4.7064102564102553E-2</v>
      </c>
      <c r="E42">
        <f t="shared" si="3"/>
        <v>3.9358974358974362E-2</v>
      </c>
      <c r="F42">
        <f t="shared" si="3"/>
        <v>2.71153846153846E-2</v>
      </c>
      <c r="G42">
        <f t="shared" si="3"/>
        <v>3.8846153846153848E-3</v>
      </c>
      <c r="H42">
        <f t="shared" si="3"/>
        <v>2.3551282051282024E-2</v>
      </c>
      <c r="I42">
        <f t="shared" si="3"/>
        <v>9.5551282051282063E-2</v>
      </c>
      <c r="J42">
        <f t="shared" si="3"/>
        <v>6.5807692307692275E-2</v>
      </c>
      <c r="K42">
        <f t="shared" si="3"/>
        <v>7.8769230769230716E-2</v>
      </c>
      <c r="L42">
        <f t="shared" si="3"/>
        <v>0.10952564102564098</v>
      </c>
      <c r="M42">
        <f t="shared" si="3"/>
        <v>6.4051282051282021E-2</v>
      </c>
      <c r="N42">
        <f t="shared" si="3"/>
        <v>8.9564102564102535E-2</v>
      </c>
      <c r="O42">
        <f t="shared" si="3"/>
        <v>7.2717948717948705E-2</v>
      </c>
      <c r="P42">
        <f t="shared" si="3"/>
        <v>7.2192307692307681E-2</v>
      </c>
      <c r="Q42">
        <f t="shared" si="3"/>
        <v>7.8448717948717911E-2</v>
      </c>
      <c r="R42">
        <f t="shared" si="3"/>
        <v>1.8807692307692296E-2</v>
      </c>
      <c r="S42">
        <f t="shared" si="3"/>
        <v>6.5871794871794842E-2</v>
      </c>
      <c r="T42">
        <f t="shared" si="3"/>
        <v>1.5538461538461539E-2</v>
      </c>
      <c r="U42">
        <f t="shared" si="3"/>
        <v>4.0179487179487175E-2</v>
      </c>
      <c r="V42">
        <f t="shared" si="3"/>
        <v>3.6628205128205117E-2</v>
      </c>
      <c r="W42">
        <f t="shared" si="3"/>
        <v>5.7192307692307695E-2</v>
      </c>
      <c r="X42">
        <f t="shared" si="3"/>
        <v>6.4987179487179428E-2</v>
      </c>
      <c r="Y42">
        <f t="shared" si="3"/>
        <v>6.3384615384615373E-2</v>
      </c>
      <c r="Z42">
        <f t="shared" si="3"/>
        <v>7.0641025641025604E-2</v>
      </c>
      <c r="AA42">
        <f t="shared" si="3"/>
        <v>6.8538461538461479E-2</v>
      </c>
      <c r="AB42">
        <f t="shared" si="3"/>
        <v>6.3064102564102498E-2</v>
      </c>
      <c r="AC42">
        <f t="shared" si="3"/>
        <v>6.31923076923077E-2</v>
      </c>
      <c r="AD42">
        <f t="shared" si="3"/>
        <v>6.1576923076923022E-2</v>
      </c>
      <c r="AE42">
        <f t="shared" si="3"/>
        <v>6.0794871794871759E-2</v>
      </c>
      <c r="AF42">
        <f t="shared" si="3"/>
        <v>6.6217948717948644E-2</v>
      </c>
      <c r="AG42">
        <f t="shared" si="3"/>
        <v>6.3294871794871754E-2</v>
      </c>
      <c r="AH42">
        <f t="shared" si="3"/>
        <v>6.2256410256410204E-2</v>
      </c>
      <c r="AI42">
        <f t="shared" si="3"/>
        <v>6.4166666666666636E-2</v>
      </c>
      <c r="AJ42">
        <f t="shared" si="3"/>
        <v>6.5358974358974364E-2</v>
      </c>
      <c r="AK42">
        <f t="shared" si="3"/>
        <v>6.2576923076922988E-2</v>
      </c>
      <c r="AL42">
        <f t="shared" si="3"/>
        <v>6.573076923076919E-2</v>
      </c>
      <c r="AM42">
        <f t="shared" si="3"/>
        <v>6.366666666666658E-2</v>
      </c>
      <c r="AN42">
        <f t="shared" si="3"/>
        <v>6.9717948717948688E-2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abSelected="1" zoomScale="85" zoomScaleNormal="85" workbookViewId="0">
      <selection activeCell="P14" sqref="P14"/>
    </sheetView>
  </sheetViews>
  <sheetFormatPr defaultRowHeight="15" x14ac:dyDescent="0.25"/>
  <cols>
    <col min="1" max="1" width="24" customWidth="1"/>
    <col min="4" max="4" width="9.140625" customWidth="1"/>
    <col min="8" max="8" width="9.85546875" bestFit="1" customWidth="1"/>
  </cols>
  <sheetData>
    <row r="1" spans="1:8" x14ac:dyDescent="0.25">
      <c r="B1" t="s">
        <v>39</v>
      </c>
      <c r="C1" t="s">
        <v>41</v>
      </c>
      <c r="D1" t="s">
        <v>40</v>
      </c>
      <c r="E1" t="s">
        <v>42</v>
      </c>
      <c r="F1" t="s">
        <v>44</v>
      </c>
      <c r="G1" t="s">
        <v>45</v>
      </c>
      <c r="H1" t="s">
        <v>43</v>
      </c>
    </row>
    <row r="2" spans="1:8" x14ac:dyDescent="0.25">
      <c r="A2" s="1" t="str">
        <f>win!A3</f>
        <v>AB 1</v>
      </c>
      <c r="B2" s="1">
        <f>win!AP3</f>
        <v>0.89641025641025596</v>
      </c>
      <c r="C2" s="1">
        <f>draw!AP3</f>
        <v>1.6653846153846148E-2</v>
      </c>
      <c r="D2" s="1">
        <v>0.9713846153846154</v>
      </c>
      <c r="E2" s="1">
        <v>2.7923076923076919E-2</v>
      </c>
      <c r="F2" s="1">
        <f>B2+C2/2</f>
        <v>0.90473717948717902</v>
      </c>
      <c r="G2" s="1">
        <f>D2+E2/2</f>
        <v>0.98534615384615387</v>
      </c>
      <c r="H2" s="1">
        <f>AVERAGE(F2:G2)</f>
        <v>0.94504166666666645</v>
      </c>
    </row>
    <row r="3" spans="1:8" x14ac:dyDescent="0.25">
      <c r="A3" s="4" t="str">
        <f>win!A40</f>
        <v>QL AB_R 10k</v>
      </c>
      <c r="B3" s="4">
        <f>win!AP40</f>
        <v>0.78574358974359004</v>
      </c>
      <c r="C3" s="4">
        <f>draw!AP40</f>
        <v>4.7846153846153802E-2</v>
      </c>
      <c r="D3" s="4">
        <v>0.5578461538461541</v>
      </c>
      <c r="E3" s="4">
        <v>6.9717948717948688E-2</v>
      </c>
      <c r="F3" s="4">
        <f>B3+C3/2</f>
        <v>0.80966666666666698</v>
      </c>
      <c r="G3" s="4">
        <f>D3+E3/2</f>
        <v>0.59270512820512844</v>
      </c>
      <c r="H3" s="4">
        <f>AVERAGE(F3:G3)</f>
        <v>0.70118589743589776</v>
      </c>
    </row>
    <row r="4" spans="1:8" x14ac:dyDescent="0.25">
      <c r="A4" s="5" t="str">
        <f>win!A24</f>
        <v>QL R0.1</v>
      </c>
      <c r="B4" s="5">
        <f>win!AP24</f>
        <v>0.71453846153846146</v>
      </c>
      <c r="C4" s="5">
        <f>draw!AP24</f>
        <v>3.8102564102564088E-2</v>
      </c>
      <c r="D4" s="5">
        <v>0.57189743589743602</v>
      </c>
      <c r="E4" s="5">
        <v>6.4987179487179428E-2</v>
      </c>
      <c r="F4" s="5">
        <f>B4+C4/2</f>
        <v>0.73358974358974349</v>
      </c>
      <c r="G4" s="5">
        <f>D4+E4/2</f>
        <v>0.60439102564102576</v>
      </c>
      <c r="H4" s="5">
        <f>AVERAGE(F4:G4)</f>
        <v>0.66899038461538463</v>
      </c>
    </row>
    <row r="5" spans="1:8" x14ac:dyDescent="0.25">
      <c r="A5" s="5" t="str">
        <f>win!A27</f>
        <v>QL R0.4</v>
      </c>
      <c r="B5" s="5">
        <f>win!AP27</f>
        <v>0.7261794871794871</v>
      </c>
      <c r="C5" s="5">
        <f>draw!AP27</f>
        <v>4.1410256410256342E-2</v>
      </c>
      <c r="D5" s="5">
        <v>0.54661538461538495</v>
      </c>
      <c r="E5" s="5">
        <v>6.8538461538461479E-2</v>
      </c>
      <c r="F5" s="5">
        <f>B5+C5/2</f>
        <v>0.74688461538461526</v>
      </c>
      <c r="G5" s="5">
        <f>D5+E5/2</f>
        <v>0.58088461538461567</v>
      </c>
      <c r="H5" s="5">
        <f>AVERAGE(F5:G5)</f>
        <v>0.66388461538461541</v>
      </c>
    </row>
    <row r="6" spans="1:8" x14ac:dyDescent="0.25">
      <c r="A6" s="4" t="str">
        <f>win!A36</f>
        <v>QL AB_R 6k</v>
      </c>
      <c r="B6" s="4">
        <f>win!AP36</f>
        <v>0.71374358974358965</v>
      </c>
      <c r="C6" s="4">
        <f>draw!AP36</f>
        <v>3.9756410256410232E-2</v>
      </c>
      <c r="D6" s="4">
        <v>0.55448717948717974</v>
      </c>
      <c r="E6" s="4">
        <v>6.5358974358974364E-2</v>
      </c>
      <c r="F6" s="4">
        <f>B6+C6/2</f>
        <v>0.7336217948717948</v>
      </c>
      <c r="G6" s="4">
        <f>D6+E6/2</f>
        <v>0.58716666666666695</v>
      </c>
      <c r="H6" s="4">
        <f>AVERAGE(F6:G6)</f>
        <v>0.66039423076923087</v>
      </c>
    </row>
    <row r="7" spans="1:8" x14ac:dyDescent="0.25">
      <c r="A7" s="5" t="str">
        <f>win!A28</f>
        <v>QL R0.5</v>
      </c>
      <c r="B7" s="5">
        <f>win!AP28</f>
        <v>0.71466666666666667</v>
      </c>
      <c r="C7" s="5">
        <f>draw!AP28</f>
        <v>3.95E-2</v>
      </c>
      <c r="D7" s="5">
        <v>0.55194871794871814</v>
      </c>
      <c r="E7" s="5">
        <v>6.3064102564102498E-2</v>
      </c>
      <c r="F7" s="5">
        <f>B7+C7/2</f>
        <v>0.73441666666666672</v>
      </c>
      <c r="G7" s="5">
        <f>D7+E7/2</f>
        <v>0.58348076923076941</v>
      </c>
      <c r="H7" s="5">
        <f>AVERAGE(F7:G7)</f>
        <v>0.65894871794871812</v>
      </c>
    </row>
    <row r="8" spans="1:8" x14ac:dyDescent="0.25">
      <c r="A8" s="4" t="str">
        <f>win!A33</f>
        <v>QL AB_R 3k</v>
      </c>
      <c r="B8" s="4">
        <f>win!AP33</f>
        <v>0.70320512820512793</v>
      </c>
      <c r="C8" s="4">
        <f>draw!AP33</f>
        <v>6.6153846153846119E-2</v>
      </c>
      <c r="D8" s="4">
        <v>0.54797435897435909</v>
      </c>
      <c r="E8" s="4">
        <v>6.3294871794871754E-2</v>
      </c>
      <c r="F8" s="4">
        <f>B8+C8/2</f>
        <v>0.73628205128205093</v>
      </c>
      <c r="G8" s="4">
        <f>D8+E8/2</f>
        <v>0.57962179487179499</v>
      </c>
      <c r="H8" s="4">
        <f>AVERAGE(F8:G8)</f>
        <v>0.65795192307692296</v>
      </c>
    </row>
    <row r="9" spans="1:8" x14ac:dyDescent="0.25">
      <c r="A9" s="5" t="str">
        <f>win!A30</f>
        <v>QL R0.7</v>
      </c>
      <c r="B9" s="5">
        <f>win!AP30</f>
        <v>0.71233333333333326</v>
      </c>
      <c r="C9" s="5">
        <f>draw!AP30</f>
        <v>3.8628205128205112E-2</v>
      </c>
      <c r="D9" s="5">
        <v>0.5402307692307694</v>
      </c>
      <c r="E9" s="5">
        <v>6.1576923076923022E-2</v>
      </c>
      <c r="F9" s="5">
        <f>B9+C9/2</f>
        <v>0.73164743589743586</v>
      </c>
      <c r="G9" s="5">
        <f>D9+E9/2</f>
        <v>0.57101923076923089</v>
      </c>
      <c r="H9" s="5">
        <f>AVERAGE(F9:G9)</f>
        <v>0.65133333333333332</v>
      </c>
    </row>
    <row r="10" spans="1:8" x14ac:dyDescent="0.25">
      <c r="A10" s="4" t="str">
        <f>win!A34</f>
        <v>QL AB_R 4k</v>
      </c>
      <c r="B10" s="4">
        <f>win!AP34</f>
        <v>0.67987179487179494</v>
      </c>
      <c r="C10" s="4">
        <f>draw!AP34</f>
        <v>4.4423076923076905E-2</v>
      </c>
      <c r="D10" s="4">
        <v>0.56641025641025644</v>
      </c>
      <c r="E10" s="4">
        <v>6.2256410256410204E-2</v>
      </c>
      <c r="F10" s="4">
        <f>B10+C10/2</f>
        <v>0.70208333333333339</v>
      </c>
      <c r="G10" s="4">
        <f>D10+E10/2</f>
        <v>0.59753846153846157</v>
      </c>
      <c r="H10" s="4">
        <f>AVERAGE(F10:G10)</f>
        <v>0.64981089743589748</v>
      </c>
    </row>
    <row r="11" spans="1:8" x14ac:dyDescent="0.25">
      <c r="A11" s="4" t="str">
        <f>win!A39</f>
        <v>QL AB_R 9k</v>
      </c>
      <c r="B11" s="4">
        <f>win!AP39</f>
        <v>0.68425641025641015</v>
      </c>
      <c r="C11" s="4">
        <f>draw!AP39</f>
        <v>4.9115384615384616E-2</v>
      </c>
      <c r="D11" s="4">
        <v>0.55225641025641059</v>
      </c>
      <c r="E11" s="4">
        <v>6.366666666666658E-2</v>
      </c>
      <c r="F11" s="4">
        <f>B11+C11/2</f>
        <v>0.70881410256410249</v>
      </c>
      <c r="G11" s="4">
        <f>D11+E11/2</f>
        <v>0.58408974358974386</v>
      </c>
      <c r="H11" s="4">
        <f>AVERAGE(F11:G11)</f>
        <v>0.64645192307692323</v>
      </c>
    </row>
    <row r="12" spans="1:8" x14ac:dyDescent="0.25">
      <c r="A12" s="4" t="str">
        <f>win!A38</f>
        <v>QL AB_R 8k</v>
      </c>
      <c r="B12" s="4">
        <f>win!AP38</f>
        <v>0.68169230769230771</v>
      </c>
      <c r="C12" s="4">
        <f>draw!AP38</f>
        <v>3.6628205128205124E-2</v>
      </c>
      <c r="D12" s="4">
        <v>0.54451282051282057</v>
      </c>
      <c r="E12" s="4">
        <v>6.573076923076919E-2</v>
      </c>
      <c r="F12" s="4">
        <f>B12+C12/2</f>
        <v>0.70000641025641031</v>
      </c>
      <c r="G12" s="4">
        <f>D12+E12/2</f>
        <v>0.57737820512820515</v>
      </c>
      <c r="H12" s="4">
        <f>AVERAGE(F12:G12)</f>
        <v>0.63869230769230767</v>
      </c>
    </row>
    <row r="13" spans="1:8" x14ac:dyDescent="0.25">
      <c r="A13" s="4" t="str">
        <f>win!A37</f>
        <v>QL AB_R 7k</v>
      </c>
      <c r="B13" s="4">
        <f>win!AP37</f>
        <v>0.66610256410256385</v>
      </c>
      <c r="C13" s="4">
        <f>draw!AP37</f>
        <v>4.0269230769230759E-2</v>
      </c>
      <c r="D13" s="4">
        <v>0.55733333333333346</v>
      </c>
      <c r="E13" s="4">
        <v>6.2576923076922988E-2</v>
      </c>
      <c r="F13" s="4">
        <f>B13+C13/2</f>
        <v>0.68623717948717922</v>
      </c>
      <c r="G13" s="4">
        <f>D13+E13/2</f>
        <v>0.588621794871795</v>
      </c>
      <c r="H13" s="4">
        <f>AVERAGE(F13:G13)</f>
        <v>0.63742948717948711</v>
      </c>
    </row>
    <row r="14" spans="1:8" x14ac:dyDescent="0.25">
      <c r="A14" s="5" t="str">
        <f>win!A29</f>
        <v>QL R0.6</v>
      </c>
      <c r="B14" s="5">
        <f>win!AP29</f>
        <v>0.67053846153846142</v>
      </c>
      <c r="C14" s="5">
        <f>draw!AP29</f>
        <v>6.0935897435897404E-2</v>
      </c>
      <c r="D14" s="5">
        <v>0.53392307692307694</v>
      </c>
      <c r="E14" s="5">
        <v>6.31923076923077E-2</v>
      </c>
      <c r="F14" s="5">
        <f>B14+C14/2</f>
        <v>0.70100641025641008</v>
      </c>
      <c r="G14" s="5">
        <f>D14+E14/2</f>
        <v>0.56551923076923083</v>
      </c>
      <c r="H14" s="5">
        <f>AVERAGE(F14:G14)</f>
        <v>0.63326282051282046</v>
      </c>
    </row>
    <row r="15" spans="1:8" x14ac:dyDescent="0.25">
      <c r="A15" s="5" t="str">
        <f>win!A31</f>
        <v>QL R0.8</v>
      </c>
      <c r="B15" s="5">
        <f>win!AP31</f>
        <v>0.65212820512820502</v>
      </c>
      <c r="C15" s="5">
        <f>draw!AP31</f>
        <v>4.5435897435897439E-2</v>
      </c>
      <c r="D15" s="5">
        <v>0.55807692307692336</v>
      </c>
      <c r="E15" s="5">
        <v>6.0794871794871759E-2</v>
      </c>
      <c r="F15" s="5">
        <f>B15+C15/2</f>
        <v>0.67484615384615376</v>
      </c>
      <c r="G15" s="5">
        <f>D15+E15/2</f>
        <v>0.58847435897435929</v>
      </c>
      <c r="H15" s="5">
        <f>AVERAGE(F15:G15)</f>
        <v>0.63166025641025647</v>
      </c>
    </row>
    <row r="16" spans="1:8" x14ac:dyDescent="0.25">
      <c r="A16" s="4" t="str">
        <f>win!A35</f>
        <v>QL AB_R 5k</v>
      </c>
      <c r="B16" s="4">
        <f>win!AP35</f>
        <v>0.64089743589743564</v>
      </c>
      <c r="C16" s="4">
        <f>draw!AP35</f>
        <v>5.6192307692307618E-2</v>
      </c>
      <c r="D16" s="4">
        <v>0.55548717948717963</v>
      </c>
      <c r="E16" s="4">
        <v>6.4166666666666636E-2</v>
      </c>
      <c r="F16" s="4">
        <f>B16+C16/2</f>
        <v>0.66899358974358947</v>
      </c>
      <c r="G16" s="4">
        <f>D16+E16/2</f>
        <v>0.58757051282051298</v>
      </c>
      <c r="H16" s="4">
        <f>AVERAGE(F16:G16)</f>
        <v>0.62828205128205128</v>
      </c>
    </row>
    <row r="17" spans="1:8" x14ac:dyDescent="0.25">
      <c r="A17" s="5" t="str">
        <f>win!A25</f>
        <v>QL R0.2</v>
      </c>
      <c r="B17" s="5">
        <f>win!AP25</f>
        <v>0.64710256410256406</v>
      </c>
      <c r="C17" s="5">
        <f>draw!AP25</f>
        <v>5.8833333333333293E-2</v>
      </c>
      <c r="D17" s="5">
        <v>0.54787179487179505</v>
      </c>
      <c r="E17" s="5">
        <v>6.3384615384615373E-2</v>
      </c>
      <c r="F17" s="5">
        <f>B17+C17/2</f>
        <v>0.67651923076923071</v>
      </c>
      <c r="G17" s="5">
        <f>D17+E17/2</f>
        <v>0.57956410256410273</v>
      </c>
      <c r="H17" s="5">
        <f>AVERAGE(F17:G17)</f>
        <v>0.62804166666666672</v>
      </c>
    </row>
    <row r="18" spans="1:8" x14ac:dyDescent="0.25">
      <c r="A18" s="2" t="str">
        <f>win!A2</f>
        <v>R 1</v>
      </c>
      <c r="B18" s="2">
        <f>win!AP2</f>
        <v>0.66125641025641013</v>
      </c>
      <c r="C18" s="2">
        <f>draw!AP2</f>
        <v>5.0358974358974289E-2</v>
      </c>
      <c r="D18" s="2">
        <v>0.52141025641025662</v>
      </c>
      <c r="E18" s="2">
        <v>6.6256410256410145E-2</v>
      </c>
      <c r="F18" s="2">
        <f>B18+C18/2</f>
        <v>0.68643589743589728</v>
      </c>
      <c r="G18" s="2">
        <f>D18+E18/2</f>
        <v>0.55453846153846165</v>
      </c>
      <c r="H18" s="2">
        <f>AVERAGE(F18:G18)</f>
        <v>0.62048717948717946</v>
      </c>
    </row>
    <row r="19" spans="1:8" x14ac:dyDescent="0.25">
      <c r="A19" s="5" t="str">
        <f>win!A26</f>
        <v>QL R0.3</v>
      </c>
      <c r="B19" s="5">
        <f>win!AP26</f>
        <v>0.63943589743589713</v>
      </c>
      <c r="C19" s="5">
        <f>draw!AP26</f>
        <v>4.1397435897435872E-2</v>
      </c>
      <c r="D19" s="5">
        <v>0.54364102564102568</v>
      </c>
      <c r="E19" s="5">
        <v>7.0641025641025604E-2</v>
      </c>
      <c r="F19" s="5">
        <f>B19+C19/2</f>
        <v>0.66013461538461504</v>
      </c>
      <c r="G19" s="5">
        <f>D19+E19/2</f>
        <v>0.57896153846153853</v>
      </c>
      <c r="H19" s="5">
        <f>AVERAGE(F19:G19)</f>
        <v>0.61954807692307678</v>
      </c>
    </row>
    <row r="20" spans="1:8" x14ac:dyDescent="0.25">
      <c r="A20" s="4" t="str">
        <f>win!A32</f>
        <v>QL AB_R 2k</v>
      </c>
      <c r="B20" s="4">
        <f>win!AP32</f>
        <v>0.60833333333333317</v>
      </c>
      <c r="C20" s="4">
        <f>draw!AP32</f>
        <v>3.232051282051282E-2</v>
      </c>
      <c r="D20" s="4">
        <v>0.56976923076923092</v>
      </c>
      <c r="E20" s="4">
        <v>6.6217948717948644E-2</v>
      </c>
      <c r="F20" s="4">
        <f>B20+C20/2</f>
        <v>0.62449358974358959</v>
      </c>
      <c r="G20" s="4">
        <f>D20+E20/2</f>
        <v>0.60287820512820522</v>
      </c>
      <c r="H20" s="4">
        <f>AVERAGE(F20:G20)</f>
        <v>0.61368589743589741</v>
      </c>
    </row>
    <row r="21" spans="1:8" x14ac:dyDescent="0.25">
      <c r="A21" s="3" t="str">
        <f>win!A12</f>
        <v>DTR QL_10k_R_4000</v>
      </c>
      <c r="B21" s="3">
        <f>win!AP12</f>
        <v>0.57615384615384602</v>
      </c>
      <c r="C21" s="3">
        <f>draw!AP12</f>
        <v>4.5551282051282026E-2</v>
      </c>
      <c r="D21" s="3">
        <v>0.5166153846153847</v>
      </c>
      <c r="E21" s="3">
        <v>0.10952564102564098</v>
      </c>
      <c r="F21" s="3">
        <f>B21+C21/2</f>
        <v>0.59892948717948702</v>
      </c>
      <c r="G21" s="3">
        <f>D21+E21/2</f>
        <v>0.57137820512820514</v>
      </c>
      <c r="H21" s="3">
        <f>AVERAGE(F21:G21)</f>
        <v>0.58515384615384614</v>
      </c>
    </row>
    <row r="22" spans="1:8" x14ac:dyDescent="0.25">
      <c r="A22" s="3" t="str">
        <f>win!A9</f>
        <v>DTR QL_10k_R_1000</v>
      </c>
      <c r="B22" s="3">
        <f>win!AP9</f>
        <v>0.61487179487179477</v>
      </c>
      <c r="C22" s="3">
        <f>draw!AP9</f>
        <v>3.9474358974358935E-2</v>
      </c>
      <c r="D22" s="3">
        <v>0.48546153846153839</v>
      </c>
      <c r="E22" s="3">
        <v>9.5551282051282063E-2</v>
      </c>
      <c r="F22" s="3">
        <f>B22+C22/2</f>
        <v>0.63460897435897423</v>
      </c>
      <c r="G22" s="3">
        <f>D22+E22/2</f>
        <v>0.53323717948717941</v>
      </c>
      <c r="H22" s="3">
        <f>AVERAGE(F22:G22)</f>
        <v>0.58392307692307677</v>
      </c>
    </row>
    <row r="23" spans="1:8" x14ac:dyDescent="0.25">
      <c r="A23" s="3" t="str">
        <f>win!A11</f>
        <v>DTR QL_10k_R_3000</v>
      </c>
      <c r="B23" s="3">
        <f>win!AP11</f>
        <v>0.61807692307692297</v>
      </c>
      <c r="C23" s="3">
        <f>draw!AP11</f>
        <v>6.3435897435897448E-2</v>
      </c>
      <c r="D23" s="3">
        <v>0.4700512820512821</v>
      </c>
      <c r="E23" s="3">
        <v>7.8769230769230716E-2</v>
      </c>
      <c r="F23" s="3">
        <f>B23+C23/2</f>
        <v>0.64979487179487172</v>
      </c>
      <c r="G23" s="3">
        <f>D23+E23/2</f>
        <v>0.50943589743589746</v>
      </c>
      <c r="H23" s="3">
        <f>AVERAGE(F23:G23)</f>
        <v>0.57961538461538464</v>
      </c>
    </row>
    <row r="24" spans="1:8" x14ac:dyDescent="0.25">
      <c r="A24" s="3" t="str">
        <f>win!A10</f>
        <v>DTR QL_10k_R_2000</v>
      </c>
      <c r="B24" s="3">
        <f>win!AP10</f>
        <v>0.57161538461538453</v>
      </c>
      <c r="C24" s="3">
        <f>draw!AP10</f>
        <v>5.4743589743589706E-2</v>
      </c>
      <c r="D24" s="3">
        <v>0.44351282051282059</v>
      </c>
      <c r="E24" s="3">
        <v>6.5807692307692275E-2</v>
      </c>
      <c r="F24" s="3">
        <f>B24+C24/2</f>
        <v>0.59898717948717939</v>
      </c>
      <c r="G24" s="3">
        <f>D24+E24/2</f>
        <v>0.47641666666666671</v>
      </c>
      <c r="H24" s="3">
        <f>AVERAGE(F24:G24)</f>
        <v>0.53770192307692311</v>
      </c>
    </row>
    <row r="25" spans="1:8" x14ac:dyDescent="0.25">
      <c r="A25" s="3" t="str">
        <f>win!A13</f>
        <v>DTR QL_10k_R_5000</v>
      </c>
      <c r="B25" s="3">
        <f>win!AP13</f>
        <v>0.55735897435897419</v>
      </c>
      <c r="C25" s="3">
        <f>draw!AP13</f>
        <v>4.5205128205128196E-2</v>
      </c>
      <c r="D25" s="3">
        <v>0.45484615384615401</v>
      </c>
      <c r="E25" s="3">
        <v>6.4051282051282021E-2</v>
      </c>
      <c r="F25" s="3">
        <f>B25+C25/2</f>
        <v>0.57996153846153831</v>
      </c>
      <c r="G25" s="3">
        <f>D25+E25/2</f>
        <v>0.48687179487179499</v>
      </c>
      <c r="H25" s="3">
        <f>AVERAGE(F25:G25)</f>
        <v>0.53341666666666665</v>
      </c>
    </row>
    <row r="26" spans="1:8" x14ac:dyDescent="0.25">
      <c r="A26" s="3" t="str">
        <f>win!A14</f>
        <v>DTR QL_1k_R_1000</v>
      </c>
      <c r="B26" s="3">
        <f>win!AP14</f>
        <v>0.60776923076923073</v>
      </c>
      <c r="C26" s="3">
        <f>draw!AP14</f>
        <v>6.3499999999999973E-2</v>
      </c>
      <c r="D26" s="3">
        <v>0.34779487179487195</v>
      </c>
      <c r="E26" s="3">
        <v>8.9564102564102535E-2</v>
      </c>
      <c r="F26" s="3">
        <f>B26+C26/2</f>
        <v>0.63951923076923067</v>
      </c>
      <c r="G26" s="3">
        <f>D26+E26/2</f>
        <v>0.39257692307692321</v>
      </c>
      <c r="H26" s="3">
        <f>AVERAGE(F26:G26)</f>
        <v>0.51604807692307697</v>
      </c>
    </row>
    <row r="27" spans="1:8" x14ac:dyDescent="0.25">
      <c r="A27" s="3" t="str">
        <f>win!A15</f>
        <v>DTR QL_1k_R_2000</v>
      </c>
      <c r="B27" s="3">
        <f>win!AP15</f>
        <v>0.49687179487179467</v>
      </c>
      <c r="C27" s="3">
        <f>draw!AP15</f>
        <v>9.3717948717948682E-2</v>
      </c>
      <c r="D27" s="3">
        <v>0.30053846153846153</v>
      </c>
      <c r="E27" s="3">
        <v>7.2717948717948705E-2</v>
      </c>
      <c r="F27" s="3">
        <f>B27+C27/2</f>
        <v>0.54373076923076902</v>
      </c>
      <c r="G27" s="3">
        <f>D27+E27/2</f>
        <v>0.33689743589743587</v>
      </c>
      <c r="H27" s="3">
        <f>AVERAGE(F27:G27)</f>
        <v>0.44031410256410242</v>
      </c>
    </row>
    <row r="28" spans="1:8" x14ac:dyDescent="0.25">
      <c r="A28" s="3" t="str">
        <f>win!A16</f>
        <v>DTR QL_1k_R_3000</v>
      </c>
      <c r="B28" s="3">
        <f>win!AP16</f>
        <v>0.52035897435897427</v>
      </c>
      <c r="C28" s="3">
        <f>draw!AP16</f>
        <v>8.9448717948717921E-2</v>
      </c>
      <c r="D28" s="3">
        <v>0.24764102564102558</v>
      </c>
      <c r="E28" s="3">
        <v>7.2192307692307681E-2</v>
      </c>
      <c r="F28" s="3">
        <f>B28+C28/2</f>
        <v>0.56508333333333327</v>
      </c>
      <c r="G28" s="3">
        <f>D28+E28/2</f>
        <v>0.28373717948717941</v>
      </c>
      <c r="H28" s="3">
        <f>AVERAGE(F28:G28)</f>
        <v>0.42441025641025631</v>
      </c>
    </row>
    <row r="29" spans="1:8" x14ac:dyDescent="0.25">
      <c r="A29" s="3" t="str">
        <f>win!A17</f>
        <v>DTR QL_1k_R_4000</v>
      </c>
      <c r="B29" s="3">
        <f>win!AP17</f>
        <v>0.53358974358974354</v>
      </c>
      <c r="C29" s="3">
        <f>draw!AP17</f>
        <v>7.6935897435897377E-2</v>
      </c>
      <c r="D29" s="3">
        <v>0.23717948717948717</v>
      </c>
      <c r="E29" s="3">
        <v>7.8448717948717911E-2</v>
      </c>
      <c r="F29" s="3">
        <f>B29+C29/2</f>
        <v>0.57205769230769221</v>
      </c>
      <c r="G29" s="3">
        <f>D29+E29/2</f>
        <v>0.27640384615384611</v>
      </c>
      <c r="H29" s="3">
        <f>AVERAGE(F29:G29)</f>
        <v>0.42423076923076919</v>
      </c>
    </row>
    <row r="30" spans="1:8" x14ac:dyDescent="0.25">
      <c r="A30" s="3" t="str">
        <f>win!A4</f>
        <v>DTR AB_R_1000</v>
      </c>
      <c r="B30" s="3">
        <f>win!AP4</f>
        <v>0.51571794871794863</v>
      </c>
      <c r="C30" s="3">
        <f>draw!AP4</f>
        <v>5.7141025641025557E-2</v>
      </c>
      <c r="D30" s="3">
        <v>0.26671794871794868</v>
      </c>
      <c r="E30" s="3">
        <v>4.7064102564102553E-2</v>
      </c>
      <c r="F30" s="3">
        <f>B30+C30/2</f>
        <v>0.54428846153846144</v>
      </c>
      <c r="G30" s="3">
        <f>D30+E30/2</f>
        <v>0.29024999999999995</v>
      </c>
      <c r="H30" s="3">
        <f>AVERAGE(F30:G30)</f>
        <v>0.41726923076923073</v>
      </c>
    </row>
    <row r="31" spans="1:8" x14ac:dyDescent="0.25">
      <c r="A31" s="3" t="str">
        <f>win!A5</f>
        <v>DTR AB_R_2000</v>
      </c>
      <c r="B31" s="3">
        <f>win!AP5</f>
        <v>0.5623589743589742</v>
      </c>
      <c r="C31" s="3">
        <f>draw!AP5</f>
        <v>5.3782051282051255E-2</v>
      </c>
      <c r="D31" s="3">
        <v>0.17997435897435934</v>
      </c>
      <c r="E31" s="3">
        <v>3.9358974358974362E-2</v>
      </c>
      <c r="F31" s="3">
        <f>B31+C31/2</f>
        <v>0.58924999999999983</v>
      </c>
      <c r="G31" s="3">
        <f>D31+E31/2</f>
        <v>0.19965384615384651</v>
      </c>
      <c r="H31" s="3">
        <f>AVERAGE(F31:G31)</f>
        <v>0.39445192307692317</v>
      </c>
    </row>
    <row r="32" spans="1:8" x14ac:dyDescent="0.25">
      <c r="A32" s="3" t="str">
        <f>win!A19</f>
        <v>DTR R_R_1000</v>
      </c>
      <c r="B32" s="3">
        <f>win!AP19</f>
        <v>0.42917948717948701</v>
      </c>
      <c r="C32" s="3">
        <f>draw!AP19</f>
        <v>7.6499999999999943E-2</v>
      </c>
      <c r="D32" s="3">
        <v>0.2854871794871795</v>
      </c>
      <c r="E32" s="3">
        <v>6.5871794871794842E-2</v>
      </c>
      <c r="F32" s="3">
        <f>B32+C32/2</f>
        <v>0.46742948717948696</v>
      </c>
      <c r="G32" s="3">
        <f>D32+E32/2</f>
        <v>0.31842307692307692</v>
      </c>
      <c r="H32" s="3">
        <f>AVERAGE(F32:G32)</f>
        <v>0.39292628205128194</v>
      </c>
    </row>
    <row r="33" spans="1:8" x14ac:dyDescent="0.25">
      <c r="A33" s="3" t="str">
        <f>win!A18</f>
        <v>DTR QL_1k_R_5000</v>
      </c>
      <c r="B33" s="3">
        <f>win!AP18</f>
        <v>0.49269230769230771</v>
      </c>
      <c r="C33" s="3">
        <f>draw!AP18</f>
        <v>8.4846153846153793E-2</v>
      </c>
      <c r="D33" s="3">
        <v>0.17746153846153845</v>
      </c>
      <c r="E33" s="3">
        <v>1.8807692307692296E-2</v>
      </c>
      <c r="F33" s="3">
        <f>B33+C33/2</f>
        <v>0.53511538461538466</v>
      </c>
      <c r="G33" s="3">
        <f>D33+E33/2</f>
        <v>0.1868653846153846</v>
      </c>
      <c r="H33" s="3">
        <f>AVERAGE(F33:G33)</f>
        <v>0.36099038461538463</v>
      </c>
    </row>
    <row r="34" spans="1:8" x14ac:dyDescent="0.25">
      <c r="A34" s="3" t="str">
        <f>win!A6</f>
        <v>DTR AB_R_3000</v>
      </c>
      <c r="B34" s="3">
        <f>win!AP6</f>
        <v>0.4410512820512818</v>
      </c>
      <c r="C34" s="3">
        <f>draw!AP6</f>
        <v>8.6538461538461509E-2</v>
      </c>
      <c r="D34" s="3">
        <v>0.17425641025641048</v>
      </c>
      <c r="E34" s="3">
        <v>2.71153846153846E-2</v>
      </c>
      <c r="F34" s="3">
        <f>B34+C34/2</f>
        <v>0.48432051282051258</v>
      </c>
      <c r="G34" s="3">
        <f>D34+E34/2</f>
        <v>0.18781410256410278</v>
      </c>
      <c r="H34" s="3">
        <f>AVERAGE(F34:G34)</f>
        <v>0.33606730769230769</v>
      </c>
    </row>
    <row r="35" spans="1:8" x14ac:dyDescent="0.25">
      <c r="A35" s="3" t="str">
        <f>win!A8</f>
        <v>DTR AB_R_5000</v>
      </c>
      <c r="B35" s="3">
        <f>win!AP8</f>
        <v>0.40256410256410241</v>
      </c>
      <c r="C35" s="3">
        <f>draw!AP8</f>
        <v>9.9948717948717944E-2</v>
      </c>
      <c r="D35" s="3">
        <v>0.17394871794871797</v>
      </c>
      <c r="E35" s="3">
        <v>2.3551282051282024E-2</v>
      </c>
      <c r="F35" s="3">
        <f>B35+C35/2</f>
        <v>0.45253846153846139</v>
      </c>
      <c r="G35" s="3">
        <f>D35+E35/2</f>
        <v>0.18572435897435899</v>
      </c>
      <c r="H35" s="3">
        <f>AVERAGE(F35:G35)</f>
        <v>0.31913141025641018</v>
      </c>
    </row>
    <row r="36" spans="1:8" x14ac:dyDescent="0.25">
      <c r="A36" s="3" t="str">
        <f>win!A7</f>
        <v>DTR AB_R_4000</v>
      </c>
      <c r="B36" s="3">
        <f>win!AP7</f>
        <v>0.42997435897435904</v>
      </c>
      <c r="C36" s="3">
        <f>draw!AP7</f>
        <v>9.0653846153846085E-2</v>
      </c>
      <c r="D36" s="3">
        <v>0.13330769230769232</v>
      </c>
      <c r="E36" s="3">
        <v>3.8846153846153848E-3</v>
      </c>
      <c r="F36" s="3">
        <f>B36+C36/2</f>
        <v>0.47530128205128208</v>
      </c>
      <c r="G36" s="3">
        <f>D36+E36/2</f>
        <v>0.13525000000000001</v>
      </c>
      <c r="H36" s="3">
        <f>AVERAGE(F36:G36)</f>
        <v>0.30527564102564103</v>
      </c>
    </row>
    <row r="37" spans="1:8" x14ac:dyDescent="0.25">
      <c r="A37" s="3" t="str">
        <f>win!A20</f>
        <v>DTR R_R_2000</v>
      </c>
      <c r="B37" s="3">
        <f>win!AP20</f>
        <v>0.33815384615384603</v>
      </c>
      <c r="C37" s="3">
        <f>draw!AP20</f>
        <v>8.4512820512820414E-2</v>
      </c>
      <c r="D37" s="3">
        <v>0.16966666666666674</v>
      </c>
      <c r="E37" s="3">
        <v>1.5538461538461539E-2</v>
      </c>
      <c r="F37" s="3">
        <f>B37+C37/2</f>
        <v>0.38041025641025622</v>
      </c>
      <c r="G37" s="3">
        <f>D37+E37/2</f>
        <v>0.17743589743589752</v>
      </c>
      <c r="H37" s="3">
        <f>AVERAGE(F37:G37)</f>
        <v>0.27892307692307688</v>
      </c>
    </row>
    <row r="38" spans="1:8" x14ac:dyDescent="0.25">
      <c r="A38" s="3" t="str">
        <f>win!A21</f>
        <v>DTR R_R_3000</v>
      </c>
      <c r="B38" s="3">
        <f>win!AP21</f>
        <v>0.27202564102564092</v>
      </c>
      <c r="C38" s="3">
        <f>draw!AP21</f>
        <v>0.10960256410256404</v>
      </c>
      <c r="D38" s="3">
        <v>0.20525641025641025</v>
      </c>
      <c r="E38" s="3">
        <v>4.0179487179487175E-2</v>
      </c>
      <c r="F38" s="3">
        <f>B38+C38/2</f>
        <v>0.32682692307692296</v>
      </c>
      <c r="G38" s="3">
        <f>D38+E38/2</f>
        <v>0.22534615384615383</v>
      </c>
      <c r="H38" s="3">
        <f>AVERAGE(F38:G38)</f>
        <v>0.27608653846153841</v>
      </c>
    </row>
    <row r="39" spans="1:8" x14ac:dyDescent="0.25">
      <c r="A39" s="3" t="str">
        <f>win!A23</f>
        <v>DTR R_R_5000</v>
      </c>
      <c r="B39" s="3">
        <f>win!AP23</f>
        <v>0.18641025641025633</v>
      </c>
      <c r="C39" s="3">
        <f>draw!AP23</f>
        <v>9.9410256410256428E-2</v>
      </c>
      <c r="D39" s="3">
        <v>0.1486153846153847</v>
      </c>
      <c r="E39" s="3">
        <v>5.7192307692307695E-2</v>
      </c>
      <c r="F39" s="3">
        <f>B39+C39/2</f>
        <v>0.23611538461538453</v>
      </c>
      <c r="G39" s="3">
        <f>D39+E39/2</f>
        <v>0.17721153846153856</v>
      </c>
      <c r="H39" s="3">
        <f>AVERAGE(F39:G39)</f>
        <v>0.20666346153846155</v>
      </c>
    </row>
    <row r="40" spans="1:8" x14ac:dyDescent="0.25">
      <c r="A40" s="3" t="str">
        <f>win!A22</f>
        <v>DTR R_R_4000</v>
      </c>
      <c r="B40" s="3">
        <f>win!AP22</f>
        <v>0.21356410256410244</v>
      </c>
      <c r="C40" s="3">
        <f>draw!AP22</f>
        <v>8.661538461538458E-2</v>
      </c>
      <c r="D40" s="3">
        <v>0.10979487179487186</v>
      </c>
      <c r="E40" s="3">
        <v>3.6628205128205117E-2</v>
      </c>
      <c r="F40" s="3">
        <f>B40+C40/2</f>
        <v>0.25687179487179473</v>
      </c>
      <c r="G40" s="3">
        <f>D40+E40/2</f>
        <v>0.12810897435897442</v>
      </c>
      <c r="H40" s="3">
        <f>AVERAGE(F40:G40)</f>
        <v>0.19249038461538459</v>
      </c>
    </row>
  </sheetData>
  <sortState xmlns:xlrd2="http://schemas.microsoft.com/office/spreadsheetml/2017/richdata2" ref="A2:H40">
    <sortCondition descending="1" ref="H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win</vt:lpstr>
      <vt:lpstr>draw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created xsi:type="dcterms:W3CDTF">2019-05-23T21:30:06Z</dcterms:created>
  <dcterms:modified xsi:type="dcterms:W3CDTF">2019-05-24T00:06:29Z</dcterms:modified>
</cp:coreProperties>
</file>