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EL6sZFDm55x/Laydi+JEpU5x48d3aItiIFhSLcbH3M="/>
    </ext>
  </extLst>
</workbook>
</file>

<file path=xl/sharedStrings.xml><?xml version="1.0" encoding="utf-8"?>
<sst xmlns="http://schemas.openxmlformats.org/spreadsheetml/2006/main" count="41" uniqueCount="35">
  <si>
    <t>Single Frame Size (KB)</t>
  </si>
  <si>
    <t>Bandwidth (MB / minute)</t>
  </si>
  <si>
    <t>Resolution</t>
  </si>
  <si>
    <t>fpm</t>
  </si>
  <si>
    <t>original</t>
  </si>
  <si>
    <t>Nearest_0.7</t>
  </si>
  <si>
    <t>Linear_0.7</t>
  </si>
  <si>
    <t>Cubic_0.7</t>
  </si>
  <si>
    <t>Area_0.7</t>
  </si>
  <si>
    <t>Lanczos4_0.7</t>
  </si>
  <si>
    <t>160x90</t>
  </si>
  <si>
    <t>160x100</t>
  </si>
  <si>
    <t>160x120</t>
  </si>
  <si>
    <t>240x180</t>
  </si>
  <si>
    <t>320x180</t>
  </si>
  <si>
    <t>320x200</t>
  </si>
  <si>
    <t>320x240</t>
  </si>
  <si>
    <t>480x270</t>
  </si>
  <si>
    <t>480x300</t>
  </si>
  <si>
    <t>480x360</t>
  </si>
  <si>
    <t>640x360</t>
  </si>
  <si>
    <t>640x400</t>
  </si>
  <si>
    <t>640x480</t>
  </si>
  <si>
    <t>800x450</t>
  </si>
  <si>
    <t>800x500</t>
  </si>
  <si>
    <t>800x600</t>
  </si>
  <si>
    <t>1024x576</t>
  </si>
  <si>
    <t>1024x640</t>
  </si>
  <si>
    <t>1024x768</t>
  </si>
  <si>
    <t>1280x720</t>
  </si>
  <si>
    <t>1280x800</t>
  </si>
  <si>
    <t>1280x960</t>
  </si>
  <si>
    <t>1440x900</t>
  </si>
  <si>
    <t>1440x1080</t>
  </si>
  <si>
    <t>1920x1080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</si>
</sst>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4" fontId="2" numFmtId="0" xfId="0" applyAlignment="1" applyFill="1" applyFont="1">
      <alignment horizontal="center"/>
    </xf>
    <xf borderId="0" fillId="5" fontId="2" numFmtId="0" xfId="0" applyAlignment="1" applyFill="1" applyFont="1">
      <alignment horizontal="center"/>
    </xf>
    <xf borderId="0" fillId="2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4" fontId="2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1" numFmtId="2" xfId="0" applyAlignment="1" applyFont="1" applyNumberFormat="1">
      <alignment readingOrder="0"/>
    </xf>
    <xf borderId="0" fillId="5" fontId="1" numFmtId="2" xfId="0" applyFont="1" applyNumberFormat="1"/>
    <xf borderId="0" fillId="4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4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Nearest_0.7 vs. original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Sheet1!$K$2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Sheet1!$A$3:$A$27</c:f>
            </c:strRef>
          </c:cat>
          <c:val>
            <c:numRef>
              <c:f>Sheet1!$K$3:$K$27</c:f>
              <c:numCache/>
            </c:numRef>
          </c:val>
        </c:ser>
        <c:ser>
          <c:idx val="1"/>
          <c:order val="1"/>
          <c:tx>
            <c:strRef>
              <c:f>Sheet1!$J$2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Sheet1!$A$3:$A$27</c:f>
            </c:strRef>
          </c:cat>
          <c:val>
            <c:numRef>
              <c:f>Sheet1!$J$3:$J$27</c:f>
              <c:numCache/>
            </c:numRef>
          </c:val>
        </c:ser>
        <c:axId val="1626801890"/>
        <c:axId val="811889338"/>
      </c:barChart>
      <c:catAx>
        <c:axId val="1626801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11889338"/>
      </c:catAx>
      <c:valAx>
        <c:axId val="811889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Bandwidth (MB/minute)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680189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542925</xdr:colOff>
      <xdr:row>2</xdr:row>
      <xdr:rowOff>161925</xdr:rowOff>
    </xdr:from>
    <xdr:ext cx="6648450" cy="4105275"/>
    <xdr:graphicFrame>
      <xdr:nvGraphicFramePr>
        <xdr:cNvPr id="166666430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.38"/>
    <col customWidth="1" min="3" max="3" width="7.63"/>
    <col customWidth="1" min="4" max="4" width="10.75"/>
    <col customWidth="1" min="5" max="5" width="8.75"/>
    <col customWidth="1" min="6" max="6" width="8.88"/>
    <col customWidth="1" min="7" max="7" width="8.75"/>
    <col customWidth="1" min="8" max="8" width="12.0"/>
    <col customWidth="1" min="9" max="9" width="3.63"/>
  </cols>
  <sheetData>
    <row r="1" ht="15.75" customHeight="1">
      <c r="A1" s="1"/>
      <c r="B1" s="2"/>
      <c r="C1" s="3" t="s">
        <v>0</v>
      </c>
      <c r="J1" s="4" t="s">
        <v>1</v>
      </c>
    </row>
    <row r="2" ht="15.75" customHeight="1">
      <c r="A2" s="5" t="s">
        <v>2</v>
      </c>
      <c r="B2" s="6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J2" s="4" t="s">
        <v>4</v>
      </c>
      <c r="K2" s="4" t="s">
        <v>5</v>
      </c>
      <c r="L2" s="4" t="s">
        <v>6</v>
      </c>
      <c r="M2" s="4" t="s">
        <v>7</v>
      </c>
      <c r="N2" s="4" t="s">
        <v>8</v>
      </c>
      <c r="O2" s="4" t="s">
        <v>9</v>
      </c>
    </row>
    <row r="3" ht="15.75" customHeight="1">
      <c r="A3" s="8" t="s">
        <v>10</v>
      </c>
      <c r="B3" s="9">
        <v>600.0</v>
      </c>
      <c r="C3" s="10">
        <v>42.24</v>
      </c>
      <c r="D3" s="10">
        <v>20.72</v>
      </c>
      <c r="E3" s="10">
        <v>20.72</v>
      </c>
      <c r="F3" s="10">
        <v>20.72</v>
      </c>
      <c r="G3" s="10">
        <v>20.72</v>
      </c>
      <c r="H3" s="10">
        <v>20.72</v>
      </c>
      <c r="J3" s="11">
        <f t="shared" ref="J3:J27" si="1">(C3*B3)/1024</f>
        <v>24.75</v>
      </c>
      <c r="K3" s="11">
        <f t="shared" ref="K3:K27" si="2">(D3*B3)/1024</f>
        <v>12.140625</v>
      </c>
      <c r="L3" s="11">
        <f t="shared" ref="L3:L27" si="3">(E3 * B3)/1024</f>
        <v>12.140625</v>
      </c>
      <c r="M3" s="11">
        <f t="shared" ref="M3:M27" si="4">F3*B3/1024</f>
        <v>12.140625</v>
      </c>
      <c r="N3" s="11">
        <f t="shared" ref="N3:N27" si="5">G3*B3/1024</f>
        <v>12.140625</v>
      </c>
      <c r="O3" s="11">
        <f t="shared" ref="O3:O27" si="6">H3*B3/1024</f>
        <v>12.140625</v>
      </c>
    </row>
    <row r="4" ht="15.75" customHeight="1">
      <c r="A4" s="8" t="s">
        <v>11</v>
      </c>
      <c r="B4" s="9">
        <v>600.0</v>
      </c>
      <c r="C4" s="10">
        <v>46.93</v>
      </c>
      <c r="D4" s="10">
        <v>23.02</v>
      </c>
      <c r="E4" s="10">
        <v>23.02</v>
      </c>
      <c r="F4" s="10">
        <v>23.02</v>
      </c>
      <c r="G4" s="10">
        <v>23.02</v>
      </c>
      <c r="H4" s="10">
        <v>23.02</v>
      </c>
      <c r="J4" s="11">
        <f t="shared" si="1"/>
        <v>27.49804688</v>
      </c>
      <c r="K4" s="11">
        <f t="shared" si="2"/>
        <v>13.48828125</v>
      </c>
      <c r="L4" s="11">
        <f t="shared" si="3"/>
        <v>13.48828125</v>
      </c>
      <c r="M4" s="11">
        <f t="shared" si="4"/>
        <v>13.48828125</v>
      </c>
      <c r="N4" s="11">
        <f t="shared" si="5"/>
        <v>13.48828125</v>
      </c>
      <c r="O4" s="11">
        <f t="shared" si="6"/>
        <v>13.48828125</v>
      </c>
    </row>
    <row r="5" ht="15.75" customHeight="1">
      <c r="A5" s="8" t="s">
        <v>12</v>
      </c>
      <c r="B5" s="9">
        <v>450.0</v>
      </c>
      <c r="C5" s="10">
        <v>56.3</v>
      </c>
      <c r="D5" s="10">
        <v>27.62</v>
      </c>
      <c r="E5" s="10">
        <v>27.62</v>
      </c>
      <c r="F5" s="10">
        <v>27.62</v>
      </c>
      <c r="G5" s="10">
        <v>27.62</v>
      </c>
      <c r="H5" s="10">
        <v>27.62</v>
      </c>
      <c r="J5" s="11">
        <f t="shared" si="1"/>
        <v>24.74121094</v>
      </c>
      <c r="K5" s="11">
        <f t="shared" si="2"/>
        <v>12.13769531</v>
      </c>
      <c r="L5" s="11">
        <f t="shared" si="3"/>
        <v>12.13769531</v>
      </c>
      <c r="M5" s="11">
        <f t="shared" si="4"/>
        <v>12.13769531</v>
      </c>
      <c r="N5" s="11">
        <f t="shared" si="5"/>
        <v>12.13769531</v>
      </c>
      <c r="O5" s="11">
        <f t="shared" si="6"/>
        <v>12.13769531</v>
      </c>
    </row>
    <row r="6" ht="15.75" customHeight="1">
      <c r="A6" s="8" t="s">
        <v>13</v>
      </c>
      <c r="B6" s="9">
        <v>305.0</v>
      </c>
      <c r="C6" s="10">
        <v>126.62</v>
      </c>
      <c r="D6" s="10">
        <v>62.07</v>
      </c>
      <c r="E6" s="10">
        <v>62.07</v>
      </c>
      <c r="F6" s="10">
        <v>62.07</v>
      </c>
      <c r="G6" s="10">
        <v>62.07</v>
      </c>
      <c r="H6" s="10">
        <v>62.07</v>
      </c>
      <c r="J6" s="11">
        <f t="shared" si="1"/>
        <v>37.71396484</v>
      </c>
      <c r="K6" s="11">
        <f t="shared" si="2"/>
        <v>18.48764648</v>
      </c>
      <c r="L6" s="11">
        <f t="shared" si="3"/>
        <v>18.48764648</v>
      </c>
      <c r="M6" s="11">
        <f t="shared" si="4"/>
        <v>18.48764648</v>
      </c>
      <c r="N6" s="11">
        <f t="shared" si="5"/>
        <v>18.48764648</v>
      </c>
      <c r="O6" s="11">
        <f t="shared" si="6"/>
        <v>18.48764648</v>
      </c>
    </row>
    <row r="7" ht="15.75" customHeight="1">
      <c r="A7" s="8" t="s">
        <v>14</v>
      </c>
      <c r="B7" s="9">
        <v>257.0</v>
      </c>
      <c r="C7" s="10">
        <v>168.8</v>
      </c>
      <c r="D7" s="10">
        <v>82.74</v>
      </c>
      <c r="E7" s="10">
        <v>82.74</v>
      </c>
      <c r="F7" s="10">
        <v>82.74</v>
      </c>
      <c r="G7" s="10">
        <v>82.74</v>
      </c>
      <c r="H7" s="10">
        <v>82.74</v>
      </c>
      <c r="J7" s="11">
        <f t="shared" si="1"/>
        <v>42.36484375</v>
      </c>
      <c r="K7" s="11">
        <f t="shared" si="2"/>
        <v>20.76580078</v>
      </c>
      <c r="L7" s="11">
        <f t="shared" si="3"/>
        <v>20.76580078</v>
      </c>
      <c r="M7" s="11">
        <f t="shared" si="4"/>
        <v>20.76580078</v>
      </c>
      <c r="N7" s="11">
        <f t="shared" si="5"/>
        <v>20.76580078</v>
      </c>
      <c r="O7" s="11">
        <f t="shared" si="6"/>
        <v>20.76580078</v>
      </c>
    </row>
    <row r="8" ht="15.75" customHeight="1">
      <c r="A8" s="8" t="s">
        <v>15</v>
      </c>
      <c r="B8" s="9">
        <v>257.0</v>
      </c>
      <c r="C8" s="10">
        <v>187.55</v>
      </c>
      <c r="D8" s="10">
        <v>91.93</v>
      </c>
      <c r="E8" s="10">
        <v>91.93</v>
      </c>
      <c r="F8" s="10">
        <v>91.93</v>
      </c>
      <c r="G8" s="10">
        <v>91.93</v>
      </c>
      <c r="H8" s="10">
        <v>91.93</v>
      </c>
      <c r="J8" s="11">
        <f t="shared" si="1"/>
        <v>47.0706543</v>
      </c>
      <c r="K8" s="11">
        <f t="shared" si="2"/>
        <v>23.07227539</v>
      </c>
      <c r="L8" s="11">
        <f t="shared" si="3"/>
        <v>23.07227539</v>
      </c>
      <c r="M8" s="11">
        <f t="shared" si="4"/>
        <v>23.07227539</v>
      </c>
      <c r="N8" s="11">
        <f t="shared" si="5"/>
        <v>23.07227539</v>
      </c>
      <c r="O8" s="11">
        <f t="shared" si="6"/>
        <v>23.07227539</v>
      </c>
    </row>
    <row r="9" ht="15.75" customHeight="1">
      <c r="A9" s="8" t="s">
        <v>16</v>
      </c>
      <c r="B9" s="9">
        <v>225.0</v>
      </c>
      <c r="C9" s="10">
        <v>225.05</v>
      </c>
      <c r="D9" s="10">
        <v>110.3</v>
      </c>
      <c r="E9" s="10">
        <v>110.3</v>
      </c>
      <c r="F9" s="10">
        <v>110.3</v>
      </c>
      <c r="G9" s="10">
        <v>110.3</v>
      </c>
      <c r="H9" s="10">
        <v>110.3</v>
      </c>
      <c r="J9" s="11">
        <f t="shared" si="1"/>
        <v>49.44946289</v>
      </c>
      <c r="K9" s="11">
        <f t="shared" si="2"/>
        <v>24.23583984</v>
      </c>
      <c r="L9" s="11">
        <f t="shared" si="3"/>
        <v>24.23583984</v>
      </c>
      <c r="M9" s="11">
        <f t="shared" si="4"/>
        <v>24.23583984</v>
      </c>
      <c r="N9" s="11">
        <f t="shared" si="5"/>
        <v>24.23583984</v>
      </c>
      <c r="O9" s="11">
        <f t="shared" si="6"/>
        <v>24.23583984</v>
      </c>
    </row>
    <row r="10" ht="15.75" customHeight="1">
      <c r="A10" s="8" t="s">
        <v>17</v>
      </c>
      <c r="B10" s="9">
        <v>139.0</v>
      </c>
      <c r="C10" s="10">
        <v>379.74</v>
      </c>
      <c r="D10" s="10">
        <v>186.1</v>
      </c>
      <c r="E10" s="10">
        <v>186.1</v>
      </c>
      <c r="F10" s="10">
        <v>186.1</v>
      </c>
      <c r="G10" s="10">
        <v>186.1</v>
      </c>
      <c r="H10" s="10">
        <v>186.1</v>
      </c>
      <c r="J10" s="11">
        <f t="shared" si="1"/>
        <v>51.54673828</v>
      </c>
      <c r="K10" s="11">
        <f t="shared" si="2"/>
        <v>25.26162109</v>
      </c>
      <c r="L10" s="11">
        <f t="shared" si="3"/>
        <v>25.26162109</v>
      </c>
      <c r="M10" s="11">
        <f t="shared" si="4"/>
        <v>25.26162109</v>
      </c>
      <c r="N10" s="11">
        <f t="shared" si="5"/>
        <v>25.26162109</v>
      </c>
      <c r="O10" s="11">
        <f t="shared" si="6"/>
        <v>25.26162109</v>
      </c>
    </row>
    <row r="11" ht="15.75" customHeight="1">
      <c r="A11" s="8" t="s">
        <v>18</v>
      </c>
      <c r="B11" s="9">
        <v>129.0</v>
      </c>
      <c r="C11" s="10">
        <v>421.93</v>
      </c>
      <c r="D11" s="10">
        <v>206.77</v>
      </c>
      <c r="E11" s="10">
        <v>206.77</v>
      </c>
      <c r="F11" s="10">
        <v>206.77</v>
      </c>
      <c r="G11" s="10">
        <v>206.77</v>
      </c>
      <c r="H11" s="10">
        <v>206.77</v>
      </c>
      <c r="J11" s="11">
        <f t="shared" si="1"/>
        <v>53.15329102</v>
      </c>
      <c r="K11" s="11">
        <f t="shared" si="2"/>
        <v>26.04817383</v>
      </c>
      <c r="L11" s="11">
        <f t="shared" si="3"/>
        <v>26.04817383</v>
      </c>
      <c r="M11" s="11">
        <f t="shared" si="4"/>
        <v>26.04817383</v>
      </c>
      <c r="N11" s="11">
        <f t="shared" si="5"/>
        <v>26.04817383</v>
      </c>
      <c r="O11" s="11">
        <f t="shared" si="6"/>
        <v>26.04817383</v>
      </c>
    </row>
    <row r="12" ht="15.75" customHeight="1">
      <c r="A12" s="8" t="s">
        <v>19</v>
      </c>
      <c r="B12" s="9">
        <v>112.0</v>
      </c>
      <c r="C12" s="10">
        <v>506.3</v>
      </c>
      <c r="D12" s="10">
        <v>248.12</v>
      </c>
      <c r="E12" s="10">
        <v>248.12</v>
      </c>
      <c r="F12" s="10">
        <v>248.12</v>
      </c>
      <c r="G12" s="10">
        <v>248.12</v>
      </c>
      <c r="H12" s="10">
        <v>248.12</v>
      </c>
      <c r="J12" s="11">
        <f t="shared" si="1"/>
        <v>55.3765625</v>
      </c>
      <c r="K12" s="11">
        <f t="shared" si="2"/>
        <v>27.138125</v>
      </c>
      <c r="L12" s="11">
        <f t="shared" si="3"/>
        <v>27.138125</v>
      </c>
      <c r="M12" s="11">
        <f t="shared" si="4"/>
        <v>27.138125</v>
      </c>
      <c r="N12" s="11">
        <f t="shared" si="5"/>
        <v>27.138125</v>
      </c>
      <c r="O12" s="11">
        <f t="shared" si="6"/>
        <v>27.138125</v>
      </c>
    </row>
    <row r="13" ht="15.75" customHeight="1">
      <c r="A13" s="8" t="s">
        <v>20</v>
      </c>
      <c r="B13" s="9">
        <v>86.0</v>
      </c>
      <c r="C13" s="10">
        <v>675.05</v>
      </c>
      <c r="D13" s="10">
        <v>330.8</v>
      </c>
      <c r="E13" s="10">
        <v>330.8</v>
      </c>
      <c r="F13" s="10">
        <v>330.8</v>
      </c>
      <c r="G13" s="10">
        <v>330.8</v>
      </c>
      <c r="H13" s="10">
        <v>330.8</v>
      </c>
      <c r="J13" s="11">
        <f t="shared" si="1"/>
        <v>56.69365234</v>
      </c>
      <c r="K13" s="11">
        <f t="shared" si="2"/>
        <v>27.78203125</v>
      </c>
      <c r="L13" s="11">
        <f t="shared" si="3"/>
        <v>27.78203125</v>
      </c>
      <c r="M13" s="11">
        <f t="shared" si="4"/>
        <v>27.78203125</v>
      </c>
      <c r="N13" s="11">
        <f t="shared" si="5"/>
        <v>27.78203125</v>
      </c>
      <c r="O13" s="11">
        <f t="shared" si="6"/>
        <v>27.78203125</v>
      </c>
    </row>
    <row r="14" ht="15.75" customHeight="1">
      <c r="A14" s="8" t="s">
        <v>21</v>
      </c>
      <c r="B14" s="9">
        <v>78.0</v>
      </c>
      <c r="C14" s="10">
        <v>750.05</v>
      </c>
      <c r="D14" s="10">
        <v>367.55</v>
      </c>
      <c r="E14" s="10">
        <v>367.55</v>
      </c>
      <c r="F14" s="10">
        <v>367.55</v>
      </c>
      <c r="G14" s="10">
        <v>367.55</v>
      </c>
      <c r="H14" s="10">
        <v>367.55</v>
      </c>
      <c r="J14" s="11">
        <f t="shared" si="1"/>
        <v>57.13271484</v>
      </c>
      <c r="K14" s="11">
        <f t="shared" si="2"/>
        <v>27.99697266</v>
      </c>
      <c r="L14" s="11">
        <f t="shared" si="3"/>
        <v>27.99697266</v>
      </c>
      <c r="M14" s="11">
        <f t="shared" si="4"/>
        <v>27.99697266</v>
      </c>
      <c r="N14" s="11">
        <f t="shared" si="5"/>
        <v>27.99697266</v>
      </c>
      <c r="O14" s="11">
        <f t="shared" si="6"/>
        <v>27.99697266</v>
      </c>
    </row>
    <row r="15" ht="15.75" customHeight="1">
      <c r="A15" s="8" t="s">
        <v>22</v>
      </c>
      <c r="B15" s="9">
        <v>67.0</v>
      </c>
      <c r="C15" s="10">
        <v>900.05</v>
      </c>
      <c r="D15" s="10">
        <v>441.05</v>
      </c>
      <c r="E15" s="10">
        <v>441.05</v>
      </c>
      <c r="F15" s="10">
        <v>441.05</v>
      </c>
      <c r="G15" s="10">
        <v>441.05</v>
      </c>
      <c r="H15" s="10">
        <v>441.05</v>
      </c>
      <c r="J15" s="11">
        <f t="shared" si="1"/>
        <v>58.88999023</v>
      </c>
      <c r="K15" s="11">
        <f t="shared" si="2"/>
        <v>28.85776367</v>
      </c>
      <c r="L15" s="11">
        <f t="shared" si="3"/>
        <v>28.85776367</v>
      </c>
      <c r="M15" s="11">
        <f t="shared" si="4"/>
        <v>28.85776367</v>
      </c>
      <c r="N15" s="11">
        <f t="shared" si="5"/>
        <v>28.85776367</v>
      </c>
      <c r="O15" s="11">
        <f t="shared" si="6"/>
        <v>28.85776367</v>
      </c>
    </row>
    <row r="16" ht="15.75" customHeight="1">
      <c r="A16" s="8" t="s">
        <v>23</v>
      </c>
      <c r="B16" s="9">
        <v>58.0</v>
      </c>
      <c r="C16" s="10">
        <v>1054.74</v>
      </c>
      <c r="D16" s="10">
        <v>516.85</v>
      </c>
      <c r="E16" s="10">
        <v>516.85</v>
      </c>
      <c r="F16" s="10">
        <v>516.85</v>
      </c>
      <c r="G16" s="10">
        <v>516.85</v>
      </c>
      <c r="H16" s="10">
        <v>516.85</v>
      </c>
      <c r="J16" s="11">
        <f t="shared" si="1"/>
        <v>59.74113281</v>
      </c>
      <c r="K16" s="11">
        <f t="shared" si="2"/>
        <v>29.27470703</v>
      </c>
      <c r="L16" s="11">
        <f t="shared" si="3"/>
        <v>29.27470703</v>
      </c>
      <c r="M16" s="11">
        <f t="shared" si="4"/>
        <v>29.27470703</v>
      </c>
      <c r="N16" s="11">
        <f t="shared" si="5"/>
        <v>29.27470703</v>
      </c>
      <c r="O16" s="11">
        <f t="shared" si="6"/>
        <v>29.27470703</v>
      </c>
    </row>
    <row r="17" ht="15.75" customHeight="1">
      <c r="A17" s="8" t="s">
        <v>24</v>
      </c>
      <c r="B17" s="9">
        <v>53.0</v>
      </c>
      <c r="C17" s="10">
        <v>1171.93</v>
      </c>
      <c r="D17" s="10">
        <v>574.27</v>
      </c>
      <c r="E17" s="10">
        <v>574.27</v>
      </c>
      <c r="F17" s="10">
        <v>574.27</v>
      </c>
      <c r="G17" s="10">
        <v>574.27</v>
      </c>
      <c r="H17" s="10">
        <v>574.27</v>
      </c>
      <c r="J17" s="11">
        <f t="shared" si="1"/>
        <v>60.6565332</v>
      </c>
      <c r="K17" s="11">
        <f t="shared" si="2"/>
        <v>29.72295898</v>
      </c>
      <c r="L17" s="11">
        <f t="shared" si="3"/>
        <v>29.72295898</v>
      </c>
      <c r="M17" s="11">
        <f t="shared" si="4"/>
        <v>29.72295898</v>
      </c>
      <c r="N17" s="11">
        <f t="shared" si="5"/>
        <v>29.72295898</v>
      </c>
      <c r="O17" s="11">
        <f t="shared" si="6"/>
        <v>29.72295898</v>
      </c>
    </row>
    <row r="18" ht="15.75" customHeight="1">
      <c r="A18" s="8" t="s">
        <v>25</v>
      </c>
      <c r="B18" s="9">
        <v>44.0</v>
      </c>
      <c r="C18" s="10">
        <v>1406.3</v>
      </c>
      <c r="D18" s="10">
        <v>689.12</v>
      </c>
      <c r="E18" s="10">
        <v>689.12</v>
      </c>
      <c r="F18" s="10">
        <v>689.12</v>
      </c>
      <c r="G18" s="10">
        <v>689.12</v>
      </c>
      <c r="H18" s="10">
        <v>689.12</v>
      </c>
      <c r="J18" s="11">
        <f t="shared" si="1"/>
        <v>60.42695313</v>
      </c>
      <c r="K18" s="11">
        <f t="shared" si="2"/>
        <v>29.610625</v>
      </c>
      <c r="L18" s="11">
        <f t="shared" si="3"/>
        <v>29.610625</v>
      </c>
      <c r="M18" s="11">
        <f t="shared" si="4"/>
        <v>29.610625</v>
      </c>
      <c r="N18" s="11">
        <f t="shared" si="5"/>
        <v>29.610625</v>
      </c>
      <c r="O18" s="11">
        <f t="shared" si="6"/>
        <v>29.610625</v>
      </c>
    </row>
    <row r="19" ht="15.75" customHeight="1">
      <c r="A19" s="8" t="s">
        <v>26</v>
      </c>
      <c r="B19" s="9">
        <v>36.0</v>
      </c>
      <c r="C19" s="10">
        <v>1728.05</v>
      </c>
      <c r="D19" s="10">
        <v>846.98</v>
      </c>
      <c r="E19" s="10">
        <v>846.98</v>
      </c>
      <c r="F19" s="10">
        <v>846.98</v>
      </c>
      <c r="G19" s="10">
        <v>846.98</v>
      </c>
      <c r="H19" s="10">
        <v>846.98</v>
      </c>
      <c r="J19" s="11">
        <f t="shared" si="1"/>
        <v>60.75175781</v>
      </c>
      <c r="K19" s="11">
        <f t="shared" si="2"/>
        <v>29.77664063</v>
      </c>
      <c r="L19" s="11">
        <f t="shared" si="3"/>
        <v>29.77664063</v>
      </c>
      <c r="M19" s="11">
        <f t="shared" si="4"/>
        <v>29.77664063</v>
      </c>
      <c r="N19" s="11">
        <f t="shared" si="5"/>
        <v>29.77664063</v>
      </c>
      <c r="O19" s="11">
        <f t="shared" si="6"/>
        <v>29.77664063</v>
      </c>
    </row>
    <row r="20" ht="15.75" customHeight="1">
      <c r="A20" s="8" t="s">
        <v>27</v>
      </c>
      <c r="B20" s="9">
        <v>33.0</v>
      </c>
      <c r="C20" s="10">
        <v>1920.05</v>
      </c>
      <c r="D20" s="10">
        <v>941.55</v>
      </c>
      <c r="E20" s="10">
        <v>941.55</v>
      </c>
      <c r="F20" s="10">
        <v>941.55</v>
      </c>
      <c r="G20" s="10">
        <v>941.55</v>
      </c>
      <c r="H20" s="10">
        <v>941.55</v>
      </c>
      <c r="J20" s="11">
        <f t="shared" si="1"/>
        <v>61.87661133</v>
      </c>
      <c r="K20" s="11">
        <f t="shared" si="2"/>
        <v>30.34291992</v>
      </c>
      <c r="L20" s="11">
        <f t="shared" si="3"/>
        <v>30.34291992</v>
      </c>
      <c r="M20" s="11">
        <f t="shared" si="4"/>
        <v>30.34291992</v>
      </c>
      <c r="N20" s="11">
        <f t="shared" si="5"/>
        <v>30.34291992</v>
      </c>
      <c r="O20" s="11">
        <f t="shared" si="6"/>
        <v>30.34291992</v>
      </c>
    </row>
    <row r="21" ht="15.75" customHeight="1">
      <c r="A21" s="8" t="s">
        <v>28</v>
      </c>
      <c r="B21" s="9">
        <v>28.0</v>
      </c>
      <c r="C21" s="10">
        <v>2304.05</v>
      </c>
      <c r="D21" s="10">
        <v>1130.69</v>
      </c>
      <c r="E21" s="10">
        <v>1130.69</v>
      </c>
      <c r="F21" s="10">
        <v>1130.69</v>
      </c>
      <c r="G21" s="10">
        <v>1130.69</v>
      </c>
      <c r="H21" s="10">
        <v>1130.69</v>
      </c>
      <c r="J21" s="11">
        <f t="shared" si="1"/>
        <v>63.00136719</v>
      </c>
      <c r="K21" s="11">
        <f t="shared" si="2"/>
        <v>30.91730469</v>
      </c>
      <c r="L21" s="11">
        <f t="shared" si="3"/>
        <v>30.91730469</v>
      </c>
      <c r="M21" s="11">
        <f t="shared" si="4"/>
        <v>30.91730469</v>
      </c>
      <c r="N21" s="11">
        <f t="shared" si="5"/>
        <v>30.91730469</v>
      </c>
      <c r="O21" s="11">
        <f t="shared" si="6"/>
        <v>30.91730469</v>
      </c>
    </row>
    <row r="22" ht="15.75" customHeight="1">
      <c r="A22" s="8" t="s">
        <v>29</v>
      </c>
      <c r="B22" s="9">
        <v>24.0</v>
      </c>
      <c r="C22" s="10">
        <v>2700.05</v>
      </c>
      <c r="D22" s="10">
        <v>1323.05</v>
      </c>
      <c r="E22" s="10">
        <v>1323.05</v>
      </c>
      <c r="F22" s="10">
        <v>1323.05</v>
      </c>
      <c r="G22" s="10">
        <v>1323.05</v>
      </c>
      <c r="H22" s="10">
        <v>1323.05</v>
      </c>
      <c r="J22" s="11">
        <f t="shared" si="1"/>
        <v>63.28242188</v>
      </c>
      <c r="K22" s="11">
        <f t="shared" si="2"/>
        <v>31.00898438</v>
      </c>
      <c r="L22" s="11">
        <f t="shared" si="3"/>
        <v>31.00898438</v>
      </c>
      <c r="M22" s="11">
        <f t="shared" si="4"/>
        <v>31.00898438</v>
      </c>
      <c r="N22" s="11">
        <f t="shared" si="5"/>
        <v>31.00898438</v>
      </c>
      <c r="O22" s="11">
        <f t="shared" si="6"/>
        <v>31.00898438</v>
      </c>
    </row>
    <row r="23" ht="15.75" customHeight="1">
      <c r="A23" s="8" t="s">
        <v>30</v>
      </c>
      <c r="B23" s="9">
        <v>21.0</v>
      </c>
      <c r="C23" s="10">
        <v>3000.05</v>
      </c>
      <c r="D23" s="10">
        <v>1470.05</v>
      </c>
      <c r="E23" s="10">
        <v>1470.05</v>
      </c>
      <c r="F23" s="10">
        <v>1470.05</v>
      </c>
      <c r="G23" s="10">
        <v>1470.05</v>
      </c>
      <c r="H23" s="10">
        <v>1470.05</v>
      </c>
      <c r="J23" s="11">
        <f t="shared" si="1"/>
        <v>61.52446289</v>
      </c>
      <c r="K23" s="11">
        <f t="shared" si="2"/>
        <v>30.14750977</v>
      </c>
      <c r="L23" s="11">
        <f t="shared" si="3"/>
        <v>30.14750977</v>
      </c>
      <c r="M23" s="11">
        <f t="shared" si="4"/>
        <v>30.14750977</v>
      </c>
      <c r="N23" s="11">
        <f t="shared" si="5"/>
        <v>30.14750977</v>
      </c>
      <c r="O23" s="11">
        <f t="shared" si="6"/>
        <v>30.14750977</v>
      </c>
    </row>
    <row r="24" ht="15.75" customHeight="1">
      <c r="A24" s="8" t="s">
        <v>31</v>
      </c>
      <c r="B24" s="9">
        <v>18.0</v>
      </c>
      <c r="C24" s="10">
        <v>3600.05</v>
      </c>
      <c r="D24" s="10">
        <v>1764.05</v>
      </c>
      <c r="E24" s="10">
        <v>1764.05</v>
      </c>
      <c r="F24" s="10">
        <v>1764.05</v>
      </c>
      <c r="G24" s="10">
        <v>1764.05</v>
      </c>
      <c r="H24" s="10">
        <v>1764.05</v>
      </c>
      <c r="J24" s="11">
        <f t="shared" si="1"/>
        <v>63.28212891</v>
      </c>
      <c r="K24" s="11">
        <f t="shared" si="2"/>
        <v>31.00869141</v>
      </c>
      <c r="L24" s="11">
        <f t="shared" si="3"/>
        <v>31.00869141</v>
      </c>
      <c r="M24" s="11">
        <f t="shared" si="4"/>
        <v>31.00869141</v>
      </c>
      <c r="N24" s="11">
        <f t="shared" si="5"/>
        <v>31.00869141</v>
      </c>
      <c r="O24" s="11">
        <f t="shared" si="6"/>
        <v>31.00869141</v>
      </c>
    </row>
    <row r="25" ht="15.75" customHeight="1">
      <c r="A25" s="8" t="s">
        <v>32</v>
      </c>
      <c r="B25" s="9">
        <v>17.0</v>
      </c>
      <c r="C25" s="10">
        <v>3796.93</v>
      </c>
      <c r="D25" s="10">
        <v>1860.52</v>
      </c>
      <c r="E25" s="10">
        <v>1860.52</v>
      </c>
      <c r="F25" s="10">
        <v>1860.52</v>
      </c>
      <c r="G25" s="10">
        <v>1860.52</v>
      </c>
      <c r="H25" s="10">
        <v>1860.52</v>
      </c>
      <c r="J25" s="11">
        <f t="shared" si="1"/>
        <v>63.0349707</v>
      </c>
      <c r="K25" s="11">
        <f t="shared" si="2"/>
        <v>30.88753906</v>
      </c>
      <c r="L25" s="11">
        <f t="shared" si="3"/>
        <v>30.88753906</v>
      </c>
      <c r="M25" s="11">
        <f t="shared" si="4"/>
        <v>30.88753906</v>
      </c>
      <c r="N25" s="11">
        <f t="shared" si="5"/>
        <v>30.88753906</v>
      </c>
      <c r="O25" s="11">
        <f t="shared" si="6"/>
        <v>30.88753906</v>
      </c>
    </row>
    <row r="26" ht="15.75" customHeight="1">
      <c r="A26" s="8" t="s">
        <v>33</v>
      </c>
      <c r="B26" s="9">
        <v>14.0</v>
      </c>
      <c r="C26" s="12">
        <v>4556.3</v>
      </c>
      <c r="D26" s="12">
        <v>2232.62</v>
      </c>
      <c r="E26" s="12">
        <v>2232.62</v>
      </c>
      <c r="F26" s="12">
        <v>2232.62</v>
      </c>
      <c r="G26" s="12">
        <v>2232.62</v>
      </c>
      <c r="H26" s="12">
        <v>2232.62</v>
      </c>
      <c r="J26" s="11">
        <f t="shared" si="1"/>
        <v>62.29316406</v>
      </c>
      <c r="K26" s="11">
        <f t="shared" si="2"/>
        <v>30.52410156</v>
      </c>
      <c r="L26" s="11">
        <f t="shared" si="3"/>
        <v>30.52410156</v>
      </c>
      <c r="M26" s="11">
        <f t="shared" si="4"/>
        <v>30.52410156</v>
      </c>
      <c r="N26" s="11">
        <f t="shared" si="5"/>
        <v>30.52410156</v>
      </c>
      <c r="O26" s="11">
        <f t="shared" si="6"/>
        <v>30.52410156</v>
      </c>
    </row>
    <row r="27" ht="15.75" customHeight="1">
      <c r="A27" s="13" t="s">
        <v>34</v>
      </c>
      <c r="B27" s="14">
        <v>11.0</v>
      </c>
      <c r="C27" s="15">
        <v>6075.05</v>
      </c>
      <c r="D27" s="15">
        <v>2976.8</v>
      </c>
      <c r="E27" s="15">
        <v>2976.8</v>
      </c>
      <c r="F27" s="15">
        <v>2976.8</v>
      </c>
      <c r="G27" s="15">
        <v>2976.8</v>
      </c>
      <c r="H27" s="15">
        <v>2976.8</v>
      </c>
      <c r="J27" s="11">
        <f t="shared" si="1"/>
        <v>65.25932617</v>
      </c>
      <c r="K27" s="11">
        <f t="shared" si="2"/>
        <v>31.97734375</v>
      </c>
      <c r="L27" s="11">
        <f t="shared" si="3"/>
        <v>31.97734375</v>
      </c>
      <c r="M27" s="11">
        <f t="shared" si="4"/>
        <v>31.97734375</v>
      </c>
      <c r="N27" s="11">
        <f t="shared" si="5"/>
        <v>31.97734375</v>
      </c>
      <c r="O27" s="11">
        <f t="shared" si="6"/>
        <v>31.97734375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H1"/>
    <mergeCell ref="J1:O1"/>
  </mergeCells>
  <drawing r:id="rId1"/>
</worksheet>
</file>