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/Documents/Q2/LINGI2146/Project/src/Traces/"/>
    </mc:Choice>
  </mc:AlternateContent>
  <xr:revisionPtr revIDLastSave="0" documentId="13_ncr:1_{D86CCDD9-EB64-6347-9752-532090DE9316}" xr6:coauthVersionLast="43" xr6:coauthVersionMax="43" xr10:uidLastSave="{00000000-0000-0000-0000-000000000000}"/>
  <bookViews>
    <workbookView xWindow="0" yWindow="0" windowWidth="28800" windowHeight="18000" xr2:uid="{F8E3E98A-9FEC-384C-ABCA-646B06952F29}"/>
  </bookViews>
  <sheets>
    <sheet name="Sheet1" sheetId="1" r:id="rId1"/>
    <sheet name="Sheet2" sheetId="2" r:id="rId2"/>
  </sheets>
  <definedNames>
    <definedName name="instant_15_clients" localSheetId="0">Sheet1!$A$2:$G$224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4" i="1" l="1"/>
  <c r="U13" i="1"/>
  <c r="U12" i="1"/>
  <c r="U11" i="1"/>
  <c r="I4" i="1"/>
  <c r="J4" i="1"/>
  <c r="K4" i="1"/>
  <c r="L4" i="1"/>
  <c r="N4" i="1"/>
  <c r="O4" i="1"/>
  <c r="P4" i="1"/>
  <c r="R4" i="1" s="1"/>
  <c r="Q4" i="1"/>
  <c r="I5" i="1"/>
  <c r="J5" i="1"/>
  <c r="K5" i="1"/>
  <c r="L5" i="1"/>
  <c r="N5" i="1"/>
  <c r="O5" i="1"/>
  <c r="R5" i="1" s="1"/>
  <c r="P5" i="1"/>
  <c r="Q5" i="1"/>
  <c r="I6" i="1"/>
  <c r="J6" i="1"/>
  <c r="K6" i="1"/>
  <c r="L6" i="1"/>
  <c r="N6" i="1"/>
  <c r="O6" i="1"/>
  <c r="R6" i="1" s="1"/>
  <c r="P6" i="1"/>
  <c r="Q6" i="1"/>
  <c r="I7" i="1"/>
  <c r="J7" i="1"/>
  <c r="K7" i="1"/>
  <c r="L7" i="1"/>
  <c r="N7" i="1"/>
  <c r="O7" i="1"/>
  <c r="P7" i="1"/>
  <c r="Q7" i="1"/>
  <c r="R7" i="1"/>
  <c r="I8" i="1"/>
  <c r="J8" i="1"/>
  <c r="K8" i="1"/>
  <c r="L8" i="1"/>
  <c r="N8" i="1"/>
  <c r="O8" i="1"/>
  <c r="P8" i="1"/>
  <c r="R8" i="1" s="1"/>
  <c r="Q8" i="1"/>
  <c r="I9" i="1"/>
  <c r="J9" i="1"/>
  <c r="K9" i="1"/>
  <c r="L9" i="1"/>
  <c r="N9" i="1"/>
  <c r="O9" i="1"/>
  <c r="R9" i="1" s="1"/>
  <c r="P9" i="1"/>
  <c r="Q9" i="1"/>
  <c r="I10" i="1"/>
  <c r="J10" i="1"/>
  <c r="K10" i="1"/>
  <c r="L10" i="1"/>
  <c r="N10" i="1"/>
  <c r="O10" i="1"/>
  <c r="R10" i="1" s="1"/>
  <c r="P10" i="1"/>
  <c r="Q10" i="1"/>
  <c r="I11" i="1"/>
  <c r="J11" i="1"/>
  <c r="K11" i="1"/>
  <c r="L11" i="1"/>
  <c r="N11" i="1"/>
  <c r="O11" i="1"/>
  <c r="P11" i="1"/>
  <c r="Q11" i="1"/>
  <c r="R11" i="1"/>
  <c r="I12" i="1"/>
  <c r="J12" i="1"/>
  <c r="K12" i="1"/>
  <c r="L12" i="1"/>
  <c r="N12" i="1"/>
  <c r="O12" i="1"/>
  <c r="P12" i="1"/>
  <c r="R12" i="1" s="1"/>
  <c r="Q12" i="1"/>
  <c r="I13" i="1"/>
  <c r="J13" i="1"/>
  <c r="K13" i="1"/>
  <c r="L13" i="1"/>
  <c r="N13" i="1"/>
  <c r="O13" i="1"/>
  <c r="R13" i="1" s="1"/>
  <c r="P13" i="1"/>
  <c r="Q13" i="1"/>
  <c r="I14" i="1"/>
  <c r="J14" i="1"/>
  <c r="K14" i="1"/>
  <c r="L14" i="1"/>
  <c r="N14" i="1"/>
  <c r="O14" i="1"/>
  <c r="R14" i="1" s="1"/>
  <c r="P14" i="1"/>
  <c r="Q14" i="1"/>
  <c r="I15" i="1"/>
  <c r="J15" i="1"/>
  <c r="K15" i="1"/>
  <c r="L15" i="1"/>
  <c r="N15" i="1"/>
  <c r="O15" i="1"/>
  <c r="P15" i="1"/>
  <c r="Q15" i="1"/>
  <c r="R15" i="1"/>
  <c r="I16" i="1"/>
  <c r="J16" i="1"/>
  <c r="K16" i="1"/>
  <c r="L16" i="1"/>
  <c r="N16" i="1"/>
  <c r="O16" i="1"/>
  <c r="P16" i="1"/>
  <c r="R16" i="1" s="1"/>
  <c r="Q16" i="1"/>
  <c r="I18" i="1"/>
  <c r="J18" i="1"/>
  <c r="K18" i="1"/>
  <c r="L18" i="1"/>
  <c r="N18" i="1"/>
  <c r="O18" i="1"/>
  <c r="R18" i="1" s="1"/>
  <c r="P18" i="1"/>
  <c r="Q18" i="1"/>
  <c r="I19" i="1"/>
  <c r="J19" i="1"/>
  <c r="K19" i="1"/>
  <c r="L19" i="1"/>
  <c r="N19" i="1"/>
  <c r="O19" i="1"/>
  <c r="P19" i="1"/>
  <c r="Q19" i="1"/>
  <c r="R19" i="1"/>
  <c r="I20" i="1"/>
  <c r="J20" i="1"/>
  <c r="K20" i="1"/>
  <c r="L20" i="1"/>
  <c r="N20" i="1"/>
  <c r="O20" i="1"/>
  <c r="P20" i="1"/>
  <c r="R20" i="1" s="1"/>
  <c r="Q20" i="1"/>
  <c r="I21" i="1"/>
  <c r="J21" i="1"/>
  <c r="K21" i="1"/>
  <c r="L21" i="1"/>
  <c r="N21" i="1"/>
  <c r="O21" i="1"/>
  <c r="R21" i="1" s="1"/>
  <c r="P21" i="1"/>
  <c r="Q21" i="1"/>
  <c r="I22" i="1"/>
  <c r="J22" i="1"/>
  <c r="K22" i="1"/>
  <c r="L22" i="1"/>
  <c r="N22" i="1"/>
  <c r="O22" i="1"/>
  <c r="R22" i="1" s="1"/>
  <c r="P22" i="1"/>
  <c r="Q22" i="1"/>
  <c r="I23" i="1"/>
  <c r="J23" i="1"/>
  <c r="K23" i="1"/>
  <c r="L23" i="1"/>
  <c r="N23" i="1"/>
  <c r="O23" i="1"/>
  <c r="P23" i="1"/>
  <c r="Q23" i="1"/>
  <c r="R23" i="1"/>
  <c r="I24" i="1"/>
  <c r="J24" i="1"/>
  <c r="K24" i="1"/>
  <c r="L24" i="1"/>
  <c r="N24" i="1"/>
  <c r="O24" i="1"/>
  <c r="P24" i="1"/>
  <c r="R24" i="1" s="1"/>
  <c r="Q24" i="1"/>
  <c r="I25" i="1"/>
  <c r="J25" i="1"/>
  <c r="K25" i="1"/>
  <c r="L25" i="1"/>
  <c r="N25" i="1"/>
  <c r="O25" i="1"/>
  <c r="R25" i="1" s="1"/>
  <c r="P25" i="1"/>
  <c r="Q25" i="1"/>
  <c r="I26" i="1"/>
  <c r="J26" i="1"/>
  <c r="K26" i="1"/>
  <c r="L26" i="1"/>
  <c r="N26" i="1"/>
  <c r="O26" i="1"/>
  <c r="R26" i="1" s="1"/>
  <c r="P26" i="1"/>
  <c r="Q26" i="1"/>
  <c r="I27" i="1"/>
  <c r="J27" i="1"/>
  <c r="K27" i="1"/>
  <c r="L27" i="1"/>
  <c r="N27" i="1"/>
  <c r="O27" i="1"/>
  <c r="P27" i="1"/>
  <c r="Q27" i="1"/>
  <c r="R27" i="1"/>
  <c r="I28" i="1"/>
  <c r="J28" i="1"/>
  <c r="K28" i="1"/>
  <c r="L28" i="1"/>
  <c r="N28" i="1"/>
  <c r="O28" i="1"/>
  <c r="P28" i="1"/>
  <c r="R28" i="1" s="1"/>
  <c r="Q28" i="1"/>
  <c r="I29" i="1"/>
  <c r="J29" i="1"/>
  <c r="K29" i="1"/>
  <c r="L29" i="1"/>
  <c r="N29" i="1"/>
  <c r="O29" i="1"/>
  <c r="R29" i="1" s="1"/>
  <c r="P29" i="1"/>
  <c r="Q29" i="1"/>
  <c r="I30" i="1"/>
  <c r="J30" i="1"/>
  <c r="K30" i="1"/>
  <c r="L30" i="1"/>
  <c r="N30" i="1"/>
  <c r="O30" i="1"/>
  <c r="R30" i="1" s="1"/>
  <c r="P30" i="1"/>
  <c r="Q30" i="1"/>
  <c r="I31" i="1"/>
  <c r="J31" i="1"/>
  <c r="K31" i="1"/>
  <c r="L31" i="1"/>
  <c r="N31" i="1"/>
  <c r="O31" i="1"/>
  <c r="P31" i="1"/>
  <c r="Q31" i="1"/>
  <c r="R31" i="1"/>
  <c r="I33" i="1"/>
  <c r="J33" i="1"/>
  <c r="K33" i="1"/>
  <c r="L33" i="1"/>
  <c r="N33" i="1"/>
  <c r="O33" i="1"/>
  <c r="R33" i="1" s="1"/>
  <c r="P33" i="1"/>
  <c r="Q33" i="1"/>
  <c r="I34" i="1"/>
  <c r="J34" i="1"/>
  <c r="K34" i="1"/>
  <c r="L34" i="1"/>
  <c r="N34" i="1"/>
  <c r="O34" i="1"/>
  <c r="R34" i="1" s="1"/>
  <c r="P34" i="1"/>
  <c r="Q34" i="1"/>
  <c r="I35" i="1"/>
  <c r="J35" i="1"/>
  <c r="K35" i="1"/>
  <c r="L35" i="1"/>
  <c r="N35" i="1"/>
  <c r="O35" i="1"/>
  <c r="P35" i="1"/>
  <c r="Q35" i="1"/>
  <c r="R35" i="1"/>
  <c r="I36" i="1"/>
  <c r="J36" i="1"/>
  <c r="K36" i="1"/>
  <c r="L36" i="1"/>
  <c r="N36" i="1"/>
  <c r="O36" i="1"/>
  <c r="P36" i="1"/>
  <c r="R36" i="1" s="1"/>
  <c r="Q36" i="1"/>
  <c r="I37" i="1"/>
  <c r="J37" i="1"/>
  <c r="K37" i="1"/>
  <c r="L37" i="1"/>
  <c r="N37" i="1"/>
  <c r="O37" i="1"/>
  <c r="R37" i="1" s="1"/>
  <c r="P37" i="1"/>
  <c r="Q37" i="1"/>
  <c r="I38" i="1"/>
  <c r="J38" i="1"/>
  <c r="K38" i="1"/>
  <c r="L38" i="1"/>
  <c r="N38" i="1"/>
  <c r="O38" i="1"/>
  <c r="R38" i="1" s="1"/>
  <c r="P38" i="1"/>
  <c r="Q38" i="1"/>
  <c r="I39" i="1"/>
  <c r="J39" i="1"/>
  <c r="K39" i="1"/>
  <c r="L39" i="1"/>
  <c r="N39" i="1"/>
  <c r="O39" i="1"/>
  <c r="P39" i="1"/>
  <c r="Q39" i="1"/>
  <c r="R39" i="1"/>
  <c r="I40" i="1"/>
  <c r="J40" i="1"/>
  <c r="K40" i="1"/>
  <c r="L40" i="1"/>
  <c r="N40" i="1"/>
  <c r="O40" i="1"/>
  <c r="P40" i="1"/>
  <c r="R40" i="1" s="1"/>
  <c r="Q40" i="1"/>
  <c r="I41" i="1"/>
  <c r="J41" i="1"/>
  <c r="K41" i="1"/>
  <c r="L41" i="1"/>
  <c r="N41" i="1"/>
  <c r="O41" i="1"/>
  <c r="R41" i="1" s="1"/>
  <c r="P41" i="1"/>
  <c r="Q41" i="1"/>
  <c r="I42" i="1"/>
  <c r="J42" i="1"/>
  <c r="K42" i="1"/>
  <c r="L42" i="1"/>
  <c r="N42" i="1"/>
  <c r="O42" i="1"/>
  <c r="R42" i="1" s="1"/>
  <c r="P42" i="1"/>
  <c r="Q42" i="1"/>
  <c r="I43" i="1"/>
  <c r="J43" i="1"/>
  <c r="K43" i="1"/>
  <c r="L43" i="1"/>
  <c r="N43" i="1"/>
  <c r="O43" i="1"/>
  <c r="P43" i="1"/>
  <c r="Q43" i="1"/>
  <c r="R43" i="1"/>
  <c r="I44" i="1"/>
  <c r="J44" i="1"/>
  <c r="K44" i="1"/>
  <c r="L44" i="1"/>
  <c r="N44" i="1"/>
  <c r="O44" i="1"/>
  <c r="P44" i="1"/>
  <c r="R44" i="1" s="1"/>
  <c r="Q44" i="1"/>
  <c r="I45" i="1"/>
  <c r="J45" i="1"/>
  <c r="K45" i="1"/>
  <c r="L45" i="1"/>
  <c r="N45" i="1"/>
  <c r="O45" i="1"/>
  <c r="R45" i="1" s="1"/>
  <c r="P45" i="1"/>
  <c r="Q45" i="1"/>
  <c r="I46" i="1"/>
  <c r="J46" i="1"/>
  <c r="K46" i="1"/>
  <c r="L46" i="1"/>
  <c r="N46" i="1"/>
  <c r="O46" i="1"/>
  <c r="R46" i="1" s="1"/>
  <c r="P46" i="1"/>
  <c r="Q46" i="1"/>
  <c r="I48" i="1"/>
  <c r="J48" i="1"/>
  <c r="K48" i="1"/>
  <c r="L48" i="1"/>
  <c r="N48" i="1"/>
  <c r="O48" i="1"/>
  <c r="P48" i="1"/>
  <c r="R48" i="1" s="1"/>
  <c r="Q48" i="1"/>
  <c r="I49" i="1"/>
  <c r="J49" i="1"/>
  <c r="K49" i="1"/>
  <c r="L49" i="1"/>
  <c r="N49" i="1"/>
  <c r="O49" i="1"/>
  <c r="R49" i="1" s="1"/>
  <c r="P49" i="1"/>
  <c r="Q49" i="1"/>
  <c r="I50" i="1"/>
  <c r="J50" i="1"/>
  <c r="K50" i="1"/>
  <c r="L50" i="1"/>
  <c r="N50" i="1"/>
  <c r="O50" i="1"/>
  <c r="R50" i="1" s="1"/>
  <c r="P50" i="1"/>
  <c r="Q50" i="1"/>
  <c r="I51" i="1"/>
  <c r="J51" i="1"/>
  <c r="K51" i="1"/>
  <c r="L51" i="1"/>
  <c r="N51" i="1"/>
  <c r="O51" i="1"/>
  <c r="P51" i="1"/>
  <c r="Q51" i="1"/>
  <c r="R51" i="1"/>
  <c r="I52" i="1"/>
  <c r="J52" i="1"/>
  <c r="K52" i="1"/>
  <c r="L52" i="1"/>
  <c r="N52" i="1"/>
  <c r="O52" i="1"/>
  <c r="P52" i="1"/>
  <c r="R52" i="1" s="1"/>
  <c r="Q52" i="1"/>
  <c r="I53" i="1"/>
  <c r="J53" i="1"/>
  <c r="K53" i="1"/>
  <c r="L53" i="1"/>
  <c r="N53" i="1"/>
  <c r="O53" i="1"/>
  <c r="R53" i="1" s="1"/>
  <c r="P53" i="1"/>
  <c r="Q53" i="1"/>
  <c r="I54" i="1"/>
  <c r="J54" i="1"/>
  <c r="K54" i="1"/>
  <c r="L54" i="1"/>
  <c r="N54" i="1"/>
  <c r="O54" i="1"/>
  <c r="R54" i="1" s="1"/>
  <c r="P54" i="1"/>
  <c r="Q54" i="1"/>
  <c r="I55" i="1"/>
  <c r="J55" i="1"/>
  <c r="K55" i="1"/>
  <c r="L55" i="1"/>
  <c r="N55" i="1"/>
  <c r="O55" i="1"/>
  <c r="P55" i="1"/>
  <c r="Q55" i="1"/>
  <c r="R55" i="1"/>
  <c r="I56" i="1"/>
  <c r="J56" i="1"/>
  <c r="K56" i="1"/>
  <c r="L56" i="1"/>
  <c r="N56" i="1"/>
  <c r="O56" i="1"/>
  <c r="P56" i="1"/>
  <c r="R56" i="1" s="1"/>
  <c r="Q56" i="1"/>
  <c r="I57" i="1"/>
  <c r="J57" i="1"/>
  <c r="K57" i="1"/>
  <c r="L57" i="1"/>
  <c r="N57" i="1"/>
  <c r="O57" i="1"/>
  <c r="R57" i="1" s="1"/>
  <c r="P57" i="1"/>
  <c r="Q57" i="1"/>
  <c r="I58" i="1"/>
  <c r="J58" i="1"/>
  <c r="K58" i="1"/>
  <c r="L58" i="1"/>
  <c r="N58" i="1"/>
  <c r="O58" i="1"/>
  <c r="R58" i="1" s="1"/>
  <c r="P58" i="1"/>
  <c r="Q58" i="1"/>
  <c r="I59" i="1"/>
  <c r="J59" i="1"/>
  <c r="K59" i="1"/>
  <c r="L59" i="1"/>
  <c r="N59" i="1"/>
  <c r="O59" i="1"/>
  <c r="P59" i="1"/>
  <c r="Q59" i="1"/>
  <c r="R59" i="1"/>
  <c r="I60" i="1"/>
  <c r="J60" i="1"/>
  <c r="K60" i="1"/>
  <c r="L60" i="1"/>
  <c r="N60" i="1"/>
  <c r="O60" i="1"/>
  <c r="P60" i="1"/>
  <c r="R60" i="1" s="1"/>
  <c r="Q60" i="1"/>
  <c r="I61" i="1"/>
  <c r="J61" i="1"/>
  <c r="K61" i="1"/>
  <c r="L61" i="1"/>
  <c r="N61" i="1"/>
  <c r="O61" i="1"/>
  <c r="R61" i="1" s="1"/>
  <c r="P61" i="1"/>
  <c r="Q61" i="1"/>
  <c r="I63" i="1"/>
  <c r="J63" i="1"/>
  <c r="K63" i="1"/>
  <c r="L63" i="1"/>
  <c r="N63" i="1"/>
  <c r="O63" i="1"/>
  <c r="P63" i="1"/>
  <c r="Q63" i="1"/>
  <c r="R63" i="1"/>
  <c r="I64" i="1"/>
  <c r="J64" i="1"/>
  <c r="K64" i="1"/>
  <c r="L64" i="1"/>
  <c r="N64" i="1"/>
  <c r="O64" i="1"/>
  <c r="P64" i="1"/>
  <c r="R64" i="1" s="1"/>
  <c r="Q64" i="1"/>
  <c r="I65" i="1"/>
  <c r="J65" i="1"/>
  <c r="K65" i="1"/>
  <c r="L65" i="1"/>
  <c r="N65" i="1"/>
  <c r="O65" i="1"/>
  <c r="R65" i="1" s="1"/>
  <c r="P65" i="1"/>
  <c r="Q65" i="1"/>
  <c r="I66" i="1"/>
  <c r="J66" i="1"/>
  <c r="K66" i="1"/>
  <c r="L66" i="1"/>
  <c r="N66" i="1"/>
  <c r="O66" i="1"/>
  <c r="R66" i="1" s="1"/>
  <c r="P66" i="1"/>
  <c r="Q66" i="1"/>
  <c r="I67" i="1"/>
  <c r="J67" i="1"/>
  <c r="K67" i="1"/>
  <c r="L67" i="1"/>
  <c r="N67" i="1"/>
  <c r="O67" i="1"/>
  <c r="P67" i="1"/>
  <c r="Q67" i="1"/>
  <c r="R67" i="1"/>
  <c r="I68" i="1"/>
  <c r="J68" i="1"/>
  <c r="K68" i="1"/>
  <c r="L68" i="1"/>
  <c r="N68" i="1"/>
  <c r="O68" i="1"/>
  <c r="P68" i="1"/>
  <c r="R68" i="1" s="1"/>
  <c r="Q68" i="1"/>
  <c r="I69" i="1"/>
  <c r="J69" i="1"/>
  <c r="K69" i="1"/>
  <c r="L69" i="1"/>
  <c r="N69" i="1"/>
  <c r="O69" i="1"/>
  <c r="R69" i="1" s="1"/>
  <c r="P69" i="1"/>
  <c r="Q69" i="1"/>
  <c r="I70" i="1"/>
  <c r="J70" i="1"/>
  <c r="K70" i="1"/>
  <c r="L70" i="1"/>
  <c r="N70" i="1"/>
  <c r="O70" i="1"/>
  <c r="R70" i="1" s="1"/>
  <c r="P70" i="1"/>
  <c r="Q70" i="1"/>
  <c r="I71" i="1"/>
  <c r="J71" i="1"/>
  <c r="K71" i="1"/>
  <c r="L71" i="1"/>
  <c r="N71" i="1"/>
  <c r="O71" i="1"/>
  <c r="P71" i="1"/>
  <c r="Q71" i="1"/>
  <c r="R71" i="1"/>
  <c r="I72" i="1"/>
  <c r="J72" i="1"/>
  <c r="K72" i="1"/>
  <c r="L72" i="1"/>
  <c r="N72" i="1"/>
  <c r="O72" i="1"/>
  <c r="P72" i="1"/>
  <c r="R72" i="1" s="1"/>
  <c r="Q72" i="1"/>
  <c r="I73" i="1"/>
  <c r="J73" i="1"/>
  <c r="K73" i="1"/>
  <c r="P73" i="1" s="1"/>
  <c r="L73" i="1"/>
  <c r="N73" i="1"/>
  <c r="O73" i="1"/>
  <c r="R73" i="1" s="1"/>
  <c r="Q73" i="1"/>
  <c r="I74" i="1"/>
  <c r="J74" i="1"/>
  <c r="O74" i="1" s="1"/>
  <c r="R74" i="1" s="1"/>
  <c r="K74" i="1"/>
  <c r="L74" i="1"/>
  <c r="N74" i="1"/>
  <c r="P74" i="1"/>
  <c r="Q74" i="1"/>
  <c r="I75" i="1"/>
  <c r="J75" i="1"/>
  <c r="K75" i="1"/>
  <c r="L75" i="1"/>
  <c r="N75" i="1"/>
  <c r="O75" i="1"/>
  <c r="P75" i="1"/>
  <c r="Q75" i="1"/>
  <c r="R75" i="1"/>
  <c r="I76" i="1"/>
  <c r="J76" i="1"/>
  <c r="K76" i="1"/>
  <c r="L76" i="1"/>
  <c r="N76" i="1"/>
  <c r="O76" i="1"/>
  <c r="P76" i="1"/>
  <c r="R76" i="1" s="1"/>
  <c r="Q76" i="1"/>
  <c r="I78" i="1"/>
  <c r="J78" i="1"/>
  <c r="K78" i="1"/>
  <c r="L78" i="1"/>
  <c r="N78" i="1"/>
  <c r="O78" i="1"/>
  <c r="R78" i="1" s="1"/>
  <c r="P78" i="1"/>
  <c r="Q78" i="1"/>
  <c r="I79" i="1"/>
  <c r="J79" i="1"/>
  <c r="K79" i="1"/>
  <c r="L79" i="1"/>
  <c r="N79" i="1"/>
  <c r="O79" i="1"/>
  <c r="P79" i="1"/>
  <c r="Q79" i="1"/>
  <c r="R79" i="1"/>
  <c r="I80" i="1"/>
  <c r="J80" i="1"/>
  <c r="K80" i="1"/>
  <c r="L80" i="1"/>
  <c r="N80" i="1"/>
  <c r="O80" i="1"/>
  <c r="P80" i="1"/>
  <c r="R80" i="1" s="1"/>
  <c r="Q80" i="1"/>
  <c r="I81" i="1"/>
  <c r="J81" i="1"/>
  <c r="K81" i="1"/>
  <c r="L81" i="1"/>
  <c r="N81" i="1"/>
  <c r="O81" i="1"/>
  <c r="R81" i="1" s="1"/>
  <c r="P81" i="1"/>
  <c r="Q81" i="1"/>
  <c r="I82" i="1"/>
  <c r="J82" i="1"/>
  <c r="O82" i="1" s="1"/>
  <c r="R82" i="1" s="1"/>
  <c r="K82" i="1"/>
  <c r="L82" i="1"/>
  <c r="N82" i="1"/>
  <c r="P82" i="1"/>
  <c r="Q82" i="1"/>
  <c r="I83" i="1"/>
  <c r="J83" i="1"/>
  <c r="K83" i="1"/>
  <c r="L83" i="1"/>
  <c r="N83" i="1"/>
  <c r="R83" i="1" s="1"/>
  <c r="O83" i="1"/>
  <c r="P83" i="1"/>
  <c r="Q83" i="1"/>
  <c r="I84" i="1"/>
  <c r="J84" i="1"/>
  <c r="K84" i="1"/>
  <c r="L84" i="1"/>
  <c r="Q84" i="1" s="1"/>
  <c r="N84" i="1"/>
  <c r="O84" i="1"/>
  <c r="P84" i="1"/>
  <c r="R84" i="1" s="1"/>
  <c r="I85" i="1"/>
  <c r="J85" i="1"/>
  <c r="K85" i="1"/>
  <c r="P85" i="1" s="1"/>
  <c r="L85" i="1"/>
  <c r="N85" i="1"/>
  <c r="O85" i="1"/>
  <c r="Q85" i="1"/>
  <c r="I86" i="1"/>
  <c r="J86" i="1"/>
  <c r="O86" i="1" s="1"/>
  <c r="R86" i="1" s="1"/>
  <c r="K86" i="1"/>
  <c r="L86" i="1"/>
  <c r="N86" i="1"/>
  <c r="P86" i="1"/>
  <c r="Q86" i="1"/>
  <c r="I87" i="1"/>
  <c r="N87" i="1" s="1"/>
  <c r="R87" i="1" s="1"/>
  <c r="J87" i="1"/>
  <c r="K87" i="1"/>
  <c r="L87" i="1"/>
  <c r="O87" i="1"/>
  <c r="P87" i="1"/>
  <c r="Q87" i="1"/>
  <c r="I88" i="1"/>
  <c r="J88" i="1"/>
  <c r="K88" i="1"/>
  <c r="L88" i="1"/>
  <c r="Q88" i="1" s="1"/>
  <c r="N88" i="1"/>
  <c r="O88" i="1"/>
  <c r="P88" i="1"/>
  <c r="R88" i="1" s="1"/>
  <c r="I89" i="1"/>
  <c r="J89" i="1"/>
  <c r="K89" i="1"/>
  <c r="L89" i="1"/>
  <c r="N89" i="1"/>
  <c r="O89" i="1"/>
  <c r="R89" i="1" s="1"/>
  <c r="P89" i="1"/>
  <c r="Q89" i="1"/>
  <c r="I90" i="1"/>
  <c r="J90" i="1"/>
  <c r="O90" i="1" s="1"/>
  <c r="R90" i="1" s="1"/>
  <c r="K90" i="1"/>
  <c r="L90" i="1"/>
  <c r="N90" i="1"/>
  <c r="P90" i="1"/>
  <c r="Q90" i="1"/>
  <c r="I91" i="1"/>
  <c r="J91" i="1"/>
  <c r="K91" i="1"/>
  <c r="L91" i="1"/>
  <c r="N91" i="1"/>
  <c r="R91" i="1" s="1"/>
  <c r="O91" i="1"/>
  <c r="P91" i="1"/>
  <c r="Q91" i="1"/>
  <c r="I93" i="1"/>
  <c r="J93" i="1"/>
  <c r="K93" i="1"/>
  <c r="P93" i="1" s="1"/>
  <c r="L93" i="1"/>
  <c r="N93" i="1"/>
  <c r="O93" i="1"/>
  <c r="R93" i="1" s="1"/>
  <c r="Q93" i="1"/>
  <c r="I94" i="1"/>
  <c r="J94" i="1"/>
  <c r="O94" i="1" s="1"/>
  <c r="R94" i="1" s="1"/>
  <c r="K94" i="1"/>
  <c r="L94" i="1"/>
  <c r="N94" i="1"/>
  <c r="P94" i="1"/>
  <c r="Q94" i="1"/>
  <c r="I95" i="1"/>
  <c r="J95" i="1"/>
  <c r="K95" i="1"/>
  <c r="L95" i="1"/>
  <c r="N95" i="1"/>
  <c r="R95" i="1" s="1"/>
  <c r="O95" i="1"/>
  <c r="P95" i="1"/>
  <c r="Q95" i="1"/>
  <c r="I96" i="1"/>
  <c r="J96" i="1"/>
  <c r="K96" i="1"/>
  <c r="L96" i="1"/>
  <c r="Q96" i="1" s="1"/>
  <c r="N96" i="1"/>
  <c r="O96" i="1"/>
  <c r="P96" i="1"/>
  <c r="R96" i="1" s="1"/>
  <c r="I97" i="1"/>
  <c r="J97" i="1"/>
  <c r="K97" i="1"/>
  <c r="P97" i="1" s="1"/>
  <c r="L97" i="1"/>
  <c r="N97" i="1"/>
  <c r="O97" i="1"/>
  <c r="R97" i="1" s="1"/>
  <c r="Q97" i="1"/>
  <c r="I98" i="1"/>
  <c r="J98" i="1"/>
  <c r="O98" i="1" s="1"/>
  <c r="R98" i="1" s="1"/>
  <c r="K98" i="1"/>
  <c r="L98" i="1"/>
  <c r="N98" i="1"/>
  <c r="P98" i="1"/>
  <c r="Q98" i="1"/>
  <c r="I99" i="1"/>
  <c r="J99" i="1"/>
  <c r="K99" i="1"/>
  <c r="L99" i="1"/>
  <c r="N99" i="1"/>
  <c r="R99" i="1" s="1"/>
  <c r="O99" i="1"/>
  <c r="P99" i="1"/>
  <c r="Q99" i="1"/>
  <c r="I100" i="1"/>
  <c r="J100" i="1"/>
  <c r="K100" i="1"/>
  <c r="L100" i="1"/>
  <c r="Q100" i="1" s="1"/>
  <c r="N100" i="1"/>
  <c r="O100" i="1"/>
  <c r="P100" i="1"/>
  <c r="R100" i="1" s="1"/>
  <c r="I101" i="1"/>
  <c r="J101" i="1"/>
  <c r="K101" i="1"/>
  <c r="P101" i="1" s="1"/>
  <c r="L101" i="1"/>
  <c r="N101" i="1"/>
  <c r="O101" i="1"/>
  <c r="Q101" i="1"/>
  <c r="I102" i="1"/>
  <c r="J102" i="1"/>
  <c r="O102" i="1" s="1"/>
  <c r="R102" i="1" s="1"/>
  <c r="K102" i="1"/>
  <c r="L102" i="1"/>
  <c r="N102" i="1"/>
  <c r="P102" i="1"/>
  <c r="Q102" i="1"/>
  <c r="I103" i="1"/>
  <c r="N103" i="1" s="1"/>
  <c r="R103" i="1" s="1"/>
  <c r="J103" i="1"/>
  <c r="K103" i="1"/>
  <c r="L103" i="1"/>
  <c r="O103" i="1"/>
  <c r="P103" i="1"/>
  <c r="Q103" i="1"/>
  <c r="I104" i="1"/>
  <c r="J104" i="1"/>
  <c r="K104" i="1"/>
  <c r="L104" i="1"/>
  <c r="Q104" i="1" s="1"/>
  <c r="N104" i="1"/>
  <c r="O104" i="1"/>
  <c r="P104" i="1"/>
  <c r="R104" i="1" s="1"/>
  <c r="I105" i="1"/>
  <c r="J105" i="1"/>
  <c r="K105" i="1"/>
  <c r="P105" i="1" s="1"/>
  <c r="L105" i="1"/>
  <c r="N105" i="1"/>
  <c r="O105" i="1"/>
  <c r="Q105" i="1"/>
  <c r="I106" i="1"/>
  <c r="J106" i="1"/>
  <c r="O106" i="1" s="1"/>
  <c r="R106" i="1" s="1"/>
  <c r="K106" i="1"/>
  <c r="L106" i="1"/>
  <c r="N106" i="1"/>
  <c r="P106" i="1"/>
  <c r="Q106" i="1"/>
  <c r="I108" i="1"/>
  <c r="J108" i="1"/>
  <c r="K108" i="1"/>
  <c r="L108" i="1"/>
  <c r="Q108" i="1" s="1"/>
  <c r="N108" i="1"/>
  <c r="O108" i="1"/>
  <c r="P108" i="1"/>
  <c r="R108" i="1" s="1"/>
  <c r="I109" i="1"/>
  <c r="J109" i="1"/>
  <c r="K109" i="1"/>
  <c r="P109" i="1" s="1"/>
  <c r="L109" i="1"/>
  <c r="N109" i="1"/>
  <c r="O109" i="1"/>
  <c r="Q109" i="1"/>
  <c r="I110" i="1"/>
  <c r="J110" i="1"/>
  <c r="O110" i="1" s="1"/>
  <c r="R110" i="1" s="1"/>
  <c r="K110" i="1"/>
  <c r="L110" i="1"/>
  <c r="N110" i="1"/>
  <c r="P110" i="1"/>
  <c r="Q110" i="1"/>
  <c r="I111" i="1"/>
  <c r="N111" i="1" s="1"/>
  <c r="R111" i="1" s="1"/>
  <c r="J111" i="1"/>
  <c r="K111" i="1"/>
  <c r="L111" i="1"/>
  <c r="O111" i="1"/>
  <c r="P111" i="1"/>
  <c r="Q111" i="1"/>
  <c r="I112" i="1"/>
  <c r="J112" i="1"/>
  <c r="K112" i="1"/>
  <c r="L112" i="1"/>
  <c r="Q112" i="1" s="1"/>
  <c r="N112" i="1"/>
  <c r="O112" i="1"/>
  <c r="P112" i="1"/>
  <c r="R112" i="1" s="1"/>
  <c r="I113" i="1"/>
  <c r="J113" i="1"/>
  <c r="K113" i="1"/>
  <c r="P113" i="1" s="1"/>
  <c r="L113" i="1"/>
  <c r="N113" i="1"/>
  <c r="O113" i="1"/>
  <c r="Q113" i="1"/>
  <c r="I114" i="1"/>
  <c r="J114" i="1"/>
  <c r="O114" i="1" s="1"/>
  <c r="R114" i="1" s="1"/>
  <c r="K114" i="1"/>
  <c r="L114" i="1"/>
  <c r="N114" i="1"/>
  <c r="P114" i="1"/>
  <c r="Q114" i="1"/>
  <c r="I115" i="1"/>
  <c r="N115" i="1" s="1"/>
  <c r="R115" i="1" s="1"/>
  <c r="J115" i="1"/>
  <c r="K115" i="1"/>
  <c r="L115" i="1"/>
  <c r="O115" i="1"/>
  <c r="P115" i="1"/>
  <c r="Q115" i="1"/>
  <c r="I116" i="1"/>
  <c r="J116" i="1"/>
  <c r="K116" i="1"/>
  <c r="L116" i="1"/>
  <c r="Q116" i="1" s="1"/>
  <c r="N116" i="1"/>
  <c r="O116" i="1"/>
  <c r="P116" i="1"/>
  <c r="R116" i="1" s="1"/>
  <c r="I117" i="1"/>
  <c r="J117" i="1"/>
  <c r="K117" i="1"/>
  <c r="P117" i="1" s="1"/>
  <c r="L117" i="1"/>
  <c r="N117" i="1"/>
  <c r="O117" i="1"/>
  <c r="Q117" i="1"/>
  <c r="I118" i="1"/>
  <c r="J118" i="1"/>
  <c r="O118" i="1" s="1"/>
  <c r="R118" i="1" s="1"/>
  <c r="K118" i="1"/>
  <c r="L118" i="1"/>
  <c r="N118" i="1"/>
  <c r="P118" i="1"/>
  <c r="Q118" i="1"/>
  <c r="I119" i="1"/>
  <c r="N119" i="1" s="1"/>
  <c r="R119" i="1" s="1"/>
  <c r="J119" i="1"/>
  <c r="K119" i="1"/>
  <c r="L119" i="1"/>
  <c r="O119" i="1"/>
  <c r="P119" i="1"/>
  <c r="Q119" i="1"/>
  <c r="I120" i="1"/>
  <c r="J120" i="1"/>
  <c r="K120" i="1"/>
  <c r="L120" i="1"/>
  <c r="Q120" i="1" s="1"/>
  <c r="N120" i="1"/>
  <c r="O120" i="1"/>
  <c r="P120" i="1"/>
  <c r="R120" i="1" s="1"/>
  <c r="I121" i="1"/>
  <c r="J121" i="1"/>
  <c r="K121" i="1"/>
  <c r="P121" i="1" s="1"/>
  <c r="L121" i="1"/>
  <c r="N121" i="1"/>
  <c r="O121" i="1"/>
  <c r="Q121" i="1"/>
  <c r="I123" i="1"/>
  <c r="N123" i="1" s="1"/>
  <c r="R123" i="1" s="1"/>
  <c r="J123" i="1"/>
  <c r="K123" i="1"/>
  <c r="L123" i="1"/>
  <c r="O123" i="1"/>
  <c r="P123" i="1"/>
  <c r="Q123" i="1"/>
  <c r="I124" i="1"/>
  <c r="J124" i="1"/>
  <c r="K124" i="1"/>
  <c r="L124" i="1"/>
  <c r="Q124" i="1" s="1"/>
  <c r="N124" i="1"/>
  <c r="O124" i="1"/>
  <c r="P124" i="1"/>
  <c r="R124" i="1" s="1"/>
  <c r="I125" i="1"/>
  <c r="J125" i="1"/>
  <c r="K125" i="1"/>
  <c r="L125" i="1"/>
  <c r="N125" i="1"/>
  <c r="O125" i="1"/>
  <c r="R125" i="1" s="1"/>
  <c r="P125" i="1"/>
  <c r="Q125" i="1"/>
  <c r="I126" i="1"/>
  <c r="J126" i="1"/>
  <c r="O126" i="1" s="1"/>
  <c r="R126" i="1" s="1"/>
  <c r="K126" i="1"/>
  <c r="L126" i="1"/>
  <c r="N126" i="1"/>
  <c r="P126" i="1"/>
  <c r="Q126" i="1"/>
  <c r="I127" i="1"/>
  <c r="N127" i="1" s="1"/>
  <c r="R127" i="1" s="1"/>
  <c r="J127" i="1"/>
  <c r="K127" i="1"/>
  <c r="L127" i="1"/>
  <c r="O127" i="1"/>
  <c r="P127" i="1"/>
  <c r="Q127" i="1"/>
  <c r="I128" i="1"/>
  <c r="J128" i="1"/>
  <c r="K128" i="1"/>
  <c r="L128" i="1"/>
  <c r="Q128" i="1" s="1"/>
  <c r="N128" i="1"/>
  <c r="O128" i="1"/>
  <c r="P128" i="1"/>
  <c r="R128" i="1" s="1"/>
  <c r="I129" i="1"/>
  <c r="J129" i="1"/>
  <c r="K129" i="1"/>
  <c r="P129" i="1" s="1"/>
  <c r="L129" i="1"/>
  <c r="N129" i="1"/>
  <c r="O129" i="1"/>
  <c r="R129" i="1" s="1"/>
  <c r="Q129" i="1"/>
  <c r="I130" i="1"/>
  <c r="J130" i="1"/>
  <c r="O130" i="1" s="1"/>
  <c r="R130" i="1" s="1"/>
  <c r="K130" i="1"/>
  <c r="L130" i="1"/>
  <c r="N130" i="1"/>
  <c r="P130" i="1"/>
  <c r="Q130" i="1"/>
  <c r="I131" i="1"/>
  <c r="J131" i="1"/>
  <c r="K131" i="1"/>
  <c r="L131" i="1"/>
  <c r="N131" i="1"/>
  <c r="R131" i="1" s="1"/>
  <c r="O131" i="1"/>
  <c r="P131" i="1"/>
  <c r="Q131" i="1"/>
  <c r="I132" i="1"/>
  <c r="J132" i="1"/>
  <c r="K132" i="1"/>
  <c r="L132" i="1"/>
  <c r="Q132" i="1" s="1"/>
  <c r="N132" i="1"/>
  <c r="O132" i="1"/>
  <c r="P132" i="1"/>
  <c r="I133" i="1"/>
  <c r="J133" i="1"/>
  <c r="K133" i="1"/>
  <c r="P133" i="1" s="1"/>
  <c r="L133" i="1"/>
  <c r="N133" i="1"/>
  <c r="O133" i="1"/>
  <c r="R133" i="1" s="1"/>
  <c r="Q133" i="1"/>
  <c r="I134" i="1"/>
  <c r="J134" i="1"/>
  <c r="O134" i="1" s="1"/>
  <c r="R134" i="1" s="1"/>
  <c r="K134" i="1"/>
  <c r="L134" i="1"/>
  <c r="N134" i="1"/>
  <c r="P134" i="1"/>
  <c r="Q134" i="1"/>
  <c r="I135" i="1"/>
  <c r="N135" i="1" s="1"/>
  <c r="R135" i="1" s="1"/>
  <c r="J135" i="1"/>
  <c r="K135" i="1"/>
  <c r="L135" i="1"/>
  <c r="O135" i="1"/>
  <c r="P135" i="1"/>
  <c r="Q135" i="1"/>
  <c r="I137" i="1"/>
  <c r="J137" i="1"/>
  <c r="K137" i="1"/>
  <c r="P137" i="1" s="1"/>
  <c r="L137" i="1"/>
  <c r="N137" i="1"/>
  <c r="O137" i="1"/>
  <c r="R137" i="1" s="1"/>
  <c r="Q137" i="1"/>
  <c r="I138" i="1"/>
  <c r="J138" i="1"/>
  <c r="O138" i="1" s="1"/>
  <c r="R138" i="1" s="1"/>
  <c r="K138" i="1"/>
  <c r="L138" i="1"/>
  <c r="N138" i="1"/>
  <c r="P138" i="1"/>
  <c r="Q138" i="1"/>
  <c r="I139" i="1"/>
  <c r="N139" i="1" s="1"/>
  <c r="R139" i="1" s="1"/>
  <c r="J139" i="1"/>
  <c r="K139" i="1"/>
  <c r="L139" i="1"/>
  <c r="O139" i="1"/>
  <c r="P139" i="1"/>
  <c r="Q139" i="1"/>
  <c r="I140" i="1"/>
  <c r="J140" i="1"/>
  <c r="K140" i="1"/>
  <c r="L140" i="1"/>
  <c r="Q140" i="1" s="1"/>
  <c r="N140" i="1"/>
  <c r="O140" i="1"/>
  <c r="P140" i="1"/>
  <c r="I141" i="1"/>
  <c r="J141" i="1"/>
  <c r="K141" i="1"/>
  <c r="P141" i="1" s="1"/>
  <c r="R141" i="1" s="1"/>
  <c r="L141" i="1"/>
  <c r="N141" i="1"/>
  <c r="O141" i="1"/>
  <c r="Q141" i="1"/>
  <c r="I142" i="1"/>
  <c r="J142" i="1"/>
  <c r="O142" i="1" s="1"/>
  <c r="R142" i="1" s="1"/>
  <c r="K142" i="1"/>
  <c r="L142" i="1"/>
  <c r="N142" i="1"/>
  <c r="P142" i="1"/>
  <c r="Q142" i="1"/>
  <c r="I143" i="1"/>
  <c r="N143" i="1" s="1"/>
  <c r="R143" i="1" s="1"/>
  <c r="J143" i="1"/>
  <c r="K143" i="1"/>
  <c r="L143" i="1"/>
  <c r="O143" i="1"/>
  <c r="P143" i="1"/>
  <c r="Q143" i="1"/>
  <c r="I144" i="1"/>
  <c r="J144" i="1"/>
  <c r="K144" i="1"/>
  <c r="L144" i="1"/>
  <c r="N144" i="1"/>
  <c r="O144" i="1"/>
  <c r="R144" i="1" s="1"/>
  <c r="P144" i="1"/>
  <c r="Q144" i="1"/>
  <c r="I145" i="1"/>
  <c r="J145" i="1"/>
  <c r="K145" i="1"/>
  <c r="P145" i="1" s="1"/>
  <c r="R145" i="1" s="1"/>
  <c r="L145" i="1"/>
  <c r="N145" i="1"/>
  <c r="O145" i="1"/>
  <c r="Q145" i="1"/>
  <c r="I146" i="1"/>
  <c r="J146" i="1"/>
  <c r="O146" i="1" s="1"/>
  <c r="R146" i="1" s="1"/>
  <c r="K146" i="1"/>
  <c r="L146" i="1"/>
  <c r="N146" i="1"/>
  <c r="P146" i="1"/>
  <c r="Q146" i="1"/>
  <c r="I147" i="1"/>
  <c r="N147" i="1" s="1"/>
  <c r="R147" i="1" s="1"/>
  <c r="J147" i="1"/>
  <c r="K147" i="1"/>
  <c r="L147" i="1"/>
  <c r="O147" i="1"/>
  <c r="P147" i="1"/>
  <c r="Q147" i="1"/>
  <c r="I148" i="1"/>
  <c r="J148" i="1"/>
  <c r="K148" i="1"/>
  <c r="L148" i="1"/>
  <c r="Q148" i="1" s="1"/>
  <c r="N148" i="1"/>
  <c r="O148" i="1"/>
  <c r="P148" i="1"/>
  <c r="I149" i="1"/>
  <c r="J149" i="1"/>
  <c r="K149" i="1"/>
  <c r="P149" i="1" s="1"/>
  <c r="R149" i="1" s="1"/>
  <c r="L149" i="1"/>
  <c r="N149" i="1"/>
  <c r="O149" i="1"/>
  <c r="Q149" i="1"/>
  <c r="I150" i="1"/>
  <c r="J150" i="1"/>
  <c r="O150" i="1" s="1"/>
  <c r="R150" i="1" s="1"/>
  <c r="K150" i="1"/>
  <c r="L150" i="1"/>
  <c r="N150" i="1"/>
  <c r="P150" i="1"/>
  <c r="Q150" i="1"/>
  <c r="I152" i="1"/>
  <c r="J152" i="1"/>
  <c r="K152" i="1"/>
  <c r="L152" i="1"/>
  <c r="Q152" i="1" s="1"/>
  <c r="N152" i="1"/>
  <c r="O152" i="1"/>
  <c r="P152" i="1"/>
  <c r="I153" i="1"/>
  <c r="J153" i="1"/>
  <c r="K153" i="1"/>
  <c r="P153" i="1" s="1"/>
  <c r="R153" i="1" s="1"/>
  <c r="L153" i="1"/>
  <c r="N153" i="1"/>
  <c r="O153" i="1"/>
  <c r="Q153" i="1"/>
  <c r="I154" i="1"/>
  <c r="J154" i="1"/>
  <c r="O154" i="1" s="1"/>
  <c r="R154" i="1" s="1"/>
  <c r="K154" i="1"/>
  <c r="L154" i="1"/>
  <c r="N154" i="1"/>
  <c r="P154" i="1"/>
  <c r="Q154" i="1"/>
  <c r="I155" i="1"/>
  <c r="N155" i="1" s="1"/>
  <c r="R155" i="1" s="1"/>
  <c r="J155" i="1"/>
  <c r="K155" i="1"/>
  <c r="L155" i="1"/>
  <c r="O155" i="1"/>
  <c r="P155" i="1"/>
  <c r="Q155" i="1"/>
  <c r="I156" i="1"/>
  <c r="J156" i="1"/>
  <c r="K156" i="1"/>
  <c r="L156" i="1"/>
  <c r="Q156" i="1" s="1"/>
  <c r="N156" i="1"/>
  <c r="O156" i="1"/>
  <c r="P156" i="1"/>
  <c r="I157" i="1"/>
  <c r="J157" i="1"/>
  <c r="K157" i="1"/>
  <c r="P157" i="1" s="1"/>
  <c r="R157" i="1" s="1"/>
  <c r="L157" i="1"/>
  <c r="N157" i="1"/>
  <c r="O157" i="1"/>
  <c r="Q157" i="1"/>
  <c r="I158" i="1"/>
  <c r="J158" i="1"/>
  <c r="O158" i="1" s="1"/>
  <c r="R158" i="1" s="1"/>
  <c r="K158" i="1"/>
  <c r="L158" i="1"/>
  <c r="N158" i="1"/>
  <c r="P158" i="1"/>
  <c r="Q158" i="1"/>
  <c r="I159" i="1"/>
  <c r="N159" i="1" s="1"/>
  <c r="R159" i="1" s="1"/>
  <c r="J159" i="1"/>
  <c r="K159" i="1"/>
  <c r="L159" i="1"/>
  <c r="O159" i="1"/>
  <c r="P159" i="1"/>
  <c r="Q159" i="1"/>
  <c r="I160" i="1"/>
  <c r="J160" i="1"/>
  <c r="K160" i="1"/>
  <c r="L160" i="1"/>
  <c r="Q160" i="1" s="1"/>
  <c r="N160" i="1"/>
  <c r="O160" i="1"/>
  <c r="P160" i="1"/>
  <c r="I161" i="1"/>
  <c r="J161" i="1"/>
  <c r="K161" i="1"/>
  <c r="P161" i="1" s="1"/>
  <c r="R161" i="1" s="1"/>
  <c r="L161" i="1"/>
  <c r="N161" i="1"/>
  <c r="O161" i="1"/>
  <c r="Q161" i="1"/>
  <c r="I162" i="1"/>
  <c r="J162" i="1"/>
  <c r="O162" i="1" s="1"/>
  <c r="R162" i="1" s="1"/>
  <c r="K162" i="1"/>
  <c r="L162" i="1"/>
  <c r="N162" i="1"/>
  <c r="P162" i="1"/>
  <c r="Q162" i="1"/>
  <c r="I163" i="1"/>
  <c r="N163" i="1" s="1"/>
  <c r="J163" i="1"/>
  <c r="K163" i="1"/>
  <c r="L163" i="1"/>
  <c r="O163" i="1"/>
  <c r="P163" i="1"/>
  <c r="Q163" i="1"/>
  <c r="R163" i="1"/>
  <c r="I164" i="1"/>
  <c r="J164" i="1"/>
  <c r="K164" i="1"/>
  <c r="L164" i="1"/>
  <c r="N164" i="1"/>
  <c r="O164" i="1"/>
  <c r="R164" i="1" s="1"/>
  <c r="P164" i="1"/>
  <c r="Q164" i="1"/>
  <c r="I165" i="1"/>
  <c r="J165" i="1"/>
  <c r="K165" i="1"/>
  <c r="L165" i="1"/>
  <c r="N165" i="1"/>
  <c r="O165" i="1"/>
  <c r="P165" i="1"/>
  <c r="R165" i="1" s="1"/>
  <c r="Q165" i="1"/>
  <c r="I167" i="1"/>
  <c r="J167" i="1"/>
  <c r="K167" i="1"/>
  <c r="L167" i="1"/>
  <c r="N167" i="1"/>
  <c r="O167" i="1"/>
  <c r="P167" i="1"/>
  <c r="Q167" i="1"/>
  <c r="R167" i="1"/>
  <c r="I168" i="1"/>
  <c r="J168" i="1"/>
  <c r="K168" i="1"/>
  <c r="L168" i="1"/>
  <c r="N168" i="1"/>
  <c r="O168" i="1"/>
  <c r="R168" i="1" s="1"/>
  <c r="P168" i="1"/>
  <c r="Q168" i="1"/>
  <c r="I169" i="1"/>
  <c r="J169" i="1"/>
  <c r="K169" i="1"/>
  <c r="L169" i="1"/>
  <c r="N169" i="1"/>
  <c r="O169" i="1"/>
  <c r="P169" i="1"/>
  <c r="R169" i="1" s="1"/>
  <c r="Q169" i="1"/>
  <c r="I170" i="1"/>
  <c r="J170" i="1"/>
  <c r="K170" i="1"/>
  <c r="L170" i="1"/>
  <c r="N170" i="1"/>
  <c r="O170" i="1"/>
  <c r="R170" i="1" s="1"/>
  <c r="P170" i="1"/>
  <c r="Q170" i="1"/>
  <c r="I171" i="1"/>
  <c r="J171" i="1"/>
  <c r="K171" i="1"/>
  <c r="L171" i="1"/>
  <c r="N171" i="1"/>
  <c r="O171" i="1"/>
  <c r="P171" i="1"/>
  <c r="Q171" i="1"/>
  <c r="R171" i="1"/>
  <c r="I172" i="1"/>
  <c r="J172" i="1"/>
  <c r="K172" i="1"/>
  <c r="L172" i="1"/>
  <c r="N172" i="1"/>
  <c r="O172" i="1"/>
  <c r="P172" i="1"/>
  <c r="Q172" i="1"/>
  <c r="I173" i="1"/>
  <c r="J173" i="1"/>
  <c r="K173" i="1"/>
  <c r="L173" i="1"/>
  <c r="N173" i="1"/>
  <c r="O173" i="1"/>
  <c r="P173" i="1"/>
  <c r="R173" i="1" s="1"/>
  <c r="Q173" i="1"/>
  <c r="I174" i="1"/>
  <c r="J174" i="1"/>
  <c r="K174" i="1"/>
  <c r="L174" i="1"/>
  <c r="N174" i="1"/>
  <c r="O174" i="1"/>
  <c r="R174" i="1" s="1"/>
  <c r="P174" i="1"/>
  <c r="Q174" i="1"/>
  <c r="I175" i="1"/>
  <c r="J175" i="1"/>
  <c r="K175" i="1"/>
  <c r="L175" i="1"/>
  <c r="N175" i="1"/>
  <c r="O175" i="1"/>
  <c r="P175" i="1"/>
  <c r="Q175" i="1"/>
  <c r="R175" i="1"/>
  <c r="I176" i="1"/>
  <c r="J176" i="1"/>
  <c r="K176" i="1"/>
  <c r="L176" i="1"/>
  <c r="N176" i="1"/>
  <c r="O176" i="1"/>
  <c r="P176" i="1"/>
  <c r="Q176" i="1"/>
  <c r="I177" i="1"/>
  <c r="J177" i="1"/>
  <c r="K177" i="1"/>
  <c r="L177" i="1"/>
  <c r="N177" i="1"/>
  <c r="O177" i="1"/>
  <c r="P177" i="1"/>
  <c r="R177" i="1" s="1"/>
  <c r="Q177" i="1"/>
  <c r="I178" i="1"/>
  <c r="J178" i="1"/>
  <c r="K178" i="1"/>
  <c r="L178" i="1"/>
  <c r="N178" i="1"/>
  <c r="O178" i="1"/>
  <c r="R178" i="1" s="1"/>
  <c r="P178" i="1"/>
  <c r="Q178" i="1"/>
  <c r="I179" i="1"/>
  <c r="J179" i="1"/>
  <c r="K179" i="1"/>
  <c r="L179" i="1"/>
  <c r="N179" i="1"/>
  <c r="O179" i="1"/>
  <c r="P179" i="1"/>
  <c r="Q179" i="1"/>
  <c r="R179" i="1"/>
  <c r="I180" i="1"/>
  <c r="J180" i="1"/>
  <c r="K180" i="1"/>
  <c r="L180" i="1"/>
  <c r="N180" i="1"/>
  <c r="O180" i="1"/>
  <c r="R180" i="1" s="1"/>
  <c r="P180" i="1"/>
  <c r="Q180" i="1"/>
  <c r="I182" i="1"/>
  <c r="J182" i="1"/>
  <c r="K182" i="1"/>
  <c r="L182" i="1"/>
  <c r="N182" i="1"/>
  <c r="O182" i="1"/>
  <c r="R182" i="1" s="1"/>
  <c r="P182" i="1"/>
  <c r="Q182" i="1"/>
  <c r="I183" i="1"/>
  <c r="J183" i="1"/>
  <c r="K183" i="1"/>
  <c r="L183" i="1"/>
  <c r="N183" i="1"/>
  <c r="O183" i="1"/>
  <c r="P183" i="1"/>
  <c r="Q183" i="1"/>
  <c r="R183" i="1"/>
  <c r="I184" i="1"/>
  <c r="J184" i="1"/>
  <c r="K184" i="1"/>
  <c r="L184" i="1"/>
  <c r="N184" i="1"/>
  <c r="O184" i="1"/>
  <c r="R184" i="1" s="1"/>
  <c r="P184" i="1"/>
  <c r="Q184" i="1"/>
  <c r="I185" i="1"/>
  <c r="J185" i="1"/>
  <c r="K185" i="1"/>
  <c r="L185" i="1"/>
  <c r="N185" i="1"/>
  <c r="O185" i="1"/>
  <c r="P185" i="1"/>
  <c r="R185" i="1" s="1"/>
  <c r="Q185" i="1"/>
  <c r="I186" i="1"/>
  <c r="J186" i="1"/>
  <c r="K186" i="1"/>
  <c r="L186" i="1"/>
  <c r="N186" i="1"/>
  <c r="O186" i="1"/>
  <c r="R186" i="1" s="1"/>
  <c r="P186" i="1"/>
  <c r="Q186" i="1"/>
  <c r="I187" i="1"/>
  <c r="J187" i="1"/>
  <c r="K187" i="1"/>
  <c r="L187" i="1"/>
  <c r="N187" i="1"/>
  <c r="O187" i="1"/>
  <c r="P187" i="1"/>
  <c r="Q187" i="1"/>
  <c r="R187" i="1"/>
  <c r="I188" i="1"/>
  <c r="J188" i="1"/>
  <c r="K188" i="1"/>
  <c r="L188" i="1"/>
  <c r="N188" i="1"/>
  <c r="O188" i="1"/>
  <c r="P188" i="1"/>
  <c r="Q188" i="1"/>
  <c r="I189" i="1"/>
  <c r="J189" i="1"/>
  <c r="K189" i="1"/>
  <c r="L189" i="1"/>
  <c r="N189" i="1"/>
  <c r="O189" i="1"/>
  <c r="P189" i="1"/>
  <c r="R189" i="1" s="1"/>
  <c r="Q189" i="1"/>
  <c r="I190" i="1"/>
  <c r="J190" i="1"/>
  <c r="K190" i="1"/>
  <c r="L190" i="1"/>
  <c r="N190" i="1"/>
  <c r="O190" i="1"/>
  <c r="R190" i="1" s="1"/>
  <c r="P190" i="1"/>
  <c r="Q190" i="1"/>
  <c r="I191" i="1"/>
  <c r="J191" i="1"/>
  <c r="K191" i="1"/>
  <c r="L191" i="1"/>
  <c r="N191" i="1"/>
  <c r="O191" i="1"/>
  <c r="P191" i="1"/>
  <c r="Q191" i="1"/>
  <c r="R191" i="1"/>
  <c r="I192" i="1"/>
  <c r="J192" i="1"/>
  <c r="K192" i="1"/>
  <c r="L192" i="1"/>
  <c r="N192" i="1"/>
  <c r="O192" i="1"/>
  <c r="P192" i="1"/>
  <c r="Q192" i="1"/>
  <c r="I193" i="1"/>
  <c r="J193" i="1"/>
  <c r="K193" i="1"/>
  <c r="L193" i="1"/>
  <c r="N193" i="1"/>
  <c r="O193" i="1"/>
  <c r="P193" i="1"/>
  <c r="R193" i="1" s="1"/>
  <c r="Q193" i="1"/>
  <c r="I194" i="1"/>
  <c r="J194" i="1"/>
  <c r="K194" i="1"/>
  <c r="L194" i="1"/>
  <c r="N194" i="1"/>
  <c r="O194" i="1"/>
  <c r="R194" i="1" s="1"/>
  <c r="P194" i="1"/>
  <c r="Q194" i="1"/>
  <c r="I196" i="1"/>
  <c r="J196" i="1"/>
  <c r="K196" i="1"/>
  <c r="L196" i="1"/>
  <c r="N196" i="1"/>
  <c r="O196" i="1"/>
  <c r="R196" i="1" s="1"/>
  <c r="P196" i="1"/>
  <c r="Q196" i="1"/>
  <c r="I197" i="1"/>
  <c r="J197" i="1"/>
  <c r="K197" i="1"/>
  <c r="L197" i="1"/>
  <c r="N197" i="1"/>
  <c r="O197" i="1"/>
  <c r="P197" i="1"/>
  <c r="R197" i="1" s="1"/>
  <c r="Q197" i="1"/>
  <c r="I198" i="1"/>
  <c r="J198" i="1"/>
  <c r="K198" i="1"/>
  <c r="L198" i="1"/>
  <c r="N198" i="1"/>
  <c r="O198" i="1"/>
  <c r="R198" i="1" s="1"/>
  <c r="P198" i="1"/>
  <c r="Q198" i="1"/>
  <c r="I199" i="1"/>
  <c r="J199" i="1"/>
  <c r="K199" i="1"/>
  <c r="L199" i="1"/>
  <c r="N199" i="1"/>
  <c r="O199" i="1"/>
  <c r="P199" i="1"/>
  <c r="Q199" i="1"/>
  <c r="R199" i="1"/>
  <c r="I200" i="1"/>
  <c r="J200" i="1"/>
  <c r="K200" i="1"/>
  <c r="L200" i="1"/>
  <c r="N200" i="1"/>
  <c r="O200" i="1"/>
  <c r="R200" i="1" s="1"/>
  <c r="P200" i="1"/>
  <c r="Q200" i="1"/>
  <c r="I201" i="1"/>
  <c r="J201" i="1"/>
  <c r="K201" i="1"/>
  <c r="L201" i="1"/>
  <c r="N201" i="1"/>
  <c r="O201" i="1"/>
  <c r="P201" i="1"/>
  <c r="R201" i="1" s="1"/>
  <c r="Q201" i="1"/>
  <c r="I202" i="1"/>
  <c r="J202" i="1"/>
  <c r="K202" i="1"/>
  <c r="L202" i="1"/>
  <c r="N202" i="1"/>
  <c r="O202" i="1"/>
  <c r="R202" i="1" s="1"/>
  <c r="P202" i="1"/>
  <c r="Q202" i="1"/>
  <c r="I203" i="1"/>
  <c r="J203" i="1"/>
  <c r="K203" i="1"/>
  <c r="L203" i="1"/>
  <c r="N203" i="1"/>
  <c r="O203" i="1"/>
  <c r="P203" i="1"/>
  <c r="Q203" i="1"/>
  <c r="R203" i="1"/>
  <c r="I204" i="1"/>
  <c r="J204" i="1"/>
  <c r="K204" i="1"/>
  <c r="L204" i="1"/>
  <c r="N204" i="1"/>
  <c r="O204" i="1"/>
  <c r="P204" i="1"/>
  <c r="Q204" i="1"/>
  <c r="I205" i="1"/>
  <c r="J205" i="1"/>
  <c r="K205" i="1"/>
  <c r="L205" i="1"/>
  <c r="N205" i="1"/>
  <c r="O205" i="1"/>
  <c r="P205" i="1"/>
  <c r="R205" i="1" s="1"/>
  <c r="Q205" i="1"/>
  <c r="I206" i="1"/>
  <c r="J206" i="1"/>
  <c r="K206" i="1"/>
  <c r="L206" i="1"/>
  <c r="N206" i="1"/>
  <c r="O206" i="1"/>
  <c r="R206" i="1" s="1"/>
  <c r="P206" i="1"/>
  <c r="Q206" i="1"/>
  <c r="I207" i="1"/>
  <c r="J207" i="1"/>
  <c r="K207" i="1"/>
  <c r="L207" i="1"/>
  <c r="N207" i="1"/>
  <c r="O207" i="1"/>
  <c r="P207" i="1"/>
  <c r="Q207" i="1"/>
  <c r="R207" i="1"/>
  <c r="I208" i="1"/>
  <c r="J208" i="1"/>
  <c r="K208" i="1"/>
  <c r="L208" i="1"/>
  <c r="N208" i="1"/>
  <c r="O208" i="1"/>
  <c r="P208" i="1"/>
  <c r="Q208" i="1"/>
  <c r="I209" i="1"/>
  <c r="J209" i="1"/>
  <c r="K209" i="1"/>
  <c r="L209" i="1"/>
  <c r="N209" i="1"/>
  <c r="O209" i="1"/>
  <c r="P209" i="1"/>
  <c r="R209" i="1" s="1"/>
  <c r="Q209" i="1"/>
  <c r="I211" i="1"/>
  <c r="J211" i="1"/>
  <c r="K211" i="1"/>
  <c r="L211" i="1"/>
  <c r="N211" i="1"/>
  <c r="O211" i="1"/>
  <c r="P211" i="1"/>
  <c r="Q211" i="1"/>
  <c r="R211" i="1"/>
  <c r="I212" i="1"/>
  <c r="J212" i="1"/>
  <c r="K212" i="1"/>
  <c r="L212" i="1"/>
  <c r="N212" i="1"/>
  <c r="O212" i="1"/>
  <c r="R212" i="1" s="1"/>
  <c r="P212" i="1"/>
  <c r="Q212" i="1"/>
  <c r="I213" i="1"/>
  <c r="J213" i="1"/>
  <c r="K213" i="1"/>
  <c r="L213" i="1"/>
  <c r="N213" i="1"/>
  <c r="O213" i="1"/>
  <c r="P213" i="1"/>
  <c r="R213" i="1" s="1"/>
  <c r="Q213" i="1"/>
  <c r="I214" i="1"/>
  <c r="J214" i="1"/>
  <c r="K214" i="1"/>
  <c r="L214" i="1"/>
  <c r="N214" i="1"/>
  <c r="O214" i="1"/>
  <c r="R214" i="1" s="1"/>
  <c r="P214" i="1"/>
  <c r="Q214" i="1"/>
  <c r="I215" i="1"/>
  <c r="J215" i="1"/>
  <c r="K215" i="1"/>
  <c r="L215" i="1"/>
  <c r="N215" i="1"/>
  <c r="O215" i="1"/>
  <c r="P215" i="1"/>
  <c r="Q215" i="1"/>
  <c r="R215" i="1"/>
  <c r="I216" i="1"/>
  <c r="J216" i="1"/>
  <c r="K216" i="1"/>
  <c r="L216" i="1"/>
  <c r="N216" i="1"/>
  <c r="O216" i="1"/>
  <c r="R216" i="1" s="1"/>
  <c r="P216" i="1"/>
  <c r="Q216" i="1"/>
  <c r="I217" i="1"/>
  <c r="J217" i="1"/>
  <c r="K217" i="1"/>
  <c r="L217" i="1"/>
  <c r="N217" i="1"/>
  <c r="O217" i="1"/>
  <c r="P217" i="1"/>
  <c r="R217" i="1" s="1"/>
  <c r="Q217" i="1"/>
  <c r="I218" i="1"/>
  <c r="J218" i="1"/>
  <c r="K218" i="1"/>
  <c r="L218" i="1"/>
  <c r="N218" i="1"/>
  <c r="O218" i="1"/>
  <c r="R218" i="1" s="1"/>
  <c r="P218" i="1"/>
  <c r="Q218" i="1"/>
  <c r="I219" i="1"/>
  <c r="J219" i="1"/>
  <c r="K219" i="1"/>
  <c r="L219" i="1"/>
  <c r="N219" i="1"/>
  <c r="O219" i="1"/>
  <c r="P219" i="1"/>
  <c r="Q219" i="1"/>
  <c r="R219" i="1"/>
  <c r="I220" i="1"/>
  <c r="J220" i="1"/>
  <c r="K220" i="1"/>
  <c r="L220" i="1"/>
  <c r="N220" i="1"/>
  <c r="O220" i="1"/>
  <c r="P220" i="1"/>
  <c r="Q220" i="1"/>
  <c r="I221" i="1"/>
  <c r="J221" i="1"/>
  <c r="K221" i="1"/>
  <c r="L221" i="1"/>
  <c r="N221" i="1"/>
  <c r="O221" i="1"/>
  <c r="P221" i="1"/>
  <c r="R221" i="1" s="1"/>
  <c r="Q221" i="1"/>
  <c r="I222" i="1"/>
  <c r="J222" i="1"/>
  <c r="K222" i="1"/>
  <c r="L222" i="1"/>
  <c r="N222" i="1"/>
  <c r="O222" i="1"/>
  <c r="R222" i="1" s="1"/>
  <c r="P222" i="1"/>
  <c r="Q222" i="1"/>
  <c r="I223" i="1"/>
  <c r="J223" i="1"/>
  <c r="K223" i="1"/>
  <c r="L223" i="1"/>
  <c r="N223" i="1"/>
  <c r="O223" i="1"/>
  <c r="P223" i="1"/>
  <c r="Q223" i="1"/>
  <c r="R223" i="1"/>
  <c r="I224" i="1"/>
  <c r="J224" i="1"/>
  <c r="K224" i="1"/>
  <c r="L224" i="1"/>
  <c r="N224" i="1"/>
  <c r="O224" i="1"/>
  <c r="P224" i="1"/>
  <c r="Q224" i="1"/>
  <c r="L3" i="1"/>
  <c r="Q3" i="1" s="1"/>
  <c r="K3" i="1"/>
  <c r="P3" i="1" s="1"/>
  <c r="J3" i="1"/>
  <c r="O3" i="1" s="1"/>
  <c r="I3" i="1"/>
  <c r="N3" i="1" s="1"/>
  <c r="R220" i="1" l="1"/>
  <c r="R204" i="1"/>
  <c r="R188" i="1"/>
  <c r="R172" i="1"/>
  <c r="R140" i="1"/>
  <c r="R224" i="1"/>
  <c r="R208" i="1"/>
  <c r="R192" i="1"/>
  <c r="R176" i="1"/>
  <c r="R160" i="1"/>
  <c r="R156" i="1"/>
  <c r="R152" i="1"/>
  <c r="R148" i="1"/>
  <c r="R132" i="1"/>
  <c r="R121" i="1"/>
  <c r="R117" i="1"/>
  <c r="R113" i="1"/>
  <c r="R109" i="1"/>
  <c r="R105" i="1"/>
  <c r="R101" i="1"/>
  <c r="R85" i="1"/>
  <c r="R3" i="1"/>
  <c r="U1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D3DA9-23FF-544D-9D45-39FDC604CB30}" name="instant_15_clients" type="6" refreshedVersion="6" background="1" saveData="1">
    <textPr codePage="10000" sourceFile="/Users/laurent/Documents/Q2/LINGI2146/Project/src/Traces/instant_15_clients.txt" decimal="," thousands="." space="1" consecutive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<sst xmlns="http://schemas.openxmlformats.org/spreadsheetml/2006/main" count="263" uniqueCount="49">
  <si>
    <t>Time</t>
  </si>
  <si>
    <t>Node ID</t>
  </si>
  <si>
    <t>Clock Time</t>
  </si>
  <si>
    <t>ALL CPU</t>
  </si>
  <si>
    <t>ALL LPM</t>
  </si>
  <si>
    <t>ALL TRANSMIT</t>
  </si>
  <si>
    <t>ALL LISTEN</t>
  </si>
  <si>
    <t>EV (CPU)</t>
  </si>
  <si>
    <t>EV (LPM)</t>
  </si>
  <si>
    <t>EV (TX)</t>
  </si>
  <si>
    <t>EV (RX)</t>
  </si>
  <si>
    <t>PC (CPU)</t>
  </si>
  <si>
    <t>PC (LPM)</t>
  </si>
  <si>
    <t>PC (TX)</t>
  </si>
  <si>
    <t>PC (RX)</t>
  </si>
  <si>
    <t>PC (Total)</t>
  </si>
  <si>
    <t>Current (CPU)</t>
  </si>
  <si>
    <t>mA</t>
  </si>
  <si>
    <t>ID:2</t>
  </si>
  <si>
    <t>ID:6</t>
  </si>
  <si>
    <t>ID:3</t>
  </si>
  <si>
    <t>Current (LPM)</t>
  </si>
  <si>
    <t>Current (TX)</t>
  </si>
  <si>
    <t>Current (RX)</t>
  </si>
  <si>
    <t>Voltage</t>
  </si>
  <si>
    <t>V</t>
  </si>
  <si>
    <t>RTIMER SECOND</t>
  </si>
  <si>
    <t>1/seconds</t>
  </si>
  <si>
    <t>Runtime</t>
  </si>
  <si>
    <t>seconds</t>
  </si>
  <si>
    <t>PC Mean (CPU)</t>
  </si>
  <si>
    <t xml:space="preserve"> mW</t>
  </si>
  <si>
    <t>PC Mean (LPM)</t>
  </si>
  <si>
    <t>PC Mean (TX)</t>
  </si>
  <si>
    <t>PC Mean (RX)</t>
  </si>
  <si>
    <t>PC Mean</t>
  </si>
  <si>
    <t>mW</t>
  </si>
  <si>
    <t>ID:11</t>
  </si>
  <si>
    <t>ID:9</t>
  </si>
  <si>
    <t>ID:13</t>
  </si>
  <si>
    <t>ID:18</t>
  </si>
  <si>
    <t>ID:12</t>
  </si>
  <si>
    <t>ID:23</t>
  </si>
  <si>
    <t>ID:24</t>
  </si>
  <si>
    <t>ID:25</t>
  </si>
  <si>
    <t>ID:16</t>
  </si>
  <si>
    <t>ID:20</t>
  </si>
  <si>
    <t>ID:14</t>
  </si>
  <si>
    <t>ID:22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</si>
</sst>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ant_15_clients" connectionId="1" xr16:uid="{5EF93F89-3C7C-AB49-969C-EFDE9938CE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A326-B144-4249-8A78-45771A50D084}">
  <dimension ref="A1:Z224"/>
  <sheetViews>
    <sheetView tabSelected="1" workbookViewId="0">
      <selection activeCell="U16" sqref="U16"/>
    </sheetView>
  </sheetViews>
  <sheetFormatPr baseColWidth="10" defaultColWidth="9.33203125" defaultRowHeight="16" x14ac:dyDescent="0.2"/>
  <cols>
    <col min="1" max="1" width="7.1640625" bestFit="1" customWidth="1"/>
    <col min="2" max="2" width="5.33203125" bestFit="1" customWidth="1"/>
    <col min="3" max="3" width="16.33203125" bestFit="1" customWidth="1"/>
    <col min="4" max="4" width="7.1640625" bestFit="1" customWidth="1"/>
    <col min="5" max="5" width="8.1640625" bestFit="1" customWidth="1"/>
    <col min="6" max="7" width="7.1640625" bestFit="1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T1" s="2" t="s">
        <v>16</v>
      </c>
      <c r="U1" s="1">
        <v>9.5</v>
      </c>
      <c r="V1" s="1" t="s">
        <v>17</v>
      </c>
      <c r="Z1" s="2"/>
    </row>
    <row r="2" spans="1:26" x14ac:dyDescent="0.2">
      <c r="A2">
        <v>12964</v>
      </c>
      <c r="B2" t="s">
        <v>37</v>
      </c>
      <c r="C2">
        <v>742</v>
      </c>
      <c r="D2">
        <v>139</v>
      </c>
      <c r="E2">
        <v>163697</v>
      </c>
      <c r="F2">
        <v>0</v>
      </c>
      <c r="G2">
        <v>469</v>
      </c>
      <c r="T2" s="2" t="s">
        <v>21</v>
      </c>
      <c r="U2" s="1">
        <v>2.5000000000000001E-2</v>
      </c>
      <c r="V2" s="1" t="s">
        <v>17</v>
      </c>
    </row>
    <row r="3" spans="1:26" x14ac:dyDescent="0.2">
      <c r="A3">
        <v>22965</v>
      </c>
      <c r="B3" t="s">
        <v>37</v>
      </c>
      <c r="C3">
        <v>1382</v>
      </c>
      <c r="D3">
        <v>654</v>
      </c>
      <c r="E3">
        <v>327020</v>
      </c>
      <c r="F3">
        <v>0</v>
      </c>
      <c r="G3">
        <v>949</v>
      </c>
      <c r="I3">
        <f>D3-D2</f>
        <v>515</v>
      </c>
      <c r="J3">
        <f t="shared" ref="J3:L3" si="0">E3-E2</f>
        <v>163323</v>
      </c>
      <c r="K3">
        <f t="shared" si="0"/>
        <v>0</v>
      </c>
      <c r="L3">
        <f t="shared" si="0"/>
        <v>480</v>
      </c>
      <c r="N3">
        <f>I3*$U$1*$U$5/($U$6*$U$7)</f>
        <v>8.95843505859375E-2</v>
      </c>
      <c r="O3">
        <f>J3*$U$2*$U$5/($U$6*$U$7)</f>
        <v>7.4763336181640633E-2</v>
      </c>
      <c r="P3">
        <f>K3*$U$3*$U$5/($U$6*$U$7)</f>
        <v>0</v>
      </c>
      <c r="Q3">
        <f>L3*$U$4*$U$5/($U$6*$U$7)</f>
        <v>0.16523437499999999</v>
      </c>
      <c r="R3">
        <f>SUM(N3:Q3)</f>
        <v>0.32958206176757809</v>
      </c>
      <c r="T3" s="2" t="s">
        <v>22</v>
      </c>
      <c r="U3" s="1">
        <v>17.399999999999999</v>
      </c>
      <c r="V3" s="1" t="s">
        <v>17</v>
      </c>
    </row>
    <row r="4" spans="1:26" x14ac:dyDescent="0.2">
      <c r="A4">
        <v>32969</v>
      </c>
      <c r="B4" t="s">
        <v>37</v>
      </c>
      <c r="C4">
        <v>2022</v>
      </c>
      <c r="D4">
        <v>5746</v>
      </c>
      <c r="E4">
        <v>485763</v>
      </c>
      <c r="F4">
        <v>1775</v>
      </c>
      <c r="G4">
        <v>1552</v>
      </c>
      <c r="I4">
        <f t="shared" ref="I4:I67" si="1">D4-D3</f>
        <v>5092</v>
      </c>
      <c r="J4">
        <f t="shared" ref="J4:J67" si="2">E4-E3</f>
        <v>158743</v>
      </c>
      <c r="K4">
        <f t="shared" ref="K4:K67" si="3">F4-F3</f>
        <v>1775</v>
      </c>
      <c r="L4">
        <f t="shared" ref="L4:L67" si="4">G4-G3</f>
        <v>603</v>
      </c>
      <c r="N4">
        <f t="shared" ref="N4:N67" si="5">I4*$U$1*$U$5/($U$6*$U$7)</f>
        <v>0.88575439453125004</v>
      </c>
      <c r="O4">
        <f t="shared" ref="O4:O67" si="6">J4*$U$2*$U$5/($U$6*$U$7)</f>
        <v>7.2666778564453124E-2</v>
      </c>
      <c r="P4">
        <f t="shared" ref="P4:P67" si="7">K4*$U$3*$U$5/($U$6*$U$7)</f>
        <v>0.56552124023437489</v>
      </c>
      <c r="Q4">
        <f t="shared" ref="Q4:Q67" si="8">L4*$U$4*$U$5/($U$6*$U$7)</f>
        <v>0.20757568359374998</v>
      </c>
      <c r="R4">
        <f t="shared" ref="R4:R67" si="9">SUM(N4:Q4)</f>
        <v>1.731518096923828</v>
      </c>
      <c r="T4" s="2" t="s">
        <v>23</v>
      </c>
      <c r="U4" s="1">
        <v>18.8</v>
      </c>
      <c r="V4" s="1" t="s">
        <v>17</v>
      </c>
    </row>
    <row r="5" spans="1:26" x14ac:dyDescent="0.2">
      <c r="A5">
        <v>42969</v>
      </c>
      <c r="B5" t="s">
        <v>37</v>
      </c>
      <c r="C5">
        <v>2662</v>
      </c>
      <c r="D5">
        <v>11009</v>
      </c>
      <c r="E5">
        <v>644333</v>
      </c>
      <c r="F5">
        <v>3723</v>
      </c>
      <c r="G5">
        <v>2420</v>
      </c>
      <c r="I5">
        <f t="shared" si="1"/>
        <v>5263</v>
      </c>
      <c r="J5">
        <f t="shared" si="2"/>
        <v>158570</v>
      </c>
      <c r="K5">
        <f t="shared" si="3"/>
        <v>1948</v>
      </c>
      <c r="L5">
        <f t="shared" si="4"/>
        <v>868</v>
      </c>
      <c r="N5">
        <f t="shared" si="5"/>
        <v>0.91549987792968746</v>
      </c>
      <c r="O5">
        <f t="shared" si="6"/>
        <v>7.2587585449218756E-2</v>
      </c>
      <c r="P5">
        <f t="shared" si="7"/>
        <v>0.62063964843749997</v>
      </c>
      <c r="Q5">
        <f t="shared" si="8"/>
        <v>0.29879882812500003</v>
      </c>
      <c r="R5">
        <f t="shared" si="9"/>
        <v>1.9075259399414062</v>
      </c>
      <c r="T5" s="2" t="s">
        <v>24</v>
      </c>
      <c r="U5" s="1">
        <v>3</v>
      </c>
      <c r="V5" s="1" t="s">
        <v>25</v>
      </c>
    </row>
    <row r="6" spans="1:26" x14ac:dyDescent="0.2">
      <c r="A6">
        <v>52969</v>
      </c>
      <c r="B6" t="s">
        <v>37</v>
      </c>
      <c r="C6">
        <v>3302</v>
      </c>
      <c r="D6">
        <v>16073</v>
      </c>
      <c r="E6">
        <v>803105</v>
      </c>
      <c r="F6">
        <v>5670</v>
      </c>
      <c r="G6">
        <v>3088</v>
      </c>
      <c r="I6">
        <f t="shared" si="1"/>
        <v>5064</v>
      </c>
      <c r="J6">
        <f t="shared" si="2"/>
        <v>158772</v>
      </c>
      <c r="K6">
        <f t="shared" si="3"/>
        <v>1947</v>
      </c>
      <c r="L6">
        <f t="shared" si="4"/>
        <v>668</v>
      </c>
      <c r="N6">
        <f t="shared" si="5"/>
        <v>0.88088378906249998</v>
      </c>
      <c r="O6">
        <f t="shared" si="6"/>
        <v>7.2680053710937512E-2</v>
      </c>
      <c r="P6">
        <f t="shared" si="7"/>
        <v>0.62032104492187501</v>
      </c>
      <c r="Q6">
        <f t="shared" si="8"/>
        <v>0.22995117187499997</v>
      </c>
      <c r="R6">
        <f t="shared" si="9"/>
        <v>1.8038360595703125</v>
      </c>
      <c r="T6" s="2" t="s">
        <v>26</v>
      </c>
      <c r="U6" s="1">
        <v>32768</v>
      </c>
      <c r="V6" s="1" t="s">
        <v>27</v>
      </c>
    </row>
    <row r="7" spans="1:26" x14ac:dyDescent="0.2">
      <c r="A7">
        <v>63163</v>
      </c>
      <c r="B7" t="s">
        <v>37</v>
      </c>
      <c r="C7">
        <v>3954</v>
      </c>
      <c r="D7">
        <v>57380</v>
      </c>
      <c r="E7">
        <v>928712</v>
      </c>
      <c r="F7">
        <v>24625</v>
      </c>
      <c r="G7">
        <v>22626</v>
      </c>
      <c r="I7">
        <f t="shared" si="1"/>
        <v>41307</v>
      </c>
      <c r="J7">
        <f t="shared" si="2"/>
        <v>125607</v>
      </c>
      <c r="K7">
        <f t="shared" si="3"/>
        <v>18955</v>
      </c>
      <c r="L7">
        <f t="shared" si="4"/>
        <v>19538</v>
      </c>
      <c r="N7">
        <f t="shared" si="5"/>
        <v>7.1853607177734373</v>
      </c>
      <c r="O7">
        <f t="shared" si="6"/>
        <v>5.7498321533203132E-2</v>
      </c>
      <c r="P7">
        <f t="shared" si="7"/>
        <v>6.0391296386718754</v>
      </c>
      <c r="Q7">
        <f t="shared" si="8"/>
        <v>6.7257275390625013</v>
      </c>
      <c r="R7">
        <f t="shared" si="9"/>
        <v>20.007716217041018</v>
      </c>
      <c r="T7" s="2" t="s">
        <v>28</v>
      </c>
      <c r="U7" s="1">
        <v>5</v>
      </c>
      <c r="V7" s="1" t="s">
        <v>29</v>
      </c>
    </row>
    <row r="8" spans="1:26" x14ac:dyDescent="0.2">
      <c r="A8">
        <v>72974</v>
      </c>
      <c r="B8" t="s">
        <v>37</v>
      </c>
      <c r="C8">
        <v>4582</v>
      </c>
      <c r="D8">
        <v>77618</v>
      </c>
      <c r="E8">
        <v>1069182</v>
      </c>
      <c r="F8">
        <v>33030</v>
      </c>
      <c r="G8">
        <v>33453</v>
      </c>
      <c r="I8">
        <f t="shared" si="1"/>
        <v>20238</v>
      </c>
      <c r="J8">
        <f t="shared" si="2"/>
        <v>140470</v>
      </c>
      <c r="K8">
        <f t="shared" si="3"/>
        <v>8405</v>
      </c>
      <c r="L8">
        <f t="shared" si="4"/>
        <v>10827</v>
      </c>
      <c r="N8">
        <f t="shared" si="5"/>
        <v>3.5204040527343752</v>
      </c>
      <c r="O8">
        <f t="shared" si="6"/>
        <v>6.4302062988281256E-2</v>
      </c>
      <c r="P8">
        <f t="shared" si="7"/>
        <v>2.6778625488281249</v>
      </c>
      <c r="Q8">
        <f t="shared" si="8"/>
        <v>3.7270678710937504</v>
      </c>
      <c r="R8">
        <f t="shared" si="9"/>
        <v>9.9896365356445322</v>
      </c>
      <c r="T8" s="2"/>
      <c r="U8" s="1"/>
      <c r="V8" s="1"/>
    </row>
    <row r="9" spans="1:26" x14ac:dyDescent="0.2">
      <c r="A9">
        <v>82974</v>
      </c>
      <c r="B9" t="s">
        <v>37</v>
      </c>
      <c r="C9">
        <v>5222</v>
      </c>
      <c r="D9">
        <v>109539</v>
      </c>
      <c r="E9">
        <v>1201075</v>
      </c>
      <c r="F9">
        <v>47366</v>
      </c>
      <c r="G9">
        <v>48424</v>
      </c>
      <c r="I9">
        <f t="shared" si="1"/>
        <v>31921</v>
      </c>
      <c r="J9">
        <f t="shared" si="2"/>
        <v>131893</v>
      </c>
      <c r="K9">
        <f t="shared" si="3"/>
        <v>14336</v>
      </c>
      <c r="L9">
        <f t="shared" si="4"/>
        <v>14971</v>
      </c>
      <c r="N9">
        <f t="shared" si="5"/>
        <v>5.5526641845703129</v>
      </c>
      <c r="O9">
        <f t="shared" si="6"/>
        <v>6.0375823974609374E-2</v>
      </c>
      <c r="P9">
        <f t="shared" si="7"/>
        <v>4.5674999999999999</v>
      </c>
      <c r="Q9">
        <f t="shared" si="8"/>
        <v>5.1535913085937493</v>
      </c>
      <c r="R9">
        <f t="shared" si="9"/>
        <v>15.33413131713867</v>
      </c>
      <c r="T9" s="2"/>
      <c r="U9" s="1"/>
      <c r="V9" s="1"/>
    </row>
    <row r="10" spans="1:26" x14ac:dyDescent="0.2">
      <c r="A10">
        <v>92975</v>
      </c>
      <c r="B10" t="s">
        <v>37</v>
      </c>
      <c r="C10">
        <v>5862</v>
      </c>
      <c r="D10">
        <v>143732</v>
      </c>
      <c r="E10">
        <v>1330703</v>
      </c>
      <c r="F10">
        <v>63390</v>
      </c>
      <c r="G10">
        <v>66238</v>
      </c>
      <c r="I10">
        <f t="shared" si="1"/>
        <v>34193</v>
      </c>
      <c r="J10">
        <f t="shared" si="2"/>
        <v>129628</v>
      </c>
      <c r="K10">
        <f t="shared" si="3"/>
        <v>16024</v>
      </c>
      <c r="L10">
        <f t="shared" si="4"/>
        <v>17814</v>
      </c>
      <c r="N10">
        <f t="shared" si="5"/>
        <v>5.9478790283203127</v>
      </c>
      <c r="O10">
        <f t="shared" si="6"/>
        <v>5.9338989257812502E-2</v>
      </c>
      <c r="P10">
        <f t="shared" si="7"/>
        <v>5.1053027343749999</v>
      </c>
      <c r="Q10">
        <f t="shared" si="8"/>
        <v>6.1322607421875004</v>
      </c>
      <c r="R10">
        <f t="shared" si="9"/>
        <v>17.244781494140625</v>
      </c>
      <c r="T10" s="2"/>
      <c r="U10" s="1"/>
      <c r="V10" s="1"/>
    </row>
    <row r="11" spans="1:26" x14ac:dyDescent="0.2">
      <c r="A11">
        <v>102974</v>
      </c>
      <c r="B11" t="s">
        <v>37</v>
      </c>
      <c r="C11">
        <v>6502</v>
      </c>
      <c r="D11">
        <v>181809</v>
      </c>
      <c r="E11">
        <v>1456441</v>
      </c>
      <c r="F11">
        <v>80690</v>
      </c>
      <c r="G11">
        <v>83230</v>
      </c>
      <c r="I11">
        <f t="shared" si="1"/>
        <v>38077</v>
      </c>
      <c r="J11">
        <f t="shared" si="2"/>
        <v>125738</v>
      </c>
      <c r="K11">
        <f t="shared" si="3"/>
        <v>17300</v>
      </c>
      <c r="L11">
        <f t="shared" si="4"/>
        <v>16992</v>
      </c>
      <c r="N11">
        <f t="shared" si="5"/>
        <v>6.6235015869140623</v>
      </c>
      <c r="O11">
        <f t="shared" si="6"/>
        <v>5.7558288574218755E-2</v>
      </c>
      <c r="P11">
        <f t="shared" si="7"/>
        <v>5.5118408203125</v>
      </c>
      <c r="Q11">
        <f t="shared" si="8"/>
        <v>5.8492968750000003</v>
      </c>
      <c r="R11">
        <f t="shared" si="9"/>
        <v>18.042197570800781</v>
      </c>
      <c r="T11" s="2" t="s">
        <v>30</v>
      </c>
      <c r="U11" s="1">
        <f>SUM(N:N)/COUNT(N:N)</f>
        <v>3.4162162487323471</v>
      </c>
      <c r="V11" s="1" t="s">
        <v>31</v>
      </c>
    </row>
    <row r="12" spans="1:26" x14ac:dyDescent="0.2">
      <c r="A12">
        <v>112975</v>
      </c>
      <c r="B12" t="s">
        <v>37</v>
      </c>
      <c r="C12">
        <v>7142</v>
      </c>
      <c r="D12">
        <v>200262</v>
      </c>
      <c r="E12">
        <v>1601817</v>
      </c>
      <c r="F12">
        <v>89031</v>
      </c>
      <c r="G12">
        <v>93537</v>
      </c>
      <c r="I12">
        <f t="shared" si="1"/>
        <v>18453</v>
      </c>
      <c r="J12">
        <f t="shared" si="2"/>
        <v>145376</v>
      </c>
      <c r="K12">
        <f t="shared" si="3"/>
        <v>8341</v>
      </c>
      <c r="L12">
        <f t="shared" si="4"/>
        <v>10307</v>
      </c>
      <c r="N12">
        <f t="shared" si="5"/>
        <v>3.2099029541015627</v>
      </c>
      <c r="O12">
        <f t="shared" si="6"/>
        <v>6.654785156250001E-2</v>
      </c>
      <c r="P12">
        <f t="shared" si="7"/>
        <v>2.6574719238281248</v>
      </c>
      <c r="Q12">
        <f t="shared" si="8"/>
        <v>3.5480639648437502</v>
      </c>
      <c r="R12">
        <f t="shared" si="9"/>
        <v>9.4819866943359372</v>
      </c>
      <c r="T12" s="2" t="s">
        <v>32</v>
      </c>
      <c r="U12" s="1">
        <f>SUM(O:O)/COUNT(O:O)</f>
        <v>6.6025356146005493E-2</v>
      </c>
      <c r="V12" s="1" t="s">
        <v>31</v>
      </c>
    </row>
    <row r="13" spans="1:26" x14ac:dyDescent="0.2">
      <c r="A13">
        <v>122973</v>
      </c>
      <c r="B13" t="s">
        <v>37</v>
      </c>
      <c r="C13">
        <v>7782</v>
      </c>
      <c r="D13">
        <v>205432</v>
      </c>
      <c r="E13">
        <v>1760480</v>
      </c>
      <c r="F13">
        <v>90977</v>
      </c>
      <c r="G13">
        <v>96938</v>
      </c>
      <c r="I13">
        <f t="shared" si="1"/>
        <v>5170</v>
      </c>
      <c r="J13">
        <f t="shared" si="2"/>
        <v>158663</v>
      </c>
      <c r="K13">
        <f t="shared" si="3"/>
        <v>1946</v>
      </c>
      <c r="L13">
        <f t="shared" si="4"/>
        <v>3401</v>
      </c>
      <c r="N13">
        <f t="shared" si="5"/>
        <v>0.899322509765625</v>
      </c>
      <c r="O13">
        <f t="shared" si="6"/>
        <v>7.263015747070313E-2</v>
      </c>
      <c r="P13">
        <f t="shared" si="7"/>
        <v>0.62000244140624994</v>
      </c>
      <c r="Q13">
        <f t="shared" si="8"/>
        <v>1.1707543945312502</v>
      </c>
      <c r="R13">
        <f t="shared" si="9"/>
        <v>2.762709503173828</v>
      </c>
      <c r="T13" s="2" t="s">
        <v>33</v>
      </c>
      <c r="U13" s="1">
        <f>SUM(P:P)/COUNT(P:P)</f>
        <v>2.8081147120549113</v>
      </c>
      <c r="V13" s="1" t="s">
        <v>31</v>
      </c>
    </row>
    <row r="14" spans="1:26" x14ac:dyDescent="0.2">
      <c r="A14">
        <v>132973</v>
      </c>
      <c r="B14" t="s">
        <v>37</v>
      </c>
      <c r="C14">
        <v>8422</v>
      </c>
      <c r="D14">
        <v>215204</v>
      </c>
      <c r="E14">
        <v>1914536</v>
      </c>
      <c r="F14">
        <v>94867</v>
      </c>
      <c r="G14">
        <v>99758</v>
      </c>
      <c r="I14">
        <f t="shared" si="1"/>
        <v>9772</v>
      </c>
      <c r="J14">
        <f t="shared" si="2"/>
        <v>154056</v>
      </c>
      <c r="K14">
        <f t="shared" si="3"/>
        <v>3890</v>
      </c>
      <c r="L14">
        <f t="shared" si="4"/>
        <v>2820</v>
      </c>
      <c r="N14">
        <f t="shared" si="5"/>
        <v>1.69984130859375</v>
      </c>
      <c r="O14">
        <f t="shared" si="6"/>
        <v>7.0521240234375004E-2</v>
      </c>
      <c r="P14">
        <f t="shared" si="7"/>
        <v>1.23936767578125</v>
      </c>
      <c r="Q14">
        <f t="shared" si="8"/>
        <v>0.97075195312499996</v>
      </c>
      <c r="R14">
        <f t="shared" si="9"/>
        <v>3.9804821777343751</v>
      </c>
      <c r="T14" s="2" t="s">
        <v>34</v>
      </c>
      <c r="U14" s="1">
        <f>SUM(Q:Q)/COUNT(Q:Q)</f>
        <v>3.1981325120192334</v>
      </c>
      <c r="V14" s="1" t="s">
        <v>31</v>
      </c>
    </row>
    <row r="15" spans="1:26" x14ac:dyDescent="0.2">
      <c r="A15">
        <v>142975</v>
      </c>
      <c r="B15" t="s">
        <v>37</v>
      </c>
      <c r="C15">
        <v>9062</v>
      </c>
      <c r="D15">
        <v>235098</v>
      </c>
      <c r="E15">
        <v>2058467</v>
      </c>
      <c r="F15">
        <v>103515</v>
      </c>
      <c r="G15">
        <v>109529</v>
      </c>
      <c r="I15">
        <f t="shared" si="1"/>
        <v>19894</v>
      </c>
      <c r="J15">
        <f t="shared" si="2"/>
        <v>143931</v>
      </c>
      <c r="K15">
        <f t="shared" si="3"/>
        <v>8648</v>
      </c>
      <c r="L15">
        <f t="shared" si="4"/>
        <v>9771</v>
      </c>
      <c r="N15">
        <f t="shared" si="5"/>
        <v>3.4605651855468751</v>
      </c>
      <c r="O15">
        <f t="shared" si="6"/>
        <v>6.5886383056640629E-2</v>
      </c>
      <c r="P15">
        <f t="shared" si="7"/>
        <v>2.7552832031249999</v>
      </c>
      <c r="Q15">
        <f t="shared" si="8"/>
        <v>3.3635522460937501</v>
      </c>
      <c r="R15">
        <f t="shared" si="9"/>
        <v>9.6452870178222661</v>
      </c>
      <c r="T15" s="2"/>
      <c r="U15" s="1"/>
      <c r="V15" s="1"/>
    </row>
    <row r="16" spans="1:26" x14ac:dyDescent="0.2">
      <c r="A16">
        <v>153244</v>
      </c>
      <c r="B16" t="s">
        <v>37</v>
      </c>
      <c r="C16">
        <v>9719</v>
      </c>
      <c r="D16">
        <v>274424</v>
      </c>
      <c r="E16">
        <v>2187344</v>
      </c>
      <c r="F16">
        <v>121628</v>
      </c>
      <c r="G16">
        <v>193495</v>
      </c>
      <c r="I16">
        <f t="shared" si="1"/>
        <v>39326</v>
      </c>
      <c r="J16">
        <f t="shared" si="2"/>
        <v>128877</v>
      </c>
      <c r="K16">
        <f t="shared" si="3"/>
        <v>18113</v>
      </c>
      <c r="L16">
        <f t="shared" si="4"/>
        <v>83966</v>
      </c>
      <c r="N16">
        <f t="shared" si="5"/>
        <v>6.8407653808593754</v>
      </c>
      <c r="O16">
        <f t="shared" si="6"/>
        <v>5.8995208740234381E-2</v>
      </c>
      <c r="P16">
        <f t="shared" si="7"/>
        <v>5.7708654785156241</v>
      </c>
      <c r="Q16">
        <f t="shared" si="8"/>
        <v>28.904311523437503</v>
      </c>
      <c r="R16">
        <f t="shared" si="9"/>
        <v>41.574937591552739</v>
      </c>
      <c r="T16" s="2" t="s">
        <v>35</v>
      </c>
      <c r="U16" s="1">
        <f>SUM(U11:U14)</f>
        <v>9.488488828952498</v>
      </c>
      <c r="V16" s="1" t="s">
        <v>36</v>
      </c>
    </row>
    <row r="17" spans="1:18" x14ac:dyDescent="0.2">
      <c r="A17">
        <v>13115</v>
      </c>
      <c r="B17" t="s">
        <v>41</v>
      </c>
      <c r="C17">
        <v>742</v>
      </c>
      <c r="D17">
        <v>139</v>
      </c>
      <c r="E17">
        <v>163697</v>
      </c>
      <c r="F17">
        <v>0</v>
      </c>
      <c r="G17">
        <v>469</v>
      </c>
    </row>
    <row r="18" spans="1:18" x14ac:dyDescent="0.2">
      <c r="A18">
        <v>23116</v>
      </c>
      <c r="B18" t="s">
        <v>41</v>
      </c>
      <c r="C18">
        <v>1382</v>
      </c>
      <c r="D18">
        <v>764</v>
      </c>
      <c r="E18">
        <v>326910</v>
      </c>
      <c r="F18">
        <v>0</v>
      </c>
      <c r="G18">
        <v>1014</v>
      </c>
      <c r="I18">
        <f t="shared" si="1"/>
        <v>625</v>
      </c>
      <c r="J18">
        <f t="shared" si="2"/>
        <v>163213</v>
      </c>
      <c r="K18">
        <f t="shared" si="3"/>
        <v>0</v>
      </c>
      <c r="L18">
        <f t="shared" si="4"/>
        <v>545</v>
      </c>
      <c r="N18">
        <f t="shared" si="5"/>
        <v>0.1087188720703125</v>
      </c>
      <c r="O18">
        <f t="shared" si="6"/>
        <v>7.471298217773438E-2</v>
      </c>
      <c r="P18">
        <f t="shared" si="7"/>
        <v>0</v>
      </c>
      <c r="Q18">
        <f t="shared" si="8"/>
        <v>0.18760986328125001</v>
      </c>
      <c r="R18">
        <f t="shared" si="9"/>
        <v>0.37104171752929688</v>
      </c>
    </row>
    <row r="19" spans="1:18" x14ac:dyDescent="0.2">
      <c r="A19">
        <v>33120</v>
      </c>
      <c r="B19" t="s">
        <v>41</v>
      </c>
      <c r="C19">
        <v>2022</v>
      </c>
      <c r="D19">
        <v>5869</v>
      </c>
      <c r="E19">
        <v>485641</v>
      </c>
      <c r="F19">
        <v>1872</v>
      </c>
      <c r="G19">
        <v>1701</v>
      </c>
      <c r="I19">
        <f t="shared" si="1"/>
        <v>5105</v>
      </c>
      <c r="J19">
        <f t="shared" si="2"/>
        <v>158731</v>
      </c>
      <c r="K19">
        <f t="shared" si="3"/>
        <v>1872</v>
      </c>
      <c r="L19">
        <f t="shared" si="4"/>
        <v>687</v>
      </c>
      <c r="N19">
        <f t="shared" si="5"/>
        <v>0.8880157470703125</v>
      </c>
      <c r="O19">
        <f t="shared" si="6"/>
        <v>7.2661285400390629E-2</v>
      </c>
      <c r="P19">
        <f t="shared" si="7"/>
        <v>0.59642578125000001</v>
      </c>
      <c r="Q19">
        <f t="shared" si="8"/>
        <v>0.23649169921875002</v>
      </c>
      <c r="R19">
        <f t="shared" si="9"/>
        <v>1.7935945129394533</v>
      </c>
    </row>
    <row r="20" spans="1:18" x14ac:dyDescent="0.2">
      <c r="A20">
        <v>43121</v>
      </c>
      <c r="B20" t="s">
        <v>41</v>
      </c>
      <c r="C20">
        <v>2662</v>
      </c>
      <c r="D20">
        <v>11113</v>
      </c>
      <c r="E20">
        <v>644232</v>
      </c>
      <c r="F20">
        <v>3821</v>
      </c>
      <c r="G20">
        <v>2549</v>
      </c>
      <c r="I20">
        <f t="shared" si="1"/>
        <v>5244</v>
      </c>
      <c r="J20">
        <f t="shared" si="2"/>
        <v>158591</v>
      </c>
      <c r="K20">
        <f t="shared" si="3"/>
        <v>1949</v>
      </c>
      <c r="L20">
        <f t="shared" si="4"/>
        <v>848</v>
      </c>
      <c r="N20">
        <f t="shared" si="5"/>
        <v>0.91219482421874998</v>
      </c>
      <c r="O20">
        <f t="shared" si="6"/>
        <v>7.2597198486328132E-2</v>
      </c>
      <c r="P20">
        <f t="shared" si="7"/>
        <v>0.62095825195312493</v>
      </c>
      <c r="Q20">
        <f t="shared" si="8"/>
        <v>0.29191406250000002</v>
      </c>
      <c r="R20">
        <f t="shared" si="9"/>
        <v>1.8976643371582032</v>
      </c>
    </row>
    <row r="21" spans="1:18" x14ac:dyDescent="0.2">
      <c r="A21">
        <v>53121</v>
      </c>
      <c r="B21" t="s">
        <v>41</v>
      </c>
      <c r="C21">
        <v>3302</v>
      </c>
      <c r="D21">
        <v>16306</v>
      </c>
      <c r="E21">
        <v>802875</v>
      </c>
      <c r="F21">
        <v>5771</v>
      </c>
      <c r="G21">
        <v>3574</v>
      </c>
      <c r="I21">
        <f t="shared" si="1"/>
        <v>5193</v>
      </c>
      <c r="J21">
        <f t="shared" si="2"/>
        <v>158643</v>
      </c>
      <c r="K21">
        <f t="shared" si="3"/>
        <v>1950</v>
      </c>
      <c r="L21">
        <f t="shared" si="4"/>
        <v>1025</v>
      </c>
      <c r="N21">
        <f t="shared" si="5"/>
        <v>0.90332336425781246</v>
      </c>
      <c r="O21">
        <f t="shared" si="6"/>
        <v>7.2621002197265624E-2</v>
      </c>
      <c r="P21">
        <f t="shared" si="7"/>
        <v>0.62127685546875</v>
      </c>
      <c r="Q21">
        <f t="shared" si="8"/>
        <v>0.35284423828125</v>
      </c>
      <c r="R21">
        <f t="shared" si="9"/>
        <v>1.950065460205078</v>
      </c>
    </row>
    <row r="22" spans="1:18" x14ac:dyDescent="0.2">
      <c r="A22">
        <v>63124</v>
      </c>
      <c r="B22" t="s">
        <v>41</v>
      </c>
      <c r="C22">
        <v>3942</v>
      </c>
      <c r="D22">
        <v>42329</v>
      </c>
      <c r="E22">
        <v>940668</v>
      </c>
      <c r="F22">
        <v>17094</v>
      </c>
      <c r="G22">
        <v>16353</v>
      </c>
      <c r="I22">
        <f t="shared" si="1"/>
        <v>26023</v>
      </c>
      <c r="J22">
        <f t="shared" si="2"/>
        <v>137793</v>
      </c>
      <c r="K22">
        <f t="shared" si="3"/>
        <v>11323</v>
      </c>
      <c r="L22">
        <f t="shared" si="4"/>
        <v>12779</v>
      </c>
      <c r="N22">
        <f t="shared" si="5"/>
        <v>4.5267059326171877</v>
      </c>
      <c r="O22">
        <f t="shared" si="6"/>
        <v>6.3076629638671874E-2</v>
      </c>
      <c r="P22">
        <f t="shared" si="7"/>
        <v>3.6075476074218749</v>
      </c>
      <c r="Q22">
        <f t="shared" si="8"/>
        <v>4.3990209960937507</v>
      </c>
      <c r="R22">
        <f t="shared" si="9"/>
        <v>12.596351165771484</v>
      </c>
    </row>
    <row r="23" spans="1:18" x14ac:dyDescent="0.2">
      <c r="A23">
        <v>73206</v>
      </c>
      <c r="B23" t="s">
        <v>41</v>
      </c>
      <c r="C23">
        <v>4587</v>
      </c>
      <c r="D23">
        <v>66371</v>
      </c>
      <c r="E23">
        <v>1081771</v>
      </c>
      <c r="F23">
        <v>27720</v>
      </c>
      <c r="G23">
        <v>31098</v>
      </c>
      <c r="I23">
        <f t="shared" si="1"/>
        <v>24042</v>
      </c>
      <c r="J23">
        <f t="shared" si="2"/>
        <v>141103</v>
      </c>
      <c r="K23">
        <f t="shared" si="3"/>
        <v>10626</v>
      </c>
      <c r="L23">
        <f t="shared" si="4"/>
        <v>14745</v>
      </c>
      <c r="N23">
        <f t="shared" si="5"/>
        <v>4.1821105957031248</v>
      </c>
      <c r="O23">
        <f t="shared" si="6"/>
        <v>6.4591827392578127E-2</v>
      </c>
      <c r="P23">
        <f t="shared" si="7"/>
        <v>3.3854809570312496</v>
      </c>
      <c r="Q23">
        <f t="shared" si="8"/>
        <v>5.0757934570312502</v>
      </c>
      <c r="R23">
        <f t="shared" si="9"/>
        <v>12.707976837158203</v>
      </c>
    </row>
    <row r="24" spans="1:18" x14ac:dyDescent="0.2">
      <c r="A24">
        <v>83126</v>
      </c>
      <c r="B24" t="s">
        <v>41</v>
      </c>
      <c r="C24">
        <v>5222</v>
      </c>
      <c r="D24">
        <v>99684</v>
      </c>
      <c r="E24">
        <v>1210941</v>
      </c>
      <c r="F24">
        <v>42801</v>
      </c>
      <c r="G24">
        <v>47749</v>
      </c>
      <c r="I24">
        <f t="shared" si="1"/>
        <v>33313</v>
      </c>
      <c r="J24">
        <f t="shared" si="2"/>
        <v>129170</v>
      </c>
      <c r="K24">
        <f t="shared" si="3"/>
        <v>15081</v>
      </c>
      <c r="L24">
        <f t="shared" si="4"/>
        <v>16651</v>
      </c>
      <c r="N24">
        <f t="shared" si="5"/>
        <v>5.7948028564453127</v>
      </c>
      <c r="O24">
        <f t="shared" si="6"/>
        <v>5.9129333496093749E-2</v>
      </c>
      <c r="P24">
        <f t="shared" si="7"/>
        <v>4.8048596191406245</v>
      </c>
      <c r="Q24">
        <f t="shared" si="8"/>
        <v>5.7319116210937491</v>
      </c>
      <c r="R24">
        <f t="shared" si="9"/>
        <v>16.39070343017578</v>
      </c>
    </row>
    <row r="25" spans="1:18" x14ac:dyDescent="0.2">
      <c r="A25">
        <v>93125</v>
      </c>
      <c r="B25" t="s">
        <v>41</v>
      </c>
      <c r="C25">
        <v>5862</v>
      </c>
      <c r="D25">
        <v>117787</v>
      </c>
      <c r="E25">
        <v>1356659</v>
      </c>
      <c r="F25">
        <v>50713</v>
      </c>
      <c r="G25">
        <v>59679</v>
      </c>
      <c r="I25">
        <f t="shared" si="1"/>
        <v>18103</v>
      </c>
      <c r="J25">
        <f t="shared" si="2"/>
        <v>145718</v>
      </c>
      <c r="K25">
        <f t="shared" si="3"/>
        <v>7912</v>
      </c>
      <c r="L25">
        <f t="shared" si="4"/>
        <v>11930</v>
      </c>
      <c r="N25">
        <f t="shared" si="5"/>
        <v>3.1490203857421877</v>
      </c>
      <c r="O25">
        <f t="shared" si="6"/>
        <v>6.6704406738281249E-2</v>
      </c>
      <c r="P25">
        <f t="shared" si="7"/>
        <v>2.520791015625</v>
      </c>
      <c r="Q25">
        <f t="shared" si="8"/>
        <v>4.1067626953124998</v>
      </c>
      <c r="R25">
        <f t="shared" si="9"/>
        <v>9.8432785034179702</v>
      </c>
    </row>
    <row r="26" spans="1:18" x14ac:dyDescent="0.2">
      <c r="A26">
        <v>103126</v>
      </c>
      <c r="B26" t="s">
        <v>41</v>
      </c>
      <c r="C26">
        <v>6502</v>
      </c>
      <c r="D26">
        <v>147344</v>
      </c>
      <c r="E26">
        <v>1490916</v>
      </c>
      <c r="F26">
        <v>63607</v>
      </c>
      <c r="G26">
        <v>73453</v>
      </c>
      <c r="I26">
        <f t="shared" si="1"/>
        <v>29557</v>
      </c>
      <c r="J26">
        <f t="shared" si="2"/>
        <v>134257</v>
      </c>
      <c r="K26">
        <f t="shared" si="3"/>
        <v>12894</v>
      </c>
      <c r="L26">
        <f t="shared" si="4"/>
        <v>13774</v>
      </c>
      <c r="N26">
        <f t="shared" si="5"/>
        <v>5.1414459228515623</v>
      </c>
      <c r="O26">
        <f t="shared" si="6"/>
        <v>6.1457977294921882E-2</v>
      </c>
      <c r="P26">
        <f t="shared" si="7"/>
        <v>4.1080737304687496</v>
      </c>
      <c r="Q26">
        <f t="shared" si="8"/>
        <v>4.7415380859375009</v>
      </c>
      <c r="R26">
        <f t="shared" si="9"/>
        <v>14.052515716552735</v>
      </c>
    </row>
    <row r="27" spans="1:18" x14ac:dyDescent="0.2">
      <c r="A27">
        <v>113126</v>
      </c>
      <c r="B27" t="s">
        <v>41</v>
      </c>
      <c r="C27">
        <v>7142</v>
      </c>
      <c r="D27">
        <v>184376</v>
      </c>
      <c r="E27">
        <v>1617696</v>
      </c>
      <c r="F27">
        <v>80453</v>
      </c>
      <c r="G27">
        <v>91022</v>
      </c>
      <c r="I27">
        <f t="shared" si="1"/>
        <v>37032</v>
      </c>
      <c r="J27">
        <f t="shared" si="2"/>
        <v>126780</v>
      </c>
      <c r="K27">
        <f t="shared" si="3"/>
        <v>16846</v>
      </c>
      <c r="L27">
        <f t="shared" si="4"/>
        <v>17569</v>
      </c>
      <c r="N27">
        <f t="shared" si="5"/>
        <v>6.4417236328124998</v>
      </c>
      <c r="O27">
        <f t="shared" si="6"/>
        <v>5.8035278320312501E-2</v>
      </c>
      <c r="P27">
        <f t="shared" si="7"/>
        <v>5.3671948242187497</v>
      </c>
      <c r="Q27">
        <f t="shared" si="8"/>
        <v>6.0479223632812502</v>
      </c>
      <c r="R27">
        <f t="shared" si="9"/>
        <v>17.91487609863281</v>
      </c>
    </row>
    <row r="28" spans="1:18" x14ac:dyDescent="0.2">
      <c r="A28">
        <v>123126</v>
      </c>
      <c r="B28" t="s">
        <v>41</v>
      </c>
      <c r="C28">
        <v>7782</v>
      </c>
      <c r="D28">
        <v>225019</v>
      </c>
      <c r="E28">
        <v>1740868</v>
      </c>
      <c r="F28">
        <v>98859</v>
      </c>
      <c r="G28">
        <v>110388</v>
      </c>
      <c r="I28">
        <f t="shared" si="1"/>
        <v>40643</v>
      </c>
      <c r="J28">
        <f t="shared" si="2"/>
        <v>123172</v>
      </c>
      <c r="K28">
        <f t="shared" si="3"/>
        <v>18406</v>
      </c>
      <c r="L28">
        <f t="shared" si="4"/>
        <v>19366</v>
      </c>
      <c r="N28">
        <f t="shared" si="5"/>
        <v>7.0698577880859377</v>
      </c>
      <c r="O28">
        <f t="shared" si="6"/>
        <v>5.6383666992187512E-2</v>
      </c>
      <c r="P28">
        <f t="shared" si="7"/>
        <v>5.8642163085937495</v>
      </c>
      <c r="Q28">
        <f t="shared" si="8"/>
        <v>6.6665185546874994</v>
      </c>
      <c r="R28">
        <f t="shared" si="9"/>
        <v>19.656976318359373</v>
      </c>
    </row>
    <row r="29" spans="1:18" x14ac:dyDescent="0.2">
      <c r="A29">
        <v>133223</v>
      </c>
      <c r="B29" t="s">
        <v>41</v>
      </c>
      <c r="C29">
        <v>8428</v>
      </c>
      <c r="D29">
        <v>256589</v>
      </c>
      <c r="E29">
        <v>1874684</v>
      </c>
      <c r="F29">
        <v>112877</v>
      </c>
      <c r="G29">
        <v>126575</v>
      </c>
      <c r="I29">
        <f t="shared" si="1"/>
        <v>31570</v>
      </c>
      <c r="J29">
        <f t="shared" si="2"/>
        <v>133816</v>
      </c>
      <c r="K29">
        <f t="shared" si="3"/>
        <v>14018</v>
      </c>
      <c r="L29">
        <f t="shared" si="4"/>
        <v>16187</v>
      </c>
      <c r="N29">
        <f t="shared" si="5"/>
        <v>5.491607666015625</v>
      </c>
      <c r="O29">
        <f t="shared" si="6"/>
        <v>6.1256103515625007E-2</v>
      </c>
      <c r="P29">
        <f t="shared" si="7"/>
        <v>4.4661840820312495</v>
      </c>
      <c r="Q29">
        <f t="shared" si="8"/>
        <v>5.5721850585937505</v>
      </c>
      <c r="R29">
        <f t="shared" si="9"/>
        <v>15.591232910156251</v>
      </c>
    </row>
    <row r="30" spans="1:18" x14ac:dyDescent="0.2">
      <c r="A30">
        <v>143270</v>
      </c>
      <c r="B30" t="s">
        <v>41</v>
      </c>
      <c r="C30">
        <v>9071</v>
      </c>
      <c r="D30">
        <v>313674</v>
      </c>
      <c r="E30">
        <v>1982184</v>
      </c>
      <c r="F30">
        <v>139425</v>
      </c>
      <c r="G30">
        <v>151632</v>
      </c>
      <c r="I30">
        <f t="shared" si="1"/>
        <v>57085</v>
      </c>
      <c r="J30">
        <f t="shared" si="2"/>
        <v>107500</v>
      </c>
      <c r="K30">
        <f t="shared" si="3"/>
        <v>26548</v>
      </c>
      <c r="L30">
        <f t="shared" si="4"/>
        <v>25057</v>
      </c>
      <c r="N30">
        <f t="shared" si="5"/>
        <v>9.9299468994140625</v>
      </c>
      <c r="O30">
        <f t="shared" si="6"/>
        <v>4.92095947265625E-2</v>
      </c>
      <c r="P30">
        <f t="shared" si="7"/>
        <v>8.4582861328124999</v>
      </c>
      <c r="Q30">
        <f t="shared" si="8"/>
        <v>8.6255786132812506</v>
      </c>
      <c r="R30">
        <f t="shared" si="9"/>
        <v>27.063021240234377</v>
      </c>
    </row>
    <row r="31" spans="1:18" x14ac:dyDescent="0.2">
      <c r="A31">
        <v>153207</v>
      </c>
      <c r="B31" t="s">
        <v>41</v>
      </c>
      <c r="C31">
        <v>9707</v>
      </c>
      <c r="D31">
        <v>358170</v>
      </c>
      <c r="E31">
        <v>2100479</v>
      </c>
      <c r="F31">
        <v>159728</v>
      </c>
      <c r="G31">
        <v>173885</v>
      </c>
      <c r="I31">
        <f t="shared" si="1"/>
        <v>44496</v>
      </c>
      <c r="J31">
        <f t="shared" si="2"/>
        <v>118295</v>
      </c>
      <c r="K31">
        <f t="shared" si="3"/>
        <v>20303</v>
      </c>
      <c r="L31">
        <f t="shared" si="4"/>
        <v>22253</v>
      </c>
      <c r="N31">
        <f t="shared" si="5"/>
        <v>7.7400878906250004</v>
      </c>
      <c r="O31">
        <f t="shared" si="6"/>
        <v>5.4151153564453124E-2</v>
      </c>
      <c r="P31">
        <f t="shared" si="7"/>
        <v>6.4686071777343743</v>
      </c>
      <c r="Q31">
        <f t="shared" si="8"/>
        <v>7.6603344726562508</v>
      </c>
      <c r="R31">
        <f t="shared" si="9"/>
        <v>21.923180694580076</v>
      </c>
    </row>
    <row r="32" spans="1:18" x14ac:dyDescent="0.2">
      <c r="A32">
        <v>12786</v>
      </c>
      <c r="B32" t="s">
        <v>39</v>
      </c>
      <c r="C32">
        <v>742</v>
      </c>
      <c r="D32">
        <v>139</v>
      </c>
      <c r="E32">
        <v>163697</v>
      </c>
      <c r="F32">
        <v>0</v>
      </c>
      <c r="G32">
        <v>469</v>
      </c>
    </row>
    <row r="33" spans="1:18" x14ac:dyDescent="0.2">
      <c r="A33">
        <v>22787</v>
      </c>
      <c r="B33" t="s">
        <v>39</v>
      </c>
      <c r="C33">
        <v>1382</v>
      </c>
      <c r="D33">
        <v>766</v>
      </c>
      <c r="E33">
        <v>326908</v>
      </c>
      <c r="F33">
        <v>0</v>
      </c>
      <c r="G33">
        <v>1040</v>
      </c>
      <c r="I33">
        <f t="shared" si="1"/>
        <v>627</v>
      </c>
      <c r="J33">
        <f t="shared" si="2"/>
        <v>163211</v>
      </c>
      <c r="K33">
        <f t="shared" si="3"/>
        <v>0</v>
      </c>
      <c r="L33">
        <f t="shared" si="4"/>
        <v>571</v>
      </c>
      <c r="N33">
        <f t="shared" si="5"/>
        <v>0.1090667724609375</v>
      </c>
      <c r="O33">
        <f t="shared" si="6"/>
        <v>7.4712066650390624E-2</v>
      </c>
      <c r="P33">
        <f t="shared" si="7"/>
        <v>0</v>
      </c>
      <c r="Q33">
        <f t="shared" si="8"/>
        <v>0.19656005859375</v>
      </c>
      <c r="R33">
        <f t="shared" si="9"/>
        <v>0.38033889770507812</v>
      </c>
    </row>
    <row r="34" spans="1:18" x14ac:dyDescent="0.2">
      <c r="A34">
        <v>32791</v>
      </c>
      <c r="B34" t="s">
        <v>39</v>
      </c>
      <c r="C34">
        <v>2022</v>
      </c>
      <c r="D34">
        <v>5756</v>
      </c>
      <c r="E34">
        <v>485755</v>
      </c>
      <c r="F34">
        <v>1951</v>
      </c>
      <c r="G34">
        <v>1887</v>
      </c>
      <c r="I34">
        <f t="shared" si="1"/>
        <v>4990</v>
      </c>
      <c r="J34">
        <f t="shared" si="2"/>
        <v>158847</v>
      </c>
      <c r="K34">
        <f t="shared" si="3"/>
        <v>1951</v>
      </c>
      <c r="L34">
        <f t="shared" si="4"/>
        <v>847</v>
      </c>
      <c r="N34">
        <f t="shared" si="5"/>
        <v>0.868011474609375</v>
      </c>
      <c r="O34">
        <f t="shared" si="6"/>
        <v>7.2714385986328137E-2</v>
      </c>
      <c r="P34">
        <f t="shared" si="7"/>
        <v>0.62159545898437485</v>
      </c>
      <c r="Q34">
        <f t="shared" si="8"/>
        <v>0.29156982421875</v>
      </c>
      <c r="R34">
        <f t="shared" si="9"/>
        <v>1.8538911437988279</v>
      </c>
    </row>
    <row r="35" spans="1:18" x14ac:dyDescent="0.2">
      <c r="A35">
        <v>42792</v>
      </c>
      <c r="B35" t="s">
        <v>39</v>
      </c>
      <c r="C35">
        <v>2662</v>
      </c>
      <c r="D35">
        <v>10878</v>
      </c>
      <c r="E35">
        <v>644467</v>
      </c>
      <c r="F35">
        <v>3900</v>
      </c>
      <c r="G35">
        <v>2720</v>
      </c>
      <c r="I35">
        <f t="shared" si="1"/>
        <v>5122</v>
      </c>
      <c r="J35">
        <f t="shared" si="2"/>
        <v>158712</v>
      </c>
      <c r="K35">
        <f t="shared" si="3"/>
        <v>1949</v>
      </c>
      <c r="L35">
        <f t="shared" si="4"/>
        <v>833</v>
      </c>
      <c r="N35">
        <f t="shared" si="5"/>
        <v>0.89097290039062504</v>
      </c>
      <c r="O35">
        <f t="shared" si="6"/>
        <v>7.2652587890625009E-2</v>
      </c>
      <c r="P35">
        <f t="shared" si="7"/>
        <v>0.62095825195312493</v>
      </c>
      <c r="Q35">
        <f t="shared" si="8"/>
        <v>0.28675048828125005</v>
      </c>
      <c r="R35">
        <f t="shared" si="9"/>
        <v>1.8713342285156251</v>
      </c>
    </row>
    <row r="36" spans="1:18" x14ac:dyDescent="0.2">
      <c r="A36">
        <v>52792</v>
      </c>
      <c r="B36" t="s">
        <v>39</v>
      </c>
      <c r="C36">
        <v>3302</v>
      </c>
      <c r="D36">
        <v>16009</v>
      </c>
      <c r="E36">
        <v>803174</v>
      </c>
      <c r="F36">
        <v>5845</v>
      </c>
      <c r="G36">
        <v>3518</v>
      </c>
      <c r="I36">
        <f t="shared" si="1"/>
        <v>5131</v>
      </c>
      <c r="J36">
        <f t="shared" si="2"/>
        <v>158707</v>
      </c>
      <c r="K36">
        <f t="shared" si="3"/>
        <v>1945</v>
      </c>
      <c r="L36">
        <f t="shared" si="4"/>
        <v>798</v>
      </c>
      <c r="N36">
        <f t="shared" si="5"/>
        <v>0.89253845214843752</v>
      </c>
      <c r="O36">
        <f t="shared" si="6"/>
        <v>7.2650299072265639E-2</v>
      </c>
      <c r="P36">
        <f t="shared" si="7"/>
        <v>0.61968383789062498</v>
      </c>
      <c r="Q36">
        <f t="shared" si="8"/>
        <v>0.27470214843750002</v>
      </c>
      <c r="R36">
        <f t="shared" si="9"/>
        <v>1.8595747375488281</v>
      </c>
    </row>
    <row r="37" spans="1:18" x14ac:dyDescent="0.2">
      <c r="A37">
        <v>62795</v>
      </c>
      <c r="B37" t="s">
        <v>39</v>
      </c>
      <c r="C37">
        <v>3942</v>
      </c>
      <c r="D37">
        <v>62099</v>
      </c>
      <c r="E37">
        <v>920907</v>
      </c>
      <c r="F37">
        <v>27329</v>
      </c>
      <c r="G37">
        <v>24120</v>
      </c>
      <c r="I37">
        <f t="shared" si="1"/>
        <v>46090</v>
      </c>
      <c r="J37">
        <f t="shared" si="2"/>
        <v>117733</v>
      </c>
      <c r="K37">
        <f t="shared" si="3"/>
        <v>21484</v>
      </c>
      <c r="L37">
        <f t="shared" si="4"/>
        <v>20602</v>
      </c>
      <c r="N37">
        <f t="shared" si="5"/>
        <v>8.017364501953125</v>
      </c>
      <c r="O37">
        <f t="shared" si="6"/>
        <v>5.3893890380859379E-2</v>
      </c>
      <c r="P37">
        <f t="shared" si="7"/>
        <v>6.8448779296874989</v>
      </c>
      <c r="Q37">
        <f t="shared" si="8"/>
        <v>7.0919970703124999</v>
      </c>
      <c r="R37">
        <f t="shared" si="9"/>
        <v>22.008133392333981</v>
      </c>
    </row>
    <row r="38" spans="1:18" x14ac:dyDescent="0.2">
      <c r="A38">
        <v>72796</v>
      </c>
      <c r="B38" t="s">
        <v>39</v>
      </c>
      <c r="C38">
        <v>4582</v>
      </c>
      <c r="D38">
        <v>112120</v>
      </c>
      <c r="E38">
        <v>1034705</v>
      </c>
      <c r="F38">
        <v>50523</v>
      </c>
      <c r="G38">
        <v>46495</v>
      </c>
      <c r="I38">
        <f t="shared" si="1"/>
        <v>50021</v>
      </c>
      <c r="J38">
        <f t="shared" si="2"/>
        <v>113798</v>
      </c>
      <c r="K38">
        <f t="shared" si="3"/>
        <v>23194</v>
      </c>
      <c r="L38">
        <f t="shared" si="4"/>
        <v>22375</v>
      </c>
      <c r="N38">
        <f t="shared" si="5"/>
        <v>8.7011627197265629</v>
      </c>
      <c r="O38">
        <f t="shared" si="6"/>
        <v>5.2092590332031251E-2</v>
      </c>
      <c r="P38">
        <f t="shared" si="7"/>
        <v>7.3896899414062487</v>
      </c>
      <c r="Q38">
        <f t="shared" si="8"/>
        <v>7.70233154296875</v>
      </c>
      <c r="R38">
        <f t="shared" si="9"/>
        <v>23.845276794433591</v>
      </c>
    </row>
    <row r="39" spans="1:18" x14ac:dyDescent="0.2">
      <c r="A39">
        <v>82797</v>
      </c>
      <c r="B39" t="s">
        <v>39</v>
      </c>
      <c r="C39">
        <v>5222</v>
      </c>
      <c r="D39">
        <v>137642</v>
      </c>
      <c r="E39">
        <v>1173003</v>
      </c>
      <c r="F39">
        <v>61795</v>
      </c>
      <c r="G39">
        <v>61026</v>
      </c>
      <c r="I39">
        <f t="shared" si="1"/>
        <v>25522</v>
      </c>
      <c r="J39">
        <f t="shared" si="2"/>
        <v>138298</v>
      </c>
      <c r="K39">
        <f t="shared" si="3"/>
        <v>11272</v>
      </c>
      <c r="L39">
        <f t="shared" si="4"/>
        <v>14531</v>
      </c>
      <c r="N39">
        <f t="shared" si="5"/>
        <v>4.4395568847656248</v>
      </c>
      <c r="O39">
        <f t="shared" si="6"/>
        <v>6.3307800292968758E-2</v>
      </c>
      <c r="P39">
        <f t="shared" si="7"/>
        <v>3.5912988281249993</v>
      </c>
      <c r="Q39">
        <f t="shared" si="8"/>
        <v>5.0021264648437498</v>
      </c>
      <c r="R39">
        <f t="shared" si="9"/>
        <v>13.096289978027343</v>
      </c>
    </row>
    <row r="40" spans="1:18" x14ac:dyDescent="0.2">
      <c r="A40">
        <v>93019</v>
      </c>
      <c r="B40" t="s">
        <v>39</v>
      </c>
      <c r="C40">
        <v>5876</v>
      </c>
      <c r="D40">
        <v>184396</v>
      </c>
      <c r="E40">
        <v>1293663</v>
      </c>
      <c r="F40">
        <v>83387</v>
      </c>
      <c r="G40">
        <v>84926</v>
      </c>
      <c r="I40">
        <f t="shared" si="1"/>
        <v>46754</v>
      </c>
      <c r="J40">
        <f t="shared" si="2"/>
        <v>120660</v>
      </c>
      <c r="K40">
        <f t="shared" si="3"/>
        <v>21592</v>
      </c>
      <c r="L40">
        <f t="shared" si="4"/>
        <v>23900</v>
      </c>
      <c r="N40">
        <f t="shared" si="5"/>
        <v>8.1328674316406246</v>
      </c>
      <c r="O40">
        <f t="shared" si="6"/>
        <v>5.5233764648437503E-2</v>
      </c>
      <c r="P40">
        <f t="shared" si="7"/>
        <v>6.8792871093749994</v>
      </c>
      <c r="Q40">
        <f t="shared" si="8"/>
        <v>8.227294921875</v>
      </c>
      <c r="R40">
        <f t="shared" si="9"/>
        <v>23.294683227539061</v>
      </c>
    </row>
    <row r="41" spans="1:18" x14ac:dyDescent="0.2">
      <c r="A41">
        <v>102890</v>
      </c>
      <c r="B41" t="s">
        <v>39</v>
      </c>
      <c r="C41">
        <v>6508</v>
      </c>
      <c r="D41">
        <v>223569</v>
      </c>
      <c r="E41">
        <v>1416219</v>
      </c>
      <c r="F41">
        <v>101349</v>
      </c>
      <c r="G41">
        <v>103776</v>
      </c>
      <c r="I41">
        <f t="shared" si="1"/>
        <v>39173</v>
      </c>
      <c r="J41">
        <f t="shared" si="2"/>
        <v>122556</v>
      </c>
      <c r="K41">
        <f t="shared" si="3"/>
        <v>17962</v>
      </c>
      <c r="L41">
        <f t="shared" si="4"/>
        <v>18850</v>
      </c>
      <c r="N41">
        <f t="shared" si="5"/>
        <v>6.8141510009765627</v>
      </c>
      <c r="O41">
        <f t="shared" si="6"/>
        <v>5.6101684570312504E-2</v>
      </c>
      <c r="P41">
        <f t="shared" si="7"/>
        <v>5.7227563476562491</v>
      </c>
      <c r="Q41">
        <f t="shared" si="8"/>
        <v>6.4888916015625</v>
      </c>
      <c r="R41">
        <f t="shared" si="9"/>
        <v>19.081900634765624</v>
      </c>
    </row>
    <row r="42" spans="1:18" x14ac:dyDescent="0.2">
      <c r="A42">
        <v>112799</v>
      </c>
      <c r="B42" t="s">
        <v>39</v>
      </c>
      <c r="C42">
        <v>7142</v>
      </c>
      <c r="D42">
        <v>272202</v>
      </c>
      <c r="E42">
        <v>1529883</v>
      </c>
      <c r="F42">
        <v>123727</v>
      </c>
      <c r="G42">
        <v>126356</v>
      </c>
      <c r="I42">
        <f t="shared" si="1"/>
        <v>48633</v>
      </c>
      <c r="J42">
        <f t="shared" si="2"/>
        <v>113664</v>
      </c>
      <c r="K42">
        <f t="shared" si="3"/>
        <v>22378</v>
      </c>
      <c r="L42">
        <f t="shared" si="4"/>
        <v>22580</v>
      </c>
      <c r="N42">
        <f t="shared" si="5"/>
        <v>8.4597198486328118</v>
      </c>
      <c r="O42">
        <f t="shared" si="6"/>
        <v>5.2031250000000008E-2</v>
      </c>
      <c r="P42">
        <f t="shared" si="7"/>
        <v>7.1297094726562493</v>
      </c>
      <c r="Q42">
        <f t="shared" si="8"/>
        <v>7.7729003906249998</v>
      </c>
      <c r="R42">
        <f t="shared" si="9"/>
        <v>23.414360961914063</v>
      </c>
    </row>
    <row r="43" spans="1:18" x14ac:dyDescent="0.2">
      <c r="A43">
        <v>122798</v>
      </c>
      <c r="B43" t="s">
        <v>39</v>
      </c>
      <c r="C43">
        <v>7782</v>
      </c>
      <c r="D43">
        <v>300018</v>
      </c>
      <c r="E43">
        <v>1665885</v>
      </c>
      <c r="F43">
        <v>136267</v>
      </c>
      <c r="G43">
        <v>138981</v>
      </c>
      <c r="I43">
        <f t="shared" si="1"/>
        <v>27816</v>
      </c>
      <c r="J43">
        <f t="shared" si="2"/>
        <v>136002</v>
      </c>
      <c r="K43">
        <f t="shared" si="3"/>
        <v>12540</v>
      </c>
      <c r="L43">
        <f t="shared" si="4"/>
        <v>12625</v>
      </c>
      <c r="N43">
        <f t="shared" si="5"/>
        <v>4.8385986328125004</v>
      </c>
      <c r="O43">
        <f t="shared" si="6"/>
        <v>6.2256774902343756E-2</v>
      </c>
      <c r="P43">
        <f t="shared" si="7"/>
        <v>3.9952880859374993</v>
      </c>
      <c r="Q43">
        <f t="shared" si="8"/>
        <v>4.34600830078125</v>
      </c>
      <c r="R43">
        <f t="shared" si="9"/>
        <v>13.242151794433592</v>
      </c>
    </row>
    <row r="44" spans="1:18" x14ac:dyDescent="0.2">
      <c r="A44">
        <v>132796</v>
      </c>
      <c r="B44" t="s">
        <v>39</v>
      </c>
      <c r="C44">
        <v>8422</v>
      </c>
      <c r="D44">
        <v>313149</v>
      </c>
      <c r="E44">
        <v>1816585</v>
      </c>
      <c r="F44">
        <v>142025</v>
      </c>
      <c r="G44">
        <v>145644</v>
      </c>
      <c r="I44">
        <f t="shared" si="1"/>
        <v>13131</v>
      </c>
      <c r="J44">
        <f t="shared" si="2"/>
        <v>150700</v>
      </c>
      <c r="K44">
        <f t="shared" si="3"/>
        <v>5758</v>
      </c>
      <c r="L44">
        <f t="shared" si="4"/>
        <v>6663</v>
      </c>
      <c r="N44">
        <f t="shared" si="5"/>
        <v>2.2841400146484374</v>
      </c>
      <c r="O44">
        <f t="shared" si="6"/>
        <v>6.89849853515625E-2</v>
      </c>
      <c r="P44">
        <f t="shared" si="7"/>
        <v>1.8345190429687499</v>
      </c>
      <c r="Q44">
        <f t="shared" si="8"/>
        <v>2.29365966796875</v>
      </c>
      <c r="R44">
        <f t="shared" si="9"/>
        <v>6.4813037109374996</v>
      </c>
    </row>
    <row r="45" spans="1:18" x14ac:dyDescent="0.2">
      <c r="A45">
        <v>142797</v>
      </c>
      <c r="B45" t="s">
        <v>39</v>
      </c>
      <c r="C45">
        <v>9062</v>
      </c>
      <c r="D45">
        <v>327806</v>
      </c>
      <c r="E45">
        <v>1965758</v>
      </c>
      <c r="F45">
        <v>148404</v>
      </c>
      <c r="G45">
        <v>156814</v>
      </c>
      <c r="I45">
        <f t="shared" si="1"/>
        <v>14657</v>
      </c>
      <c r="J45">
        <f t="shared" si="2"/>
        <v>149173</v>
      </c>
      <c r="K45">
        <f t="shared" si="3"/>
        <v>6379</v>
      </c>
      <c r="L45">
        <f t="shared" si="4"/>
        <v>11170</v>
      </c>
      <c r="N45">
        <f t="shared" si="5"/>
        <v>2.5495880126953123</v>
      </c>
      <c r="O45">
        <f t="shared" si="6"/>
        <v>6.8285980224609383E-2</v>
      </c>
      <c r="P45">
        <f t="shared" si="7"/>
        <v>2.0323718261718748</v>
      </c>
      <c r="Q45">
        <f t="shared" si="8"/>
        <v>3.8451416015625002</v>
      </c>
      <c r="R45">
        <f t="shared" si="9"/>
        <v>8.4953874206542963</v>
      </c>
    </row>
    <row r="46" spans="1:18" x14ac:dyDescent="0.2">
      <c r="A46">
        <v>152940</v>
      </c>
      <c r="B46" t="s">
        <v>39</v>
      </c>
      <c r="C46">
        <v>9711</v>
      </c>
      <c r="D46">
        <v>358007</v>
      </c>
      <c r="E46">
        <v>2101712</v>
      </c>
      <c r="F46">
        <v>161923</v>
      </c>
      <c r="G46">
        <v>171770</v>
      </c>
      <c r="I46">
        <f t="shared" si="1"/>
        <v>30201</v>
      </c>
      <c r="J46">
        <f t="shared" si="2"/>
        <v>135954</v>
      </c>
      <c r="K46">
        <f t="shared" si="3"/>
        <v>13519</v>
      </c>
      <c r="L46">
        <f t="shared" si="4"/>
        <v>14956</v>
      </c>
      <c r="N46">
        <f t="shared" si="5"/>
        <v>5.2534698486328129</v>
      </c>
      <c r="O46">
        <f t="shared" si="6"/>
        <v>6.2234802246093755E-2</v>
      </c>
      <c r="P46">
        <f t="shared" si="7"/>
        <v>4.3072009277343746</v>
      </c>
      <c r="Q46">
        <f t="shared" si="8"/>
        <v>5.1484277343749998</v>
      </c>
      <c r="R46">
        <f t="shared" si="9"/>
        <v>14.771333312988281</v>
      </c>
    </row>
    <row r="47" spans="1:18" x14ac:dyDescent="0.2">
      <c r="A47">
        <v>13422</v>
      </c>
      <c r="B47" t="s">
        <v>47</v>
      </c>
      <c r="C47">
        <v>742</v>
      </c>
      <c r="D47">
        <v>139</v>
      </c>
      <c r="E47">
        <v>163697</v>
      </c>
      <c r="F47">
        <v>0</v>
      </c>
      <c r="G47">
        <v>469</v>
      </c>
    </row>
    <row r="48" spans="1:18" x14ac:dyDescent="0.2">
      <c r="A48">
        <v>23422</v>
      </c>
      <c r="B48" t="s">
        <v>47</v>
      </c>
      <c r="C48">
        <v>1382</v>
      </c>
      <c r="D48">
        <v>654</v>
      </c>
      <c r="E48">
        <v>327020</v>
      </c>
      <c r="F48">
        <v>0</v>
      </c>
      <c r="G48">
        <v>949</v>
      </c>
      <c r="I48">
        <f t="shared" si="1"/>
        <v>515</v>
      </c>
      <c r="J48">
        <f t="shared" si="2"/>
        <v>163323</v>
      </c>
      <c r="K48">
        <f t="shared" si="3"/>
        <v>0</v>
      </c>
      <c r="L48">
        <f t="shared" si="4"/>
        <v>480</v>
      </c>
      <c r="N48">
        <f t="shared" si="5"/>
        <v>8.95843505859375E-2</v>
      </c>
      <c r="O48">
        <f t="shared" si="6"/>
        <v>7.4763336181640633E-2</v>
      </c>
      <c r="P48">
        <f t="shared" si="7"/>
        <v>0</v>
      </c>
      <c r="Q48">
        <f t="shared" si="8"/>
        <v>0.16523437499999999</v>
      </c>
      <c r="R48">
        <f t="shared" si="9"/>
        <v>0.32958206176757809</v>
      </c>
    </row>
    <row r="49" spans="1:18" x14ac:dyDescent="0.2">
      <c r="A49">
        <v>33424</v>
      </c>
      <c r="B49" t="s">
        <v>47</v>
      </c>
      <c r="C49">
        <v>2022</v>
      </c>
      <c r="D49">
        <v>1194</v>
      </c>
      <c r="E49">
        <v>490316</v>
      </c>
      <c r="F49">
        <v>0</v>
      </c>
      <c r="G49">
        <v>1506</v>
      </c>
      <c r="I49">
        <f t="shared" si="1"/>
        <v>540</v>
      </c>
      <c r="J49">
        <f t="shared" si="2"/>
        <v>163296</v>
      </c>
      <c r="K49">
        <f t="shared" si="3"/>
        <v>0</v>
      </c>
      <c r="L49">
        <f t="shared" si="4"/>
        <v>557</v>
      </c>
      <c r="N49">
        <f t="shared" si="5"/>
        <v>9.393310546875E-2</v>
      </c>
      <c r="O49">
        <f t="shared" si="6"/>
        <v>7.4750976562500002E-2</v>
      </c>
      <c r="P49">
        <f t="shared" si="7"/>
        <v>0</v>
      </c>
      <c r="Q49">
        <f t="shared" si="8"/>
        <v>0.19174072265625003</v>
      </c>
      <c r="R49">
        <f t="shared" si="9"/>
        <v>0.36042480468750004</v>
      </c>
    </row>
    <row r="50" spans="1:18" x14ac:dyDescent="0.2">
      <c r="A50">
        <v>43427</v>
      </c>
      <c r="B50" t="s">
        <v>47</v>
      </c>
      <c r="C50">
        <v>2662</v>
      </c>
      <c r="D50">
        <v>6297</v>
      </c>
      <c r="E50">
        <v>649050</v>
      </c>
      <c r="F50">
        <v>1946</v>
      </c>
      <c r="G50">
        <v>2302</v>
      </c>
      <c r="I50">
        <f t="shared" si="1"/>
        <v>5103</v>
      </c>
      <c r="J50">
        <f t="shared" si="2"/>
        <v>158734</v>
      </c>
      <c r="K50">
        <f t="shared" si="3"/>
        <v>1946</v>
      </c>
      <c r="L50">
        <f t="shared" si="4"/>
        <v>796</v>
      </c>
      <c r="N50">
        <f t="shared" si="5"/>
        <v>0.88766784667968746</v>
      </c>
      <c r="O50">
        <f t="shared" si="6"/>
        <v>7.2662658691406257E-2</v>
      </c>
      <c r="P50">
        <f t="shared" si="7"/>
        <v>0.62000244140624994</v>
      </c>
      <c r="Q50">
        <f t="shared" si="8"/>
        <v>0.27401367187500003</v>
      </c>
      <c r="R50">
        <f t="shared" si="9"/>
        <v>1.8543466186523436</v>
      </c>
    </row>
    <row r="51" spans="1:18" x14ac:dyDescent="0.2">
      <c r="A51">
        <v>53427</v>
      </c>
      <c r="B51" t="s">
        <v>47</v>
      </c>
      <c r="C51">
        <v>3302</v>
      </c>
      <c r="D51">
        <v>11368</v>
      </c>
      <c r="E51">
        <v>807815</v>
      </c>
      <c r="F51">
        <v>3891</v>
      </c>
      <c r="G51">
        <v>3084</v>
      </c>
      <c r="I51">
        <f t="shared" si="1"/>
        <v>5071</v>
      </c>
      <c r="J51">
        <f t="shared" si="2"/>
        <v>158765</v>
      </c>
      <c r="K51">
        <f t="shared" si="3"/>
        <v>1945</v>
      </c>
      <c r="L51">
        <f t="shared" si="4"/>
        <v>782</v>
      </c>
      <c r="N51">
        <f t="shared" si="5"/>
        <v>0.88210144042968752</v>
      </c>
      <c r="O51">
        <f t="shared" si="6"/>
        <v>7.2676849365234372E-2</v>
      </c>
      <c r="P51">
        <f t="shared" si="7"/>
        <v>0.61968383789062498</v>
      </c>
      <c r="Q51">
        <f t="shared" si="8"/>
        <v>0.26919433593750003</v>
      </c>
      <c r="R51">
        <f t="shared" si="9"/>
        <v>1.8436564636230468</v>
      </c>
    </row>
    <row r="52" spans="1:18" x14ac:dyDescent="0.2">
      <c r="A52">
        <v>63698</v>
      </c>
      <c r="B52" t="s">
        <v>47</v>
      </c>
      <c r="C52">
        <v>3959</v>
      </c>
      <c r="D52">
        <v>50171</v>
      </c>
      <c r="E52">
        <v>937209</v>
      </c>
      <c r="F52">
        <v>21704</v>
      </c>
      <c r="G52">
        <v>22999</v>
      </c>
      <c r="I52">
        <f t="shared" si="1"/>
        <v>38803</v>
      </c>
      <c r="J52">
        <f t="shared" si="2"/>
        <v>129394</v>
      </c>
      <c r="K52">
        <f t="shared" si="3"/>
        <v>17813</v>
      </c>
      <c r="L52">
        <f t="shared" si="4"/>
        <v>19915</v>
      </c>
      <c r="N52">
        <f t="shared" si="5"/>
        <v>6.7497894287109377</v>
      </c>
      <c r="O52">
        <f t="shared" si="6"/>
        <v>5.9231872558593759E-2</v>
      </c>
      <c r="P52">
        <f t="shared" si="7"/>
        <v>5.6752844238281241</v>
      </c>
      <c r="Q52">
        <f t="shared" si="8"/>
        <v>6.8555053710937504</v>
      </c>
      <c r="R52">
        <f t="shared" si="9"/>
        <v>19.339811096191404</v>
      </c>
    </row>
    <row r="53" spans="1:18" x14ac:dyDescent="0.2">
      <c r="A53">
        <v>73432</v>
      </c>
      <c r="B53" t="s">
        <v>47</v>
      </c>
      <c r="C53">
        <v>4582</v>
      </c>
      <c r="D53">
        <v>84866</v>
      </c>
      <c r="E53">
        <v>1061950</v>
      </c>
      <c r="F53">
        <v>37674</v>
      </c>
      <c r="G53">
        <v>39359</v>
      </c>
      <c r="I53">
        <f t="shared" si="1"/>
        <v>34695</v>
      </c>
      <c r="J53">
        <f t="shared" si="2"/>
        <v>124741</v>
      </c>
      <c r="K53">
        <f t="shared" si="3"/>
        <v>15970</v>
      </c>
      <c r="L53">
        <f t="shared" si="4"/>
        <v>16360</v>
      </c>
      <c r="N53">
        <f t="shared" si="5"/>
        <v>6.0352020263671875</v>
      </c>
      <c r="O53">
        <f t="shared" si="6"/>
        <v>5.7101898193359382E-2</v>
      </c>
      <c r="P53">
        <f t="shared" si="7"/>
        <v>5.0880981445312496</v>
      </c>
      <c r="Q53">
        <f t="shared" si="8"/>
        <v>5.6317382812499996</v>
      </c>
      <c r="R53">
        <f t="shared" si="9"/>
        <v>16.812140350341796</v>
      </c>
    </row>
    <row r="54" spans="1:18" x14ac:dyDescent="0.2">
      <c r="A54">
        <v>83655</v>
      </c>
      <c r="B54" t="s">
        <v>47</v>
      </c>
      <c r="C54">
        <v>5236</v>
      </c>
      <c r="D54">
        <v>98506</v>
      </c>
      <c r="E54">
        <v>1215795</v>
      </c>
      <c r="F54">
        <v>43538</v>
      </c>
      <c r="G54">
        <v>43162</v>
      </c>
      <c r="I54">
        <f t="shared" si="1"/>
        <v>13640</v>
      </c>
      <c r="J54">
        <f t="shared" si="2"/>
        <v>153845</v>
      </c>
      <c r="K54">
        <f t="shared" si="3"/>
        <v>5864</v>
      </c>
      <c r="L54">
        <f t="shared" si="4"/>
        <v>3803</v>
      </c>
      <c r="N54">
        <f t="shared" si="5"/>
        <v>2.3726806640625</v>
      </c>
      <c r="O54">
        <f t="shared" si="6"/>
        <v>7.0424652099609381E-2</v>
      </c>
      <c r="P54">
        <f t="shared" si="7"/>
        <v>1.8682910156249999</v>
      </c>
      <c r="Q54">
        <f t="shared" si="8"/>
        <v>1.3091381835937501</v>
      </c>
      <c r="R54">
        <f t="shared" si="9"/>
        <v>5.620534515380859</v>
      </c>
    </row>
    <row r="55" spans="1:18" x14ac:dyDescent="0.2">
      <c r="A55">
        <v>93430</v>
      </c>
      <c r="B55" t="s">
        <v>47</v>
      </c>
      <c r="C55">
        <v>5862</v>
      </c>
      <c r="D55">
        <v>107444</v>
      </c>
      <c r="E55">
        <v>1367042</v>
      </c>
      <c r="F55">
        <v>47191</v>
      </c>
      <c r="G55">
        <v>46915</v>
      </c>
      <c r="I55">
        <f t="shared" si="1"/>
        <v>8938</v>
      </c>
      <c r="J55">
        <f t="shared" si="2"/>
        <v>151247</v>
      </c>
      <c r="K55">
        <f t="shared" si="3"/>
        <v>3653</v>
      </c>
      <c r="L55">
        <f t="shared" si="4"/>
        <v>3753</v>
      </c>
      <c r="N55">
        <f t="shared" si="5"/>
        <v>1.554766845703125</v>
      </c>
      <c r="O55">
        <f t="shared" si="6"/>
        <v>6.9235382080078137E-2</v>
      </c>
      <c r="P55">
        <f t="shared" si="7"/>
        <v>1.1638586425781248</v>
      </c>
      <c r="Q55">
        <f t="shared" si="8"/>
        <v>1.2919262695312501</v>
      </c>
      <c r="R55">
        <f t="shared" si="9"/>
        <v>4.079787139892578</v>
      </c>
    </row>
    <row r="56" spans="1:18" x14ac:dyDescent="0.2">
      <c r="A56">
        <v>103428</v>
      </c>
      <c r="B56" t="s">
        <v>47</v>
      </c>
      <c r="C56">
        <v>6502</v>
      </c>
      <c r="D56">
        <v>108130</v>
      </c>
      <c r="E56">
        <v>1530194</v>
      </c>
      <c r="F56">
        <v>47191</v>
      </c>
      <c r="G56">
        <v>49334</v>
      </c>
      <c r="I56">
        <f t="shared" si="1"/>
        <v>686</v>
      </c>
      <c r="J56">
        <f t="shared" si="2"/>
        <v>163152</v>
      </c>
      <c r="K56">
        <f t="shared" si="3"/>
        <v>0</v>
      </c>
      <c r="L56">
        <f t="shared" si="4"/>
        <v>2419</v>
      </c>
      <c r="N56">
        <f t="shared" si="5"/>
        <v>0.11932983398437499</v>
      </c>
      <c r="O56">
        <f t="shared" si="6"/>
        <v>7.4685058593750006E-2</v>
      </c>
      <c r="P56">
        <f t="shared" si="7"/>
        <v>0</v>
      </c>
      <c r="Q56">
        <f t="shared" si="8"/>
        <v>0.83271240234374999</v>
      </c>
      <c r="R56">
        <f t="shared" si="9"/>
        <v>1.0267272949218751</v>
      </c>
    </row>
    <row r="57" spans="1:18" x14ac:dyDescent="0.2">
      <c r="A57">
        <v>113431</v>
      </c>
      <c r="B57" t="s">
        <v>47</v>
      </c>
      <c r="C57">
        <v>7142</v>
      </c>
      <c r="D57">
        <v>113284</v>
      </c>
      <c r="E57">
        <v>1688877</v>
      </c>
      <c r="F57">
        <v>49136</v>
      </c>
      <c r="G57">
        <v>52621</v>
      </c>
      <c r="I57">
        <f t="shared" si="1"/>
        <v>5154</v>
      </c>
      <c r="J57">
        <f t="shared" si="2"/>
        <v>158683</v>
      </c>
      <c r="K57">
        <f t="shared" si="3"/>
        <v>1945</v>
      </c>
      <c r="L57">
        <f t="shared" si="4"/>
        <v>3287</v>
      </c>
      <c r="N57">
        <f t="shared" si="5"/>
        <v>0.89653930664062498</v>
      </c>
      <c r="O57">
        <f t="shared" si="6"/>
        <v>7.2639312744140622E-2</v>
      </c>
      <c r="P57">
        <f t="shared" si="7"/>
        <v>0.61968383789062498</v>
      </c>
      <c r="Q57">
        <f t="shared" si="8"/>
        <v>1.13151123046875</v>
      </c>
      <c r="R57">
        <f t="shared" si="9"/>
        <v>2.7203736877441407</v>
      </c>
    </row>
    <row r="58" spans="1:18" x14ac:dyDescent="0.2">
      <c r="A58">
        <v>123431</v>
      </c>
      <c r="B58" t="s">
        <v>47</v>
      </c>
      <c r="C58">
        <v>7782</v>
      </c>
      <c r="D58">
        <v>118407</v>
      </c>
      <c r="E58">
        <v>1847594</v>
      </c>
      <c r="F58">
        <v>51087</v>
      </c>
      <c r="G58">
        <v>56064</v>
      </c>
      <c r="I58">
        <f t="shared" si="1"/>
        <v>5123</v>
      </c>
      <c r="J58">
        <f t="shared" si="2"/>
        <v>158717</v>
      </c>
      <c r="K58">
        <f t="shared" si="3"/>
        <v>1951</v>
      </c>
      <c r="L58">
        <f t="shared" si="4"/>
        <v>3443</v>
      </c>
      <c r="N58">
        <f t="shared" si="5"/>
        <v>0.89114685058593746</v>
      </c>
      <c r="O58">
        <f t="shared" si="6"/>
        <v>7.2654876708984378E-2</v>
      </c>
      <c r="P58">
        <f t="shared" si="7"/>
        <v>0.62159545898437485</v>
      </c>
      <c r="Q58">
        <f t="shared" si="8"/>
        <v>1.18521240234375</v>
      </c>
      <c r="R58">
        <f t="shared" si="9"/>
        <v>2.7706095886230466</v>
      </c>
    </row>
    <row r="59" spans="1:18" x14ac:dyDescent="0.2">
      <c r="A59">
        <v>133431</v>
      </c>
      <c r="B59" t="s">
        <v>47</v>
      </c>
      <c r="C59">
        <v>8422</v>
      </c>
      <c r="D59">
        <v>123529</v>
      </c>
      <c r="E59">
        <v>2006307</v>
      </c>
      <c r="F59">
        <v>53032</v>
      </c>
      <c r="G59">
        <v>57322</v>
      </c>
      <c r="I59">
        <f t="shared" si="1"/>
        <v>5122</v>
      </c>
      <c r="J59">
        <f t="shared" si="2"/>
        <v>158713</v>
      </c>
      <c r="K59">
        <f t="shared" si="3"/>
        <v>1945</v>
      </c>
      <c r="L59">
        <f t="shared" si="4"/>
        <v>1258</v>
      </c>
      <c r="N59">
        <f t="shared" si="5"/>
        <v>0.89097290039062504</v>
      </c>
      <c r="O59">
        <f t="shared" si="6"/>
        <v>7.265304565429688E-2</v>
      </c>
      <c r="P59">
        <f t="shared" si="7"/>
        <v>0.61968383789062498</v>
      </c>
      <c r="Q59">
        <f t="shared" si="8"/>
        <v>0.43305175781250005</v>
      </c>
      <c r="R59">
        <f t="shared" si="9"/>
        <v>2.0163615417480472</v>
      </c>
    </row>
    <row r="60" spans="1:18" x14ac:dyDescent="0.2">
      <c r="A60">
        <v>143429</v>
      </c>
      <c r="B60" t="s">
        <v>47</v>
      </c>
      <c r="C60">
        <v>9062</v>
      </c>
      <c r="D60">
        <v>124209</v>
      </c>
      <c r="E60">
        <v>2169463</v>
      </c>
      <c r="F60">
        <v>53032</v>
      </c>
      <c r="G60">
        <v>58850</v>
      </c>
      <c r="I60">
        <f t="shared" si="1"/>
        <v>680</v>
      </c>
      <c r="J60">
        <f t="shared" si="2"/>
        <v>163156</v>
      </c>
      <c r="K60">
        <f t="shared" si="3"/>
        <v>0</v>
      </c>
      <c r="L60">
        <f t="shared" si="4"/>
        <v>1528</v>
      </c>
      <c r="N60">
        <f t="shared" si="5"/>
        <v>0.1182861328125</v>
      </c>
      <c r="O60">
        <f t="shared" si="6"/>
        <v>7.4686889648437504E-2</v>
      </c>
      <c r="P60">
        <f t="shared" si="7"/>
        <v>0</v>
      </c>
      <c r="Q60">
        <f t="shared" si="8"/>
        <v>0.52599609375000012</v>
      </c>
      <c r="R60">
        <f t="shared" si="9"/>
        <v>0.71896911621093762</v>
      </c>
    </row>
    <row r="61" spans="1:18" x14ac:dyDescent="0.2">
      <c r="A61">
        <v>153432</v>
      </c>
      <c r="B61" t="s">
        <v>47</v>
      </c>
      <c r="C61">
        <v>9702</v>
      </c>
      <c r="D61">
        <v>143244</v>
      </c>
      <c r="E61">
        <v>2314258</v>
      </c>
      <c r="F61">
        <v>61379</v>
      </c>
      <c r="G61">
        <v>67638</v>
      </c>
      <c r="I61">
        <f t="shared" si="1"/>
        <v>19035</v>
      </c>
      <c r="J61">
        <f t="shared" si="2"/>
        <v>144795</v>
      </c>
      <c r="K61">
        <f t="shared" si="3"/>
        <v>8347</v>
      </c>
      <c r="L61">
        <f t="shared" si="4"/>
        <v>8788</v>
      </c>
      <c r="N61">
        <f t="shared" si="5"/>
        <v>3.3111419677734375</v>
      </c>
      <c r="O61">
        <f t="shared" si="6"/>
        <v>6.6281890869140631E-2</v>
      </c>
      <c r="P61">
        <f t="shared" si="7"/>
        <v>2.6593835449218748</v>
      </c>
      <c r="Q61">
        <f t="shared" si="8"/>
        <v>3.0251660156249995</v>
      </c>
      <c r="R61">
        <f t="shared" si="9"/>
        <v>9.061973419189453</v>
      </c>
    </row>
    <row r="62" spans="1:18" x14ac:dyDescent="0.2">
      <c r="A62">
        <v>13270</v>
      </c>
      <c r="B62" t="s">
        <v>45</v>
      </c>
      <c r="C62">
        <v>742</v>
      </c>
      <c r="D62">
        <v>138</v>
      </c>
      <c r="E62">
        <v>163696</v>
      </c>
      <c r="F62">
        <v>0</v>
      </c>
      <c r="G62">
        <v>469</v>
      </c>
    </row>
    <row r="63" spans="1:18" x14ac:dyDescent="0.2">
      <c r="A63">
        <v>23271</v>
      </c>
      <c r="B63" t="s">
        <v>45</v>
      </c>
      <c r="C63">
        <v>1382</v>
      </c>
      <c r="D63">
        <v>764</v>
      </c>
      <c r="E63">
        <v>326908</v>
      </c>
      <c r="F63">
        <v>0</v>
      </c>
      <c r="G63">
        <v>1014</v>
      </c>
      <c r="I63">
        <f t="shared" si="1"/>
        <v>626</v>
      </c>
      <c r="J63">
        <f t="shared" si="2"/>
        <v>163212</v>
      </c>
      <c r="K63">
        <f t="shared" si="3"/>
        <v>0</v>
      </c>
      <c r="L63">
        <f t="shared" si="4"/>
        <v>545</v>
      </c>
      <c r="N63">
        <f t="shared" si="5"/>
        <v>0.10889282226562499</v>
      </c>
      <c r="O63">
        <f t="shared" si="6"/>
        <v>7.4712524414062509E-2</v>
      </c>
      <c r="P63">
        <f t="shared" si="7"/>
        <v>0</v>
      </c>
      <c r="Q63">
        <f t="shared" si="8"/>
        <v>0.18760986328125001</v>
      </c>
      <c r="R63">
        <f t="shared" si="9"/>
        <v>0.37121520996093749</v>
      </c>
    </row>
    <row r="64" spans="1:18" x14ac:dyDescent="0.2">
      <c r="A64">
        <v>33275</v>
      </c>
      <c r="B64" t="s">
        <v>45</v>
      </c>
      <c r="C64">
        <v>2022</v>
      </c>
      <c r="D64">
        <v>5757</v>
      </c>
      <c r="E64">
        <v>485753</v>
      </c>
      <c r="F64">
        <v>1949</v>
      </c>
      <c r="G64">
        <v>1880</v>
      </c>
      <c r="I64">
        <f t="shared" si="1"/>
        <v>4993</v>
      </c>
      <c r="J64">
        <f t="shared" si="2"/>
        <v>158845</v>
      </c>
      <c r="K64">
        <f t="shared" si="3"/>
        <v>1949</v>
      </c>
      <c r="L64">
        <f t="shared" si="4"/>
        <v>866</v>
      </c>
      <c r="N64">
        <f t="shared" si="5"/>
        <v>0.86853332519531246</v>
      </c>
      <c r="O64">
        <f t="shared" si="6"/>
        <v>7.2713470458984381E-2</v>
      </c>
      <c r="P64">
        <f t="shared" si="7"/>
        <v>0.62095825195312493</v>
      </c>
      <c r="Q64">
        <f t="shared" si="8"/>
        <v>0.29811035156249999</v>
      </c>
      <c r="R64">
        <f t="shared" si="9"/>
        <v>1.8603153991699215</v>
      </c>
    </row>
    <row r="65" spans="1:18" x14ac:dyDescent="0.2">
      <c r="A65">
        <v>43275</v>
      </c>
      <c r="B65" t="s">
        <v>45</v>
      </c>
      <c r="C65">
        <v>2662</v>
      </c>
      <c r="D65">
        <v>10823</v>
      </c>
      <c r="E65">
        <v>644523</v>
      </c>
      <c r="F65">
        <v>3897</v>
      </c>
      <c r="G65">
        <v>2752</v>
      </c>
      <c r="I65">
        <f t="shared" si="1"/>
        <v>5066</v>
      </c>
      <c r="J65">
        <f t="shared" si="2"/>
        <v>158770</v>
      </c>
      <c r="K65">
        <f t="shared" si="3"/>
        <v>1948</v>
      </c>
      <c r="L65">
        <f t="shared" si="4"/>
        <v>872</v>
      </c>
      <c r="N65">
        <f t="shared" si="5"/>
        <v>0.88123168945312502</v>
      </c>
      <c r="O65">
        <f t="shared" si="6"/>
        <v>7.2679138183593756E-2</v>
      </c>
      <c r="P65">
        <f t="shared" si="7"/>
        <v>0.62063964843749997</v>
      </c>
      <c r="Q65">
        <f t="shared" si="8"/>
        <v>0.30017578125</v>
      </c>
      <c r="R65">
        <f t="shared" si="9"/>
        <v>1.8747262573242187</v>
      </c>
    </row>
    <row r="66" spans="1:18" x14ac:dyDescent="0.2">
      <c r="A66">
        <v>53276</v>
      </c>
      <c r="B66" t="s">
        <v>45</v>
      </c>
      <c r="C66">
        <v>3302</v>
      </c>
      <c r="D66">
        <v>15930</v>
      </c>
      <c r="E66">
        <v>803253</v>
      </c>
      <c r="F66">
        <v>5843</v>
      </c>
      <c r="G66">
        <v>3650</v>
      </c>
      <c r="I66">
        <f t="shared" si="1"/>
        <v>5107</v>
      </c>
      <c r="J66">
        <f t="shared" si="2"/>
        <v>158730</v>
      </c>
      <c r="K66">
        <f t="shared" si="3"/>
        <v>1946</v>
      </c>
      <c r="L66">
        <f t="shared" si="4"/>
        <v>898</v>
      </c>
      <c r="N66">
        <f t="shared" si="5"/>
        <v>0.88836364746093754</v>
      </c>
      <c r="O66">
        <f t="shared" si="6"/>
        <v>7.2660827636718744E-2</v>
      </c>
      <c r="P66">
        <f t="shared" si="7"/>
        <v>0.62000244140624994</v>
      </c>
      <c r="Q66">
        <f t="shared" si="8"/>
        <v>0.30912597656250002</v>
      </c>
      <c r="R66">
        <f t="shared" si="9"/>
        <v>1.8901528930664062</v>
      </c>
    </row>
    <row r="67" spans="1:18" x14ac:dyDescent="0.2">
      <c r="A67">
        <v>63278</v>
      </c>
      <c r="B67" t="s">
        <v>45</v>
      </c>
      <c r="C67">
        <v>3942</v>
      </c>
      <c r="D67">
        <v>38807</v>
      </c>
      <c r="E67">
        <v>944193</v>
      </c>
      <c r="F67">
        <v>15697</v>
      </c>
      <c r="G67">
        <v>15320</v>
      </c>
      <c r="I67">
        <f t="shared" si="1"/>
        <v>22877</v>
      </c>
      <c r="J67">
        <f t="shared" si="2"/>
        <v>140940</v>
      </c>
      <c r="K67">
        <f t="shared" si="3"/>
        <v>9854</v>
      </c>
      <c r="L67">
        <f t="shared" si="4"/>
        <v>11670</v>
      </c>
      <c r="N67">
        <f t="shared" si="5"/>
        <v>3.9794586181640623</v>
      </c>
      <c r="O67">
        <f t="shared" si="6"/>
        <v>6.4517211914062497E-2</v>
      </c>
      <c r="P67">
        <f t="shared" si="7"/>
        <v>3.1395190429687494</v>
      </c>
      <c r="Q67">
        <f t="shared" si="8"/>
        <v>4.0172607421875002</v>
      </c>
      <c r="R67">
        <f t="shared" si="9"/>
        <v>11.200755615234375</v>
      </c>
    </row>
    <row r="68" spans="1:18" x14ac:dyDescent="0.2">
      <c r="A68">
        <v>73280</v>
      </c>
      <c r="B68" t="s">
        <v>45</v>
      </c>
      <c r="C68">
        <v>4582</v>
      </c>
      <c r="D68">
        <v>69362</v>
      </c>
      <c r="E68">
        <v>1077453</v>
      </c>
      <c r="F68">
        <v>29543</v>
      </c>
      <c r="G68">
        <v>31226</v>
      </c>
      <c r="I68">
        <f t="shared" ref="I68:I131" si="10">D68-D67</f>
        <v>30555</v>
      </c>
      <c r="J68">
        <f t="shared" ref="J68:J131" si="11">E68-E67</f>
        <v>133260</v>
      </c>
      <c r="K68">
        <f t="shared" ref="K68:K131" si="12">F68-F67</f>
        <v>13846</v>
      </c>
      <c r="L68">
        <f t="shared" ref="L68:L131" si="13">G68-G67</f>
        <v>15906</v>
      </c>
      <c r="N68">
        <f t="shared" ref="N68:N131" si="14">I68*$U$1*$U$5/($U$6*$U$7)</f>
        <v>5.3150482177734375</v>
      </c>
      <c r="O68">
        <f t="shared" ref="O68:O131" si="15">J68*$U$2*$U$5/($U$6*$U$7)</f>
        <v>6.1001586914062503E-2</v>
      </c>
      <c r="P68">
        <f t="shared" ref="P68:P131" si="16">K68*$U$3*$U$5/($U$6*$U$7)</f>
        <v>4.4113842773437497</v>
      </c>
      <c r="Q68">
        <f t="shared" ref="Q68:Q131" si="17">L68*$U$4*$U$5/($U$6*$U$7)</f>
        <v>5.4754541015624998</v>
      </c>
      <c r="R68">
        <f t="shared" ref="R68:R131" si="18">SUM(N68:Q68)</f>
        <v>15.26288818359375</v>
      </c>
    </row>
    <row r="69" spans="1:18" x14ac:dyDescent="0.2">
      <c r="A69">
        <v>83280</v>
      </c>
      <c r="B69" t="s">
        <v>45</v>
      </c>
      <c r="C69">
        <v>5222</v>
      </c>
      <c r="D69">
        <v>105794</v>
      </c>
      <c r="E69">
        <v>1204839</v>
      </c>
      <c r="F69">
        <v>46188</v>
      </c>
      <c r="G69">
        <v>47972</v>
      </c>
      <c r="I69">
        <f t="shared" si="10"/>
        <v>36432</v>
      </c>
      <c r="J69">
        <f t="shared" si="11"/>
        <v>127386</v>
      </c>
      <c r="K69">
        <f t="shared" si="12"/>
        <v>16645</v>
      </c>
      <c r="L69">
        <f t="shared" si="13"/>
        <v>16746</v>
      </c>
      <c r="N69">
        <f t="shared" si="14"/>
        <v>6.3373535156249998</v>
      </c>
      <c r="O69">
        <f t="shared" si="15"/>
        <v>5.8312683105468756E-2</v>
      </c>
      <c r="P69">
        <f t="shared" si="16"/>
        <v>5.3031555175781246</v>
      </c>
      <c r="Q69">
        <f t="shared" si="17"/>
        <v>5.7646142578124993</v>
      </c>
      <c r="R69">
        <f t="shared" si="18"/>
        <v>17.463435974121094</v>
      </c>
    </row>
    <row r="70" spans="1:18" x14ac:dyDescent="0.2">
      <c r="A70">
        <v>93280</v>
      </c>
      <c r="B70" t="s">
        <v>45</v>
      </c>
      <c r="C70">
        <v>5862</v>
      </c>
      <c r="D70">
        <v>133652</v>
      </c>
      <c r="E70">
        <v>1340801</v>
      </c>
      <c r="F70">
        <v>58784</v>
      </c>
      <c r="G70">
        <v>61719</v>
      </c>
      <c r="I70">
        <f t="shared" si="10"/>
        <v>27858</v>
      </c>
      <c r="J70">
        <f t="shared" si="11"/>
        <v>135962</v>
      </c>
      <c r="K70">
        <f t="shared" si="12"/>
        <v>12596</v>
      </c>
      <c r="L70">
        <f t="shared" si="13"/>
        <v>13747</v>
      </c>
      <c r="N70">
        <f t="shared" si="14"/>
        <v>4.8459045410156252</v>
      </c>
      <c r="O70">
        <f t="shared" si="15"/>
        <v>6.2238464355468759E-2</v>
      </c>
      <c r="P70">
        <f t="shared" si="16"/>
        <v>4.0131298828124997</v>
      </c>
      <c r="Q70">
        <f t="shared" si="17"/>
        <v>4.7322436523437501</v>
      </c>
      <c r="R70">
        <f t="shared" si="18"/>
        <v>13.653516540527345</v>
      </c>
    </row>
    <row r="71" spans="1:18" x14ac:dyDescent="0.2">
      <c r="A71">
        <v>103282</v>
      </c>
      <c r="B71" t="s">
        <v>45</v>
      </c>
      <c r="C71">
        <v>6502</v>
      </c>
      <c r="D71">
        <v>157945</v>
      </c>
      <c r="E71">
        <v>1480375</v>
      </c>
      <c r="F71">
        <v>69351</v>
      </c>
      <c r="G71">
        <v>72779</v>
      </c>
      <c r="I71">
        <f t="shared" si="10"/>
        <v>24293</v>
      </c>
      <c r="J71">
        <f t="shared" si="11"/>
        <v>139574</v>
      </c>
      <c r="K71">
        <f t="shared" si="12"/>
        <v>10567</v>
      </c>
      <c r="L71">
        <f t="shared" si="13"/>
        <v>11060</v>
      </c>
      <c r="N71">
        <f t="shared" si="14"/>
        <v>4.2257720947265627</v>
      </c>
      <c r="O71">
        <f t="shared" si="15"/>
        <v>6.3891906738281254E-2</v>
      </c>
      <c r="P71">
        <f t="shared" si="16"/>
        <v>3.3666833496093744</v>
      </c>
      <c r="Q71">
        <f t="shared" si="17"/>
        <v>3.8072753906250001</v>
      </c>
      <c r="R71">
        <f t="shared" si="18"/>
        <v>11.463622741699218</v>
      </c>
    </row>
    <row r="72" spans="1:18" x14ac:dyDescent="0.2">
      <c r="A72">
        <v>113281</v>
      </c>
      <c r="B72" t="s">
        <v>45</v>
      </c>
      <c r="C72">
        <v>7142</v>
      </c>
      <c r="D72">
        <v>186223</v>
      </c>
      <c r="E72">
        <v>1615877</v>
      </c>
      <c r="F72">
        <v>82126</v>
      </c>
      <c r="G72">
        <v>88606</v>
      </c>
      <c r="I72">
        <f t="shared" si="10"/>
        <v>28278</v>
      </c>
      <c r="J72">
        <f t="shared" si="11"/>
        <v>135502</v>
      </c>
      <c r="K72">
        <f t="shared" si="12"/>
        <v>12775</v>
      </c>
      <c r="L72">
        <f t="shared" si="13"/>
        <v>15827</v>
      </c>
      <c r="N72">
        <f t="shared" si="14"/>
        <v>4.9189636230468752</v>
      </c>
      <c r="O72">
        <f t="shared" si="15"/>
        <v>6.2027893066406256E-2</v>
      </c>
      <c r="P72">
        <f t="shared" si="16"/>
        <v>4.0701599121093741</v>
      </c>
      <c r="Q72">
        <f t="shared" si="17"/>
        <v>5.4482592773437499</v>
      </c>
      <c r="R72">
        <f t="shared" si="18"/>
        <v>14.499410705566406</v>
      </c>
    </row>
    <row r="73" spans="1:18" x14ac:dyDescent="0.2">
      <c r="A73">
        <v>123281</v>
      </c>
      <c r="B73" t="s">
        <v>45</v>
      </c>
      <c r="C73">
        <v>7782</v>
      </c>
      <c r="D73">
        <v>225360</v>
      </c>
      <c r="E73">
        <v>1740549</v>
      </c>
      <c r="F73">
        <v>99525</v>
      </c>
      <c r="G73">
        <v>106684</v>
      </c>
      <c r="I73">
        <f t="shared" si="10"/>
        <v>39137</v>
      </c>
      <c r="J73">
        <f t="shared" si="11"/>
        <v>124672</v>
      </c>
      <c r="K73">
        <f t="shared" si="12"/>
        <v>17399</v>
      </c>
      <c r="L73">
        <f t="shared" si="13"/>
        <v>18078</v>
      </c>
      <c r="N73">
        <f t="shared" si="14"/>
        <v>6.8078887939453123</v>
      </c>
      <c r="O73">
        <f t="shared" si="15"/>
        <v>5.7070312500000012E-2</v>
      </c>
      <c r="P73">
        <f t="shared" si="16"/>
        <v>5.5433825683593749</v>
      </c>
      <c r="Q73">
        <f t="shared" si="17"/>
        <v>6.2231396484375008</v>
      </c>
      <c r="R73">
        <f t="shared" si="18"/>
        <v>18.631481323242188</v>
      </c>
    </row>
    <row r="74" spans="1:18" x14ac:dyDescent="0.2">
      <c r="A74">
        <v>133282</v>
      </c>
      <c r="B74" t="s">
        <v>45</v>
      </c>
      <c r="C74">
        <v>8422</v>
      </c>
      <c r="D74">
        <v>281393</v>
      </c>
      <c r="E74">
        <v>1848332</v>
      </c>
      <c r="F74">
        <v>125424</v>
      </c>
      <c r="G74">
        <v>130510</v>
      </c>
      <c r="I74">
        <f t="shared" si="10"/>
        <v>56033</v>
      </c>
      <c r="J74">
        <f t="shared" si="11"/>
        <v>107783</v>
      </c>
      <c r="K74">
        <f t="shared" si="12"/>
        <v>25899</v>
      </c>
      <c r="L74">
        <f t="shared" si="13"/>
        <v>23826</v>
      </c>
      <c r="N74">
        <f t="shared" si="14"/>
        <v>9.7469512939453118</v>
      </c>
      <c r="O74">
        <f t="shared" si="15"/>
        <v>4.9339141845703129E-2</v>
      </c>
      <c r="P74">
        <f t="shared" si="16"/>
        <v>8.2515124511718732</v>
      </c>
      <c r="Q74">
        <f t="shared" si="17"/>
        <v>8.2018212890624991</v>
      </c>
      <c r="R74">
        <f t="shared" si="18"/>
        <v>26.249624176025385</v>
      </c>
    </row>
    <row r="75" spans="1:18" x14ac:dyDescent="0.2">
      <c r="A75">
        <v>143346</v>
      </c>
      <c r="B75" t="s">
        <v>45</v>
      </c>
      <c r="C75">
        <v>9066</v>
      </c>
      <c r="D75">
        <v>329156</v>
      </c>
      <c r="E75">
        <v>1965433</v>
      </c>
      <c r="F75">
        <v>147830</v>
      </c>
      <c r="G75">
        <v>153270</v>
      </c>
      <c r="I75">
        <f t="shared" si="10"/>
        <v>47763</v>
      </c>
      <c r="J75">
        <f t="shared" si="11"/>
        <v>117101</v>
      </c>
      <c r="K75">
        <f t="shared" si="12"/>
        <v>22406</v>
      </c>
      <c r="L75">
        <f t="shared" si="13"/>
        <v>22760</v>
      </c>
      <c r="N75">
        <f t="shared" si="14"/>
        <v>8.3083831787109368</v>
      </c>
      <c r="O75">
        <f t="shared" si="15"/>
        <v>5.3604583740234378E-2</v>
      </c>
      <c r="P75">
        <f t="shared" si="16"/>
        <v>7.1386303710937495</v>
      </c>
      <c r="Q75">
        <f t="shared" si="17"/>
        <v>7.8348632812499996</v>
      </c>
      <c r="R75">
        <f t="shared" si="18"/>
        <v>23.33548141479492</v>
      </c>
    </row>
    <row r="76" spans="1:18" x14ac:dyDescent="0.2">
      <c r="A76">
        <v>153281</v>
      </c>
      <c r="B76" t="s">
        <v>45</v>
      </c>
      <c r="C76">
        <v>9702</v>
      </c>
      <c r="D76">
        <v>338732</v>
      </c>
      <c r="E76">
        <v>2118644</v>
      </c>
      <c r="F76">
        <v>152087</v>
      </c>
      <c r="G76">
        <v>160717</v>
      </c>
      <c r="I76">
        <f t="shared" si="10"/>
        <v>9576</v>
      </c>
      <c r="J76">
        <f t="shared" si="11"/>
        <v>153211</v>
      </c>
      <c r="K76">
        <f t="shared" si="12"/>
        <v>4257</v>
      </c>
      <c r="L76">
        <f t="shared" si="13"/>
        <v>7447</v>
      </c>
      <c r="N76">
        <f t="shared" si="14"/>
        <v>1.6657470703124999</v>
      </c>
      <c r="O76">
        <f t="shared" si="15"/>
        <v>7.0134429931640624E-2</v>
      </c>
      <c r="P76">
        <f t="shared" si="16"/>
        <v>1.3562951660156248</v>
      </c>
      <c r="Q76">
        <f t="shared" si="17"/>
        <v>2.5635424804687501</v>
      </c>
      <c r="R76">
        <f t="shared" si="18"/>
        <v>5.6557191467285151</v>
      </c>
    </row>
    <row r="77" spans="1:18" x14ac:dyDescent="0.2">
      <c r="A77">
        <v>12904</v>
      </c>
      <c r="B77" t="s">
        <v>40</v>
      </c>
      <c r="C77">
        <v>742</v>
      </c>
      <c r="D77">
        <v>138</v>
      </c>
      <c r="E77">
        <v>163696</v>
      </c>
      <c r="F77">
        <v>0</v>
      </c>
      <c r="G77">
        <v>469</v>
      </c>
    </row>
    <row r="78" spans="1:18" x14ac:dyDescent="0.2">
      <c r="A78">
        <v>22905</v>
      </c>
      <c r="B78" t="s">
        <v>40</v>
      </c>
      <c r="C78">
        <v>1382</v>
      </c>
      <c r="D78">
        <v>800</v>
      </c>
      <c r="E78">
        <v>326872</v>
      </c>
      <c r="F78">
        <v>0</v>
      </c>
      <c r="G78">
        <v>1124</v>
      </c>
      <c r="I78">
        <f t="shared" si="10"/>
        <v>662</v>
      </c>
      <c r="J78">
        <f t="shared" si="11"/>
        <v>163176</v>
      </c>
      <c r="K78">
        <f t="shared" si="12"/>
        <v>0</v>
      </c>
      <c r="L78">
        <f t="shared" si="13"/>
        <v>655</v>
      </c>
      <c r="N78">
        <f t="shared" si="14"/>
        <v>0.115155029296875</v>
      </c>
      <c r="O78">
        <f t="shared" si="15"/>
        <v>7.469604492187501E-2</v>
      </c>
      <c r="P78">
        <f t="shared" si="16"/>
        <v>0</v>
      </c>
      <c r="Q78">
        <f t="shared" si="17"/>
        <v>0.22547607421874999</v>
      </c>
      <c r="R78">
        <f t="shared" si="18"/>
        <v>0.41532714843750002</v>
      </c>
    </row>
    <row r="79" spans="1:18" x14ac:dyDescent="0.2">
      <c r="A79">
        <v>32909</v>
      </c>
      <c r="B79" t="s">
        <v>40</v>
      </c>
      <c r="C79">
        <v>2022</v>
      </c>
      <c r="D79">
        <v>5794</v>
      </c>
      <c r="E79">
        <v>485716</v>
      </c>
      <c r="F79">
        <v>1949</v>
      </c>
      <c r="G79">
        <v>1828</v>
      </c>
      <c r="I79">
        <f t="shared" si="10"/>
        <v>4994</v>
      </c>
      <c r="J79">
        <f t="shared" si="11"/>
        <v>158844</v>
      </c>
      <c r="K79">
        <f t="shared" si="12"/>
        <v>1949</v>
      </c>
      <c r="L79">
        <f t="shared" si="13"/>
        <v>704</v>
      </c>
      <c r="N79">
        <f t="shared" si="14"/>
        <v>0.86870727539062498</v>
      </c>
      <c r="O79">
        <f t="shared" si="15"/>
        <v>7.2713012695312509E-2</v>
      </c>
      <c r="P79">
        <f t="shared" si="16"/>
        <v>0.62095825195312493</v>
      </c>
      <c r="Q79">
        <f t="shared" si="17"/>
        <v>0.24234375000000002</v>
      </c>
      <c r="R79">
        <f t="shared" si="18"/>
        <v>1.8047222900390625</v>
      </c>
    </row>
    <row r="80" spans="1:18" x14ac:dyDescent="0.2">
      <c r="A80">
        <v>42909</v>
      </c>
      <c r="B80" t="s">
        <v>40</v>
      </c>
      <c r="C80">
        <v>2662</v>
      </c>
      <c r="D80">
        <v>10911</v>
      </c>
      <c r="E80">
        <v>644436</v>
      </c>
      <c r="F80">
        <v>3897</v>
      </c>
      <c r="G80">
        <v>2656</v>
      </c>
      <c r="I80">
        <f t="shared" si="10"/>
        <v>5117</v>
      </c>
      <c r="J80">
        <f t="shared" si="11"/>
        <v>158720</v>
      </c>
      <c r="K80">
        <f t="shared" si="12"/>
        <v>1948</v>
      </c>
      <c r="L80">
        <f t="shared" si="13"/>
        <v>828</v>
      </c>
      <c r="N80">
        <f t="shared" si="14"/>
        <v>0.89010314941406254</v>
      </c>
      <c r="O80">
        <f t="shared" si="15"/>
        <v>7.2656250000000006E-2</v>
      </c>
      <c r="P80">
        <f t="shared" si="16"/>
        <v>0.62063964843749997</v>
      </c>
      <c r="Q80">
        <f t="shared" si="17"/>
        <v>0.285029296875</v>
      </c>
      <c r="R80">
        <f t="shared" si="18"/>
        <v>1.8684283447265626</v>
      </c>
    </row>
    <row r="81" spans="1:18" x14ac:dyDescent="0.2">
      <c r="A81">
        <v>52909</v>
      </c>
      <c r="B81" t="s">
        <v>40</v>
      </c>
      <c r="C81">
        <v>3302</v>
      </c>
      <c r="D81">
        <v>16009</v>
      </c>
      <c r="E81">
        <v>803175</v>
      </c>
      <c r="F81">
        <v>5843</v>
      </c>
      <c r="G81">
        <v>3390</v>
      </c>
      <c r="I81">
        <f t="shared" si="10"/>
        <v>5098</v>
      </c>
      <c r="J81">
        <f t="shared" si="11"/>
        <v>158739</v>
      </c>
      <c r="K81">
        <f t="shared" si="12"/>
        <v>1946</v>
      </c>
      <c r="L81">
        <f t="shared" si="13"/>
        <v>734</v>
      </c>
      <c r="N81">
        <f t="shared" si="14"/>
        <v>0.88679809570312496</v>
      </c>
      <c r="O81">
        <f t="shared" si="15"/>
        <v>7.2664947509765626E-2</v>
      </c>
      <c r="P81">
        <f t="shared" si="16"/>
        <v>0.62000244140624994</v>
      </c>
      <c r="Q81">
        <f t="shared" si="17"/>
        <v>0.25267089843750001</v>
      </c>
      <c r="R81">
        <f t="shared" si="18"/>
        <v>1.8321363830566404</v>
      </c>
    </row>
    <row r="82" spans="1:18" x14ac:dyDescent="0.2">
      <c r="A82">
        <v>62913</v>
      </c>
      <c r="B82" t="s">
        <v>40</v>
      </c>
      <c r="C82">
        <v>3942</v>
      </c>
      <c r="D82">
        <v>58897</v>
      </c>
      <c r="E82">
        <v>924113</v>
      </c>
      <c r="F82">
        <v>25874</v>
      </c>
      <c r="G82">
        <v>22797</v>
      </c>
      <c r="I82">
        <f t="shared" si="10"/>
        <v>42888</v>
      </c>
      <c r="J82">
        <f t="shared" si="11"/>
        <v>120938</v>
      </c>
      <c r="K82">
        <f t="shared" si="12"/>
        <v>20031</v>
      </c>
      <c r="L82">
        <f t="shared" si="13"/>
        <v>19407</v>
      </c>
      <c r="N82">
        <f t="shared" si="14"/>
        <v>7.4603759765625002</v>
      </c>
      <c r="O82">
        <f t="shared" si="15"/>
        <v>5.5361022949218755E-2</v>
      </c>
      <c r="P82">
        <f t="shared" si="16"/>
        <v>6.3819470214843745</v>
      </c>
      <c r="Q82">
        <f t="shared" si="17"/>
        <v>6.6806323242187506</v>
      </c>
      <c r="R82">
        <f t="shared" si="18"/>
        <v>20.578316345214844</v>
      </c>
    </row>
    <row r="83" spans="1:18" x14ac:dyDescent="0.2">
      <c r="A83">
        <v>72914</v>
      </c>
      <c r="B83" t="s">
        <v>40</v>
      </c>
      <c r="C83">
        <v>4582</v>
      </c>
      <c r="D83">
        <v>103833</v>
      </c>
      <c r="E83">
        <v>1042994</v>
      </c>
      <c r="F83">
        <v>46981</v>
      </c>
      <c r="G83">
        <v>43005</v>
      </c>
      <c r="I83">
        <f t="shared" si="10"/>
        <v>44936</v>
      </c>
      <c r="J83">
        <f t="shared" si="11"/>
        <v>118881</v>
      </c>
      <c r="K83">
        <f t="shared" si="12"/>
        <v>21107</v>
      </c>
      <c r="L83">
        <f t="shared" si="13"/>
        <v>20208</v>
      </c>
      <c r="N83">
        <f t="shared" si="14"/>
        <v>7.8166259765625004</v>
      </c>
      <c r="O83">
        <f t="shared" si="15"/>
        <v>5.4419403076171879E-2</v>
      </c>
      <c r="P83">
        <f t="shared" si="16"/>
        <v>6.7247644042968746</v>
      </c>
      <c r="Q83">
        <f t="shared" si="17"/>
        <v>6.9563671875000015</v>
      </c>
      <c r="R83">
        <f t="shared" si="18"/>
        <v>21.55217697143555</v>
      </c>
    </row>
    <row r="84" spans="1:18" x14ac:dyDescent="0.2">
      <c r="A84">
        <v>82913</v>
      </c>
      <c r="B84" t="s">
        <v>40</v>
      </c>
      <c r="C84">
        <v>5222</v>
      </c>
      <c r="D84">
        <v>109076</v>
      </c>
      <c r="E84">
        <v>1201589</v>
      </c>
      <c r="F84">
        <v>48929</v>
      </c>
      <c r="G84">
        <v>47654</v>
      </c>
      <c r="I84">
        <f t="shared" si="10"/>
        <v>5243</v>
      </c>
      <c r="J84">
        <f t="shared" si="11"/>
        <v>158595</v>
      </c>
      <c r="K84">
        <f t="shared" si="12"/>
        <v>1948</v>
      </c>
      <c r="L84">
        <f t="shared" si="13"/>
        <v>4649</v>
      </c>
      <c r="N84">
        <f t="shared" si="14"/>
        <v>0.91202087402343746</v>
      </c>
      <c r="O84">
        <f t="shared" si="15"/>
        <v>7.2599029541015631E-2</v>
      </c>
      <c r="P84">
        <f t="shared" si="16"/>
        <v>0.62063964843749997</v>
      </c>
      <c r="Q84">
        <f t="shared" si="17"/>
        <v>1.6003637695312498</v>
      </c>
      <c r="R84">
        <f t="shared" si="18"/>
        <v>3.2056233215332028</v>
      </c>
    </row>
    <row r="85" spans="1:18" x14ac:dyDescent="0.2">
      <c r="A85">
        <v>92912</v>
      </c>
      <c r="B85" t="s">
        <v>40</v>
      </c>
      <c r="C85">
        <v>5862</v>
      </c>
      <c r="D85">
        <v>114139</v>
      </c>
      <c r="E85">
        <v>1360361</v>
      </c>
      <c r="F85">
        <v>50876</v>
      </c>
      <c r="G85">
        <v>50852</v>
      </c>
      <c r="I85">
        <f t="shared" si="10"/>
        <v>5063</v>
      </c>
      <c r="J85">
        <f t="shared" si="11"/>
        <v>158772</v>
      </c>
      <c r="K85">
        <f t="shared" si="12"/>
        <v>1947</v>
      </c>
      <c r="L85">
        <f t="shared" si="13"/>
        <v>3198</v>
      </c>
      <c r="N85">
        <f t="shared" si="14"/>
        <v>0.88070983886718746</v>
      </c>
      <c r="O85">
        <f t="shared" si="15"/>
        <v>7.2680053710937512E-2</v>
      </c>
      <c r="P85">
        <f t="shared" si="16"/>
        <v>0.62032104492187501</v>
      </c>
      <c r="Q85">
        <f t="shared" si="17"/>
        <v>1.1008740234375001</v>
      </c>
      <c r="R85">
        <f t="shared" si="18"/>
        <v>2.6745849609375001</v>
      </c>
    </row>
    <row r="86" spans="1:18" x14ac:dyDescent="0.2">
      <c r="A86">
        <v>102911</v>
      </c>
      <c r="B86" t="s">
        <v>40</v>
      </c>
      <c r="C86">
        <v>6502</v>
      </c>
      <c r="D86">
        <v>114809</v>
      </c>
      <c r="E86">
        <v>1523532</v>
      </c>
      <c r="F86">
        <v>50876</v>
      </c>
      <c r="G86">
        <v>54167</v>
      </c>
      <c r="I86">
        <f t="shared" si="10"/>
        <v>670</v>
      </c>
      <c r="J86">
        <f t="shared" si="11"/>
        <v>163171</v>
      </c>
      <c r="K86">
        <f t="shared" si="12"/>
        <v>0</v>
      </c>
      <c r="L86">
        <f t="shared" si="13"/>
        <v>3315</v>
      </c>
      <c r="N86">
        <f t="shared" si="14"/>
        <v>0.116546630859375</v>
      </c>
      <c r="O86">
        <f t="shared" si="15"/>
        <v>7.4693756103515627E-2</v>
      </c>
      <c r="P86">
        <f t="shared" si="16"/>
        <v>0</v>
      </c>
      <c r="Q86">
        <f t="shared" si="17"/>
        <v>1.1411499023437499</v>
      </c>
      <c r="R86">
        <f t="shared" si="18"/>
        <v>1.3323902893066406</v>
      </c>
    </row>
    <row r="87" spans="1:18" x14ac:dyDescent="0.2">
      <c r="A87">
        <v>112914</v>
      </c>
      <c r="B87" t="s">
        <v>40</v>
      </c>
      <c r="C87">
        <v>7142</v>
      </c>
      <c r="D87">
        <v>145432</v>
      </c>
      <c r="E87">
        <v>1656728</v>
      </c>
      <c r="F87">
        <v>64709</v>
      </c>
      <c r="G87">
        <v>68187</v>
      </c>
      <c r="I87">
        <f t="shared" si="10"/>
        <v>30623</v>
      </c>
      <c r="J87">
        <f t="shared" si="11"/>
        <v>133196</v>
      </c>
      <c r="K87">
        <f t="shared" si="12"/>
        <v>13833</v>
      </c>
      <c r="L87">
        <f t="shared" si="13"/>
        <v>14020</v>
      </c>
      <c r="N87">
        <f t="shared" si="14"/>
        <v>5.3268768310546877</v>
      </c>
      <c r="O87">
        <f t="shared" si="15"/>
        <v>6.0972290039062502E-2</v>
      </c>
      <c r="P87">
        <f t="shared" si="16"/>
        <v>4.4072424316406247</v>
      </c>
      <c r="Q87">
        <f t="shared" si="17"/>
        <v>4.8262207031250002</v>
      </c>
      <c r="R87">
        <f t="shared" si="18"/>
        <v>14.621312255859376</v>
      </c>
    </row>
    <row r="88" spans="1:18" x14ac:dyDescent="0.2">
      <c r="A88">
        <v>122915</v>
      </c>
      <c r="B88" t="s">
        <v>40</v>
      </c>
      <c r="C88">
        <v>7782</v>
      </c>
      <c r="D88">
        <v>178524</v>
      </c>
      <c r="E88">
        <v>1787460</v>
      </c>
      <c r="F88">
        <v>79751</v>
      </c>
      <c r="G88">
        <v>84779</v>
      </c>
      <c r="I88">
        <f t="shared" si="10"/>
        <v>33092</v>
      </c>
      <c r="J88">
        <f t="shared" si="11"/>
        <v>130732</v>
      </c>
      <c r="K88">
        <f t="shared" si="12"/>
        <v>15042</v>
      </c>
      <c r="L88">
        <f t="shared" si="13"/>
        <v>16592</v>
      </c>
      <c r="N88">
        <f t="shared" si="14"/>
        <v>5.7563598632812498</v>
      </c>
      <c r="O88">
        <f t="shared" si="15"/>
        <v>5.9844360351562507E-2</v>
      </c>
      <c r="P88">
        <f t="shared" si="16"/>
        <v>4.7924340820312494</v>
      </c>
      <c r="Q88">
        <f t="shared" si="17"/>
        <v>5.7116015625000003</v>
      </c>
      <c r="R88">
        <f t="shared" si="18"/>
        <v>16.320239868164062</v>
      </c>
    </row>
    <row r="89" spans="1:18" x14ac:dyDescent="0.2">
      <c r="A89">
        <v>132915</v>
      </c>
      <c r="B89" t="s">
        <v>40</v>
      </c>
      <c r="C89">
        <v>8422</v>
      </c>
      <c r="D89">
        <v>218116</v>
      </c>
      <c r="E89">
        <v>1911676</v>
      </c>
      <c r="F89">
        <v>97542</v>
      </c>
      <c r="G89">
        <v>102564</v>
      </c>
      <c r="I89">
        <f t="shared" si="10"/>
        <v>39592</v>
      </c>
      <c r="J89">
        <f t="shared" si="11"/>
        <v>124216</v>
      </c>
      <c r="K89">
        <f t="shared" si="12"/>
        <v>17791</v>
      </c>
      <c r="L89">
        <f t="shared" si="13"/>
        <v>17785</v>
      </c>
      <c r="N89">
        <f t="shared" si="14"/>
        <v>6.8870361328124998</v>
      </c>
      <c r="O89">
        <f t="shared" si="15"/>
        <v>5.6861572265625007E-2</v>
      </c>
      <c r="P89">
        <f t="shared" si="16"/>
        <v>5.6682751464843744</v>
      </c>
      <c r="Q89">
        <f t="shared" si="17"/>
        <v>6.1222778320312496</v>
      </c>
      <c r="R89">
        <f t="shared" si="18"/>
        <v>18.734450683593749</v>
      </c>
    </row>
    <row r="90" spans="1:18" x14ac:dyDescent="0.2">
      <c r="A90">
        <v>142916</v>
      </c>
      <c r="B90" t="s">
        <v>40</v>
      </c>
      <c r="C90">
        <v>9062</v>
      </c>
      <c r="D90">
        <v>248170</v>
      </c>
      <c r="E90">
        <v>2045440</v>
      </c>
      <c r="F90">
        <v>111259</v>
      </c>
      <c r="G90">
        <v>119257</v>
      </c>
      <c r="I90">
        <f t="shared" si="10"/>
        <v>30054</v>
      </c>
      <c r="J90">
        <f t="shared" si="11"/>
        <v>133764</v>
      </c>
      <c r="K90">
        <f t="shared" si="12"/>
        <v>13717</v>
      </c>
      <c r="L90">
        <f t="shared" si="13"/>
        <v>16693</v>
      </c>
      <c r="N90">
        <f t="shared" si="14"/>
        <v>5.2278991699218746</v>
      </c>
      <c r="O90">
        <f t="shared" si="15"/>
        <v>6.1232299804687508E-2</v>
      </c>
      <c r="P90">
        <f t="shared" si="16"/>
        <v>4.3702844238281244</v>
      </c>
      <c r="Q90">
        <f t="shared" si="17"/>
        <v>5.7463696289062502</v>
      </c>
      <c r="R90">
        <f t="shared" si="18"/>
        <v>15.405785522460938</v>
      </c>
    </row>
    <row r="91" spans="1:18" x14ac:dyDescent="0.2">
      <c r="A91">
        <v>152914</v>
      </c>
      <c r="B91" t="s">
        <v>40</v>
      </c>
      <c r="C91">
        <v>9702</v>
      </c>
      <c r="D91">
        <v>263184</v>
      </c>
      <c r="E91">
        <v>2194251</v>
      </c>
      <c r="F91">
        <v>117241</v>
      </c>
      <c r="G91">
        <v>127522</v>
      </c>
      <c r="I91">
        <f t="shared" si="10"/>
        <v>15014</v>
      </c>
      <c r="J91">
        <f t="shared" si="11"/>
        <v>148811</v>
      </c>
      <c r="K91">
        <f t="shared" si="12"/>
        <v>5982</v>
      </c>
      <c r="L91">
        <f t="shared" si="13"/>
        <v>8265</v>
      </c>
      <c r="N91">
        <f t="shared" si="14"/>
        <v>2.6116882324218751</v>
      </c>
      <c r="O91">
        <f t="shared" si="15"/>
        <v>6.8120269775390624E-2</v>
      </c>
      <c r="P91">
        <f t="shared" si="16"/>
        <v>1.9058862304687498</v>
      </c>
      <c r="Q91">
        <f t="shared" si="17"/>
        <v>2.8451293945312499</v>
      </c>
      <c r="R91">
        <f t="shared" si="18"/>
        <v>7.4308241271972655</v>
      </c>
    </row>
    <row r="92" spans="1:18" x14ac:dyDescent="0.2">
      <c r="A92">
        <v>12950</v>
      </c>
      <c r="B92" t="s">
        <v>18</v>
      </c>
      <c r="C92">
        <v>742</v>
      </c>
      <c r="D92">
        <v>139</v>
      </c>
      <c r="E92">
        <v>163704</v>
      </c>
      <c r="F92">
        <v>0</v>
      </c>
      <c r="G92">
        <v>469</v>
      </c>
    </row>
    <row r="93" spans="1:18" x14ac:dyDescent="0.2">
      <c r="A93">
        <v>22950</v>
      </c>
      <c r="B93" t="s">
        <v>18</v>
      </c>
      <c r="C93">
        <v>1382</v>
      </c>
      <c r="D93">
        <v>650</v>
      </c>
      <c r="E93">
        <v>327031</v>
      </c>
      <c r="F93">
        <v>0</v>
      </c>
      <c r="G93">
        <v>949</v>
      </c>
      <c r="I93">
        <f t="shared" si="10"/>
        <v>511</v>
      </c>
      <c r="J93">
        <f t="shared" si="11"/>
        <v>163327</v>
      </c>
      <c r="K93">
        <f t="shared" si="12"/>
        <v>0</v>
      </c>
      <c r="L93">
        <f t="shared" si="13"/>
        <v>480</v>
      </c>
      <c r="N93">
        <f t="shared" si="14"/>
        <v>8.8888549804687494E-2</v>
      </c>
      <c r="O93">
        <f t="shared" si="15"/>
        <v>7.4765167236328131E-2</v>
      </c>
      <c r="P93">
        <f t="shared" si="16"/>
        <v>0</v>
      </c>
      <c r="Q93">
        <f t="shared" si="17"/>
        <v>0.16523437499999999</v>
      </c>
      <c r="R93">
        <f t="shared" si="18"/>
        <v>0.3288880920410156</v>
      </c>
    </row>
    <row r="94" spans="1:18" x14ac:dyDescent="0.2">
      <c r="A94">
        <v>32951</v>
      </c>
      <c r="B94" t="s">
        <v>18</v>
      </c>
      <c r="C94">
        <v>2022</v>
      </c>
      <c r="D94">
        <v>1183</v>
      </c>
      <c r="E94">
        <v>490334</v>
      </c>
      <c r="F94">
        <v>0</v>
      </c>
      <c r="G94">
        <v>1514</v>
      </c>
      <c r="I94">
        <f t="shared" si="10"/>
        <v>533</v>
      </c>
      <c r="J94">
        <f t="shared" si="11"/>
        <v>163303</v>
      </c>
      <c r="K94">
        <f t="shared" si="12"/>
        <v>0</v>
      </c>
      <c r="L94">
        <f t="shared" si="13"/>
        <v>565</v>
      </c>
      <c r="N94">
        <f t="shared" si="14"/>
        <v>9.2715454101562497E-2</v>
      </c>
      <c r="O94">
        <f t="shared" si="15"/>
        <v>7.4754180908203127E-2</v>
      </c>
      <c r="P94">
        <f t="shared" si="16"/>
        <v>0</v>
      </c>
      <c r="Q94">
        <f t="shared" si="17"/>
        <v>0.19449462890624999</v>
      </c>
      <c r="R94">
        <f t="shared" si="18"/>
        <v>0.36196426391601566</v>
      </c>
    </row>
    <row r="95" spans="1:18" x14ac:dyDescent="0.2">
      <c r="A95">
        <v>42951</v>
      </c>
      <c r="B95" t="s">
        <v>18</v>
      </c>
      <c r="C95">
        <v>2662</v>
      </c>
      <c r="D95">
        <v>1720</v>
      </c>
      <c r="E95">
        <v>653634</v>
      </c>
      <c r="F95">
        <v>0</v>
      </c>
      <c r="G95">
        <v>1994</v>
      </c>
      <c r="I95">
        <f t="shared" si="10"/>
        <v>537</v>
      </c>
      <c r="J95">
        <f t="shared" si="11"/>
        <v>163300</v>
      </c>
      <c r="K95">
        <f t="shared" si="12"/>
        <v>0</v>
      </c>
      <c r="L95">
        <f t="shared" si="13"/>
        <v>480</v>
      </c>
      <c r="N95">
        <f t="shared" si="14"/>
        <v>9.3411254882812503E-2</v>
      </c>
      <c r="O95">
        <f t="shared" si="15"/>
        <v>7.47528076171875E-2</v>
      </c>
      <c r="P95">
        <f t="shared" si="16"/>
        <v>0</v>
      </c>
      <c r="Q95">
        <f t="shared" si="17"/>
        <v>0.16523437499999999</v>
      </c>
      <c r="R95">
        <f t="shared" si="18"/>
        <v>0.33339843749999998</v>
      </c>
    </row>
    <row r="96" spans="1:18" x14ac:dyDescent="0.2">
      <c r="A96">
        <v>52954</v>
      </c>
      <c r="B96" t="s">
        <v>18</v>
      </c>
      <c r="C96">
        <v>3302</v>
      </c>
      <c r="D96">
        <v>6856</v>
      </c>
      <c r="E96">
        <v>812336</v>
      </c>
      <c r="F96">
        <v>1946</v>
      </c>
      <c r="G96">
        <v>2716</v>
      </c>
      <c r="I96">
        <f t="shared" si="10"/>
        <v>5136</v>
      </c>
      <c r="J96">
        <f t="shared" si="11"/>
        <v>158702</v>
      </c>
      <c r="K96">
        <f t="shared" si="12"/>
        <v>1946</v>
      </c>
      <c r="L96">
        <f t="shared" si="13"/>
        <v>722</v>
      </c>
      <c r="N96">
        <f t="shared" si="14"/>
        <v>0.89340820312500002</v>
      </c>
      <c r="O96">
        <f t="shared" si="15"/>
        <v>7.2648010253906256E-2</v>
      </c>
      <c r="P96">
        <f t="shared" si="16"/>
        <v>0.62000244140624994</v>
      </c>
      <c r="Q96">
        <f t="shared" si="17"/>
        <v>0.24854003906250002</v>
      </c>
      <c r="R96">
        <f t="shared" si="18"/>
        <v>1.8345986938476564</v>
      </c>
    </row>
    <row r="97" spans="1:18" x14ac:dyDescent="0.2">
      <c r="A97">
        <v>62959</v>
      </c>
      <c r="B97" t="s">
        <v>18</v>
      </c>
      <c r="C97">
        <v>3942</v>
      </c>
      <c r="D97">
        <v>40641</v>
      </c>
      <c r="E97">
        <v>942369</v>
      </c>
      <c r="F97">
        <v>17079</v>
      </c>
      <c r="G97">
        <v>19710</v>
      </c>
      <c r="I97">
        <f t="shared" si="10"/>
        <v>33785</v>
      </c>
      <c r="J97">
        <f t="shared" si="11"/>
        <v>130033</v>
      </c>
      <c r="K97">
        <f t="shared" si="12"/>
        <v>15133</v>
      </c>
      <c r="L97">
        <f t="shared" si="13"/>
        <v>16994</v>
      </c>
      <c r="N97">
        <f t="shared" si="14"/>
        <v>5.8769073486328125</v>
      </c>
      <c r="O97">
        <f t="shared" si="15"/>
        <v>5.9524383544921879E-2</v>
      </c>
      <c r="P97">
        <f t="shared" si="16"/>
        <v>4.8214270019531238</v>
      </c>
      <c r="Q97">
        <f t="shared" si="17"/>
        <v>5.8499853515625002</v>
      </c>
      <c r="R97">
        <f t="shared" si="18"/>
        <v>16.607844085693358</v>
      </c>
    </row>
    <row r="98" spans="1:18" x14ac:dyDescent="0.2">
      <c r="A98">
        <v>72959</v>
      </c>
      <c r="B98" t="s">
        <v>18</v>
      </c>
      <c r="C98">
        <v>4582</v>
      </c>
      <c r="D98">
        <v>93380</v>
      </c>
      <c r="E98">
        <v>1053442</v>
      </c>
      <c r="F98">
        <v>41509</v>
      </c>
      <c r="G98">
        <v>43581</v>
      </c>
      <c r="I98">
        <f t="shared" si="10"/>
        <v>52739</v>
      </c>
      <c r="J98">
        <f t="shared" si="11"/>
        <v>111073</v>
      </c>
      <c r="K98">
        <f t="shared" si="12"/>
        <v>24430</v>
      </c>
      <c r="L98">
        <f t="shared" si="13"/>
        <v>23871</v>
      </c>
      <c r="N98">
        <f t="shared" si="14"/>
        <v>9.1739593505859371</v>
      </c>
      <c r="O98">
        <f t="shared" si="15"/>
        <v>5.0845184326171876E-2</v>
      </c>
      <c r="P98">
        <f t="shared" si="16"/>
        <v>7.7834838867187486</v>
      </c>
      <c r="Q98">
        <f t="shared" si="17"/>
        <v>8.2173120117187501</v>
      </c>
      <c r="R98">
        <f t="shared" si="18"/>
        <v>25.225600433349609</v>
      </c>
    </row>
    <row r="99" spans="1:18" x14ac:dyDescent="0.2">
      <c r="A99">
        <v>82957</v>
      </c>
      <c r="B99" t="s">
        <v>18</v>
      </c>
      <c r="C99">
        <v>5222</v>
      </c>
      <c r="D99">
        <v>101056</v>
      </c>
      <c r="E99">
        <v>1209602</v>
      </c>
      <c r="F99">
        <v>44657</v>
      </c>
      <c r="G99">
        <v>47113</v>
      </c>
      <c r="I99">
        <f t="shared" si="10"/>
        <v>7676</v>
      </c>
      <c r="J99">
        <f t="shared" si="11"/>
        <v>156160</v>
      </c>
      <c r="K99">
        <f t="shared" si="12"/>
        <v>3148</v>
      </c>
      <c r="L99">
        <f t="shared" si="13"/>
        <v>3532</v>
      </c>
      <c r="N99">
        <f t="shared" si="14"/>
        <v>1.3352416992187499</v>
      </c>
      <c r="O99">
        <f t="shared" si="15"/>
        <v>7.1484375000000003E-2</v>
      </c>
      <c r="P99">
        <f t="shared" si="16"/>
        <v>1.0029638671874999</v>
      </c>
      <c r="Q99">
        <f t="shared" si="17"/>
        <v>1.2158496093750002</v>
      </c>
      <c r="R99">
        <f t="shared" si="18"/>
        <v>3.6255395507812502</v>
      </c>
    </row>
    <row r="100" spans="1:18" x14ac:dyDescent="0.2">
      <c r="A100">
        <v>92956</v>
      </c>
      <c r="B100" t="s">
        <v>18</v>
      </c>
      <c r="C100">
        <v>5862</v>
      </c>
      <c r="D100">
        <v>101704</v>
      </c>
      <c r="E100">
        <v>1372791</v>
      </c>
      <c r="F100">
        <v>44657</v>
      </c>
      <c r="G100">
        <v>49384</v>
      </c>
      <c r="I100">
        <f t="shared" si="10"/>
        <v>648</v>
      </c>
      <c r="J100">
        <f t="shared" si="11"/>
        <v>163189</v>
      </c>
      <c r="K100">
        <f t="shared" si="12"/>
        <v>0</v>
      </c>
      <c r="L100">
        <f t="shared" si="13"/>
        <v>2271</v>
      </c>
      <c r="N100">
        <f t="shared" si="14"/>
        <v>0.1127197265625</v>
      </c>
      <c r="O100">
        <f t="shared" si="15"/>
        <v>7.4701995849609376E-2</v>
      </c>
      <c r="P100">
        <f t="shared" si="16"/>
        <v>0</v>
      </c>
      <c r="Q100">
        <f t="shared" si="17"/>
        <v>0.78176513671875003</v>
      </c>
      <c r="R100">
        <f t="shared" si="18"/>
        <v>0.96918685913085945</v>
      </c>
    </row>
    <row r="101" spans="1:18" x14ac:dyDescent="0.2">
      <c r="A101">
        <v>102958</v>
      </c>
      <c r="B101" t="s">
        <v>18</v>
      </c>
      <c r="C101">
        <v>6502</v>
      </c>
      <c r="D101">
        <v>121736</v>
      </c>
      <c r="E101">
        <v>1516596</v>
      </c>
      <c r="F101">
        <v>53581</v>
      </c>
      <c r="G101">
        <v>57969</v>
      </c>
      <c r="I101">
        <f t="shared" si="10"/>
        <v>20032</v>
      </c>
      <c r="J101">
        <f t="shared" si="11"/>
        <v>143805</v>
      </c>
      <c r="K101">
        <f t="shared" si="12"/>
        <v>8924</v>
      </c>
      <c r="L101">
        <f t="shared" si="13"/>
        <v>8585</v>
      </c>
      <c r="N101">
        <f t="shared" si="14"/>
        <v>3.4845703124999998</v>
      </c>
      <c r="O101">
        <f t="shared" si="15"/>
        <v>6.5828704833984369E-2</v>
      </c>
      <c r="P101">
        <f t="shared" si="16"/>
        <v>2.8432177734374995</v>
      </c>
      <c r="Q101">
        <f t="shared" si="17"/>
        <v>2.9552856445312501</v>
      </c>
      <c r="R101">
        <f t="shared" si="18"/>
        <v>9.3489024353027332</v>
      </c>
    </row>
    <row r="102" spans="1:18" x14ac:dyDescent="0.2">
      <c r="A102">
        <v>112960</v>
      </c>
      <c r="B102" t="s">
        <v>18</v>
      </c>
      <c r="C102">
        <v>7142</v>
      </c>
      <c r="D102">
        <v>163129</v>
      </c>
      <c r="E102">
        <v>1639028</v>
      </c>
      <c r="F102">
        <v>72842</v>
      </c>
      <c r="G102">
        <v>76024</v>
      </c>
      <c r="I102">
        <f t="shared" si="10"/>
        <v>41393</v>
      </c>
      <c r="J102">
        <f t="shared" si="11"/>
        <v>122432</v>
      </c>
      <c r="K102">
        <f t="shared" si="12"/>
        <v>19261</v>
      </c>
      <c r="L102">
        <f t="shared" si="13"/>
        <v>18055</v>
      </c>
      <c r="N102">
        <f t="shared" si="14"/>
        <v>7.2003204345703127</v>
      </c>
      <c r="O102">
        <f t="shared" si="15"/>
        <v>5.6044921875000007E-2</v>
      </c>
      <c r="P102">
        <f t="shared" si="16"/>
        <v>6.1366223144531249</v>
      </c>
      <c r="Q102">
        <f t="shared" si="17"/>
        <v>6.2152221679687498</v>
      </c>
      <c r="R102">
        <f t="shared" si="18"/>
        <v>19.608209838867189</v>
      </c>
    </row>
    <row r="103" spans="1:18" x14ac:dyDescent="0.2">
      <c r="A103">
        <v>122960</v>
      </c>
      <c r="B103" t="s">
        <v>18</v>
      </c>
      <c r="C103">
        <v>7782</v>
      </c>
      <c r="D103">
        <v>206649</v>
      </c>
      <c r="E103">
        <v>1759327</v>
      </c>
      <c r="F103">
        <v>93020</v>
      </c>
      <c r="G103">
        <v>95427</v>
      </c>
      <c r="I103">
        <f t="shared" si="10"/>
        <v>43520</v>
      </c>
      <c r="J103">
        <f t="shared" si="11"/>
        <v>120299</v>
      </c>
      <c r="K103">
        <f t="shared" si="12"/>
        <v>20178</v>
      </c>
      <c r="L103">
        <f t="shared" si="13"/>
        <v>19403</v>
      </c>
      <c r="N103">
        <f t="shared" si="14"/>
        <v>7.5703125</v>
      </c>
      <c r="O103">
        <f t="shared" si="15"/>
        <v>5.5068511962890629E-2</v>
      </c>
      <c r="P103">
        <f t="shared" si="16"/>
        <v>6.4287817382812493</v>
      </c>
      <c r="Q103">
        <f t="shared" si="17"/>
        <v>6.6792553710937508</v>
      </c>
      <c r="R103">
        <f t="shared" si="18"/>
        <v>20.733418121337891</v>
      </c>
    </row>
    <row r="104" spans="1:18" x14ac:dyDescent="0.2">
      <c r="A104">
        <v>132959</v>
      </c>
      <c r="B104" t="s">
        <v>18</v>
      </c>
      <c r="C104">
        <v>8422</v>
      </c>
      <c r="D104">
        <v>211809</v>
      </c>
      <c r="E104">
        <v>1918007</v>
      </c>
      <c r="F104">
        <v>94965</v>
      </c>
      <c r="G104">
        <v>98116</v>
      </c>
      <c r="I104">
        <f t="shared" si="10"/>
        <v>5160</v>
      </c>
      <c r="J104">
        <f t="shared" si="11"/>
        <v>158680</v>
      </c>
      <c r="K104">
        <f t="shared" si="12"/>
        <v>1945</v>
      </c>
      <c r="L104">
        <f t="shared" si="13"/>
        <v>2689</v>
      </c>
      <c r="N104">
        <f t="shared" si="14"/>
        <v>0.8975830078125</v>
      </c>
      <c r="O104">
        <f t="shared" si="15"/>
        <v>7.2637939453124994E-2</v>
      </c>
      <c r="P104">
        <f t="shared" si="16"/>
        <v>0.61968383789062498</v>
      </c>
      <c r="Q104">
        <f t="shared" si="17"/>
        <v>0.92565673828125006</v>
      </c>
      <c r="R104">
        <f t="shared" si="18"/>
        <v>2.5155615234374999</v>
      </c>
    </row>
    <row r="105" spans="1:18" x14ac:dyDescent="0.2">
      <c r="A105">
        <v>143149</v>
      </c>
      <c r="B105" t="s">
        <v>18</v>
      </c>
      <c r="C105">
        <v>9074</v>
      </c>
      <c r="D105">
        <v>216875</v>
      </c>
      <c r="E105">
        <v>2079916</v>
      </c>
      <c r="F105">
        <v>96912</v>
      </c>
      <c r="G105">
        <v>99984</v>
      </c>
      <c r="I105">
        <f t="shared" si="10"/>
        <v>5066</v>
      </c>
      <c r="J105">
        <f t="shared" si="11"/>
        <v>161909</v>
      </c>
      <c r="K105">
        <f t="shared" si="12"/>
        <v>1947</v>
      </c>
      <c r="L105">
        <f t="shared" si="13"/>
        <v>1868</v>
      </c>
      <c r="N105">
        <f t="shared" si="14"/>
        <v>0.88123168945312502</v>
      </c>
      <c r="O105">
        <f t="shared" si="15"/>
        <v>7.4116058349609382E-2</v>
      </c>
      <c r="P105">
        <f t="shared" si="16"/>
        <v>0.62032104492187501</v>
      </c>
      <c r="Q105">
        <f t="shared" si="17"/>
        <v>0.64303710937500003</v>
      </c>
      <c r="R105">
        <f t="shared" si="18"/>
        <v>2.2187059020996092</v>
      </c>
    </row>
    <row r="106" spans="1:18" x14ac:dyDescent="0.2">
      <c r="A106">
        <v>152957</v>
      </c>
      <c r="B106" t="s">
        <v>18</v>
      </c>
      <c r="C106">
        <v>9702</v>
      </c>
      <c r="D106">
        <v>217514</v>
      </c>
      <c r="E106">
        <v>2239977</v>
      </c>
      <c r="F106">
        <v>96912</v>
      </c>
      <c r="G106">
        <v>101043</v>
      </c>
      <c r="I106">
        <f t="shared" si="10"/>
        <v>639</v>
      </c>
      <c r="J106">
        <f t="shared" si="11"/>
        <v>160061</v>
      </c>
      <c r="K106">
        <f t="shared" si="12"/>
        <v>0</v>
      </c>
      <c r="L106">
        <f t="shared" si="13"/>
        <v>1059</v>
      </c>
      <c r="N106">
        <f t="shared" si="14"/>
        <v>0.11115417480468751</v>
      </c>
      <c r="O106">
        <f t="shared" si="15"/>
        <v>7.3270111083984374E-2</v>
      </c>
      <c r="P106">
        <f t="shared" si="16"/>
        <v>0</v>
      </c>
      <c r="Q106">
        <f t="shared" si="17"/>
        <v>0.36454833984375001</v>
      </c>
      <c r="R106">
        <f t="shared" si="18"/>
        <v>0.54897262573242189</v>
      </c>
    </row>
    <row r="107" spans="1:18" x14ac:dyDescent="0.2">
      <c r="A107">
        <v>13308</v>
      </c>
      <c r="B107" t="s">
        <v>46</v>
      </c>
      <c r="C107">
        <v>742</v>
      </c>
      <c r="D107">
        <v>138</v>
      </c>
      <c r="E107">
        <v>163696</v>
      </c>
      <c r="F107">
        <v>0</v>
      </c>
      <c r="G107">
        <v>469</v>
      </c>
    </row>
    <row r="108" spans="1:18" x14ac:dyDescent="0.2">
      <c r="A108">
        <v>23308</v>
      </c>
      <c r="B108" t="s">
        <v>46</v>
      </c>
      <c r="C108">
        <v>1382</v>
      </c>
      <c r="D108">
        <v>653</v>
      </c>
      <c r="E108">
        <v>327019</v>
      </c>
      <c r="F108">
        <v>0</v>
      </c>
      <c r="G108">
        <v>949</v>
      </c>
      <c r="I108">
        <f t="shared" si="10"/>
        <v>515</v>
      </c>
      <c r="J108">
        <f t="shared" si="11"/>
        <v>163323</v>
      </c>
      <c r="K108">
        <f t="shared" si="12"/>
        <v>0</v>
      </c>
      <c r="L108">
        <f t="shared" si="13"/>
        <v>480</v>
      </c>
      <c r="N108">
        <f t="shared" si="14"/>
        <v>8.95843505859375E-2</v>
      </c>
      <c r="O108">
        <f t="shared" si="15"/>
        <v>7.4763336181640633E-2</v>
      </c>
      <c r="P108">
        <f t="shared" si="16"/>
        <v>0</v>
      </c>
      <c r="Q108">
        <f t="shared" si="17"/>
        <v>0.16523437499999999</v>
      </c>
      <c r="R108">
        <f t="shared" si="18"/>
        <v>0.32958206176757809</v>
      </c>
    </row>
    <row r="109" spans="1:18" x14ac:dyDescent="0.2">
      <c r="A109">
        <v>33310</v>
      </c>
      <c r="B109" t="s">
        <v>46</v>
      </c>
      <c r="C109">
        <v>2022</v>
      </c>
      <c r="D109">
        <v>1174</v>
      </c>
      <c r="E109">
        <v>490334</v>
      </c>
      <c r="F109">
        <v>0</v>
      </c>
      <c r="G109">
        <v>1429</v>
      </c>
      <c r="I109">
        <f t="shared" si="10"/>
        <v>521</v>
      </c>
      <c r="J109">
        <f t="shared" si="11"/>
        <v>163315</v>
      </c>
      <c r="K109">
        <f t="shared" si="12"/>
        <v>0</v>
      </c>
      <c r="L109">
        <f t="shared" si="13"/>
        <v>480</v>
      </c>
      <c r="N109">
        <f t="shared" si="14"/>
        <v>9.0628051757812494E-2</v>
      </c>
      <c r="O109">
        <f t="shared" si="15"/>
        <v>7.4759674072265622E-2</v>
      </c>
      <c r="P109">
        <f t="shared" si="16"/>
        <v>0</v>
      </c>
      <c r="Q109">
        <f t="shared" si="17"/>
        <v>0.16523437499999999</v>
      </c>
      <c r="R109">
        <f t="shared" si="18"/>
        <v>0.33062210083007809</v>
      </c>
    </row>
    <row r="110" spans="1:18" x14ac:dyDescent="0.2">
      <c r="A110">
        <v>43310</v>
      </c>
      <c r="B110" t="s">
        <v>46</v>
      </c>
      <c r="C110">
        <v>2662</v>
      </c>
      <c r="D110">
        <v>1716</v>
      </c>
      <c r="E110">
        <v>653629</v>
      </c>
      <c r="F110">
        <v>0</v>
      </c>
      <c r="G110">
        <v>1909</v>
      </c>
      <c r="I110">
        <f t="shared" si="10"/>
        <v>542</v>
      </c>
      <c r="J110">
        <f t="shared" si="11"/>
        <v>163295</v>
      </c>
      <c r="K110">
        <f t="shared" si="12"/>
        <v>0</v>
      </c>
      <c r="L110">
        <f t="shared" si="13"/>
        <v>480</v>
      </c>
      <c r="N110">
        <f t="shared" si="14"/>
        <v>9.4281005859375003E-2</v>
      </c>
      <c r="O110">
        <f t="shared" si="15"/>
        <v>7.4750518798828131E-2</v>
      </c>
      <c r="P110">
        <f t="shared" si="16"/>
        <v>0</v>
      </c>
      <c r="Q110">
        <f t="shared" si="17"/>
        <v>0.16523437499999999</v>
      </c>
      <c r="R110">
        <f t="shared" si="18"/>
        <v>0.33426589965820314</v>
      </c>
    </row>
    <row r="111" spans="1:18" x14ac:dyDescent="0.2">
      <c r="A111">
        <v>53313</v>
      </c>
      <c r="B111" t="s">
        <v>46</v>
      </c>
      <c r="C111">
        <v>3302</v>
      </c>
      <c r="D111">
        <v>6785</v>
      </c>
      <c r="E111">
        <v>812401</v>
      </c>
      <c r="F111">
        <v>1948</v>
      </c>
      <c r="G111">
        <v>2674</v>
      </c>
      <c r="I111">
        <f t="shared" si="10"/>
        <v>5069</v>
      </c>
      <c r="J111">
        <f t="shared" si="11"/>
        <v>158772</v>
      </c>
      <c r="K111">
        <f t="shared" si="12"/>
        <v>1948</v>
      </c>
      <c r="L111">
        <f t="shared" si="13"/>
        <v>765</v>
      </c>
      <c r="N111">
        <f t="shared" si="14"/>
        <v>0.88175354003906248</v>
      </c>
      <c r="O111">
        <f t="shared" si="15"/>
        <v>7.2680053710937512E-2</v>
      </c>
      <c r="P111">
        <f t="shared" si="16"/>
        <v>0.62063964843749997</v>
      </c>
      <c r="Q111">
        <f t="shared" si="17"/>
        <v>0.26334228515625002</v>
      </c>
      <c r="R111">
        <f t="shared" si="18"/>
        <v>1.8384155273437499</v>
      </c>
    </row>
    <row r="112" spans="1:18" x14ac:dyDescent="0.2">
      <c r="A112">
        <v>63318</v>
      </c>
      <c r="B112" t="s">
        <v>46</v>
      </c>
      <c r="C112">
        <v>3942</v>
      </c>
      <c r="D112">
        <v>60400</v>
      </c>
      <c r="E112">
        <v>922612</v>
      </c>
      <c r="F112">
        <v>27308</v>
      </c>
      <c r="G112">
        <v>26129</v>
      </c>
      <c r="I112">
        <f t="shared" si="10"/>
        <v>53615</v>
      </c>
      <c r="J112">
        <f t="shared" si="11"/>
        <v>110211</v>
      </c>
      <c r="K112">
        <f t="shared" si="12"/>
        <v>25360</v>
      </c>
      <c r="L112">
        <f t="shared" si="13"/>
        <v>23455</v>
      </c>
      <c r="N112">
        <f t="shared" si="14"/>
        <v>9.3263397216796875</v>
      </c>
      <c r="O112">
        <f t="shared" si="15"/>
        <v>5.0450592041015631E-2</v>
      </c>
      <c r="P112">
        <f t="shared" si="16"/>
        <v>8.0797851562499989</v>
      </c>
      <c r="Q112">
        <f t="shared" si="17"/>
        <v>8.0741088867187507</v>
      </c>
      <c r="R112">
        <f t="shared" si="18"/>
        <v>25.530684356689452</v>
      </c>
    </row>
    <row r="113" spans="1:18" x14ac:dyDescent="0.2">
      <c r="A113">
        <v>73318</v>
      </c>
      <c r="B113" t="s">
        <v>46</v>
      </c>
      <c r="C113">
        <v>4582</v>
      </c>
      <c r="D113">
        <v>92986</v>
      </c>
      <c r="E113">
        <v>1053841</v>
      </c>
      <c r="F113">
        <v>42486</v>
      </c>
      <c r="G113">
        <v>42980</v>
      </c>
      <c r="I113">
        <f t="shared" si="10"/>
        <v>32586</v>
      </c>
      <c r="J113">
        <f t="shared" si="11"/>
        <v>131229</v>
      </c>
      <c r="K113">
        <f t="shared" si="12"/>
        <v>15178</v>
      </c>
      <c r="L113">
        <f t="shared" si="13"/>
        <v>16851</v>
      </c>
      <c r="N113">
        <f t="shared" si="14"/>
        <v>5.6683410644531254</v>
      </c>
      <c r="O113">
        <f t="shared" si="15"/>
        <v>6.007186889648438E-2</v>
      </c>
      <c r="P113">
        <f t="shared" si="16"/>
        <v>4.8357641601562493</v>
      </c>
      <c r="Q113">
        <f t="shared" si="17"/>
        <v>5.8007592773437491</v>
      </c>
      <c r="R113">
        <f t="shared" si="18"/>
        <v>16.364936370849605</v>
      </c>
    </row>
    <row r="114" spans="1:18" x14ac:dyDescent="0.2">
      <c r="A114">
        <v>83314</v>
      </c>
      <c r="B114" t="s">
        <v>46</v>
      </c>
      <c r="C114">
        <v>5222</v>
      </c>
      <c r="D114">
        <v>98098</v>
      </c>
      <c r="E114">
        <v>1212567</v>
      </c>
      <c r="F114">
        <v>44434</v>
      </c>
      <c r="G114">
        <v>43602</v>
      </c>
      <c r="I114">
        <f t="shared" si="10"/>
        <v>5112</v>
      </c>
      <c r="J114">
        <f t="shared" si="11"/>
        <v>158726</v>
      </c>
      <c r="K114">
        <f t="shared" si="12"/>
        <v>1948</v>
      </c>
      <c r="L114">
        <f t="shared" si="13"/>
        <v>622</v>
      </c>
      <c r="N114">
        <f t="shared" si="14"/>
        <v>0.88923339843750004</v>
      </c>
      <c r="O114">
        <f t="shared" si="15"/>
        <v>7.265899658203126E-2</v>
      </c>
      <c r="P114">
        <f t="shared" si="16"/>
        <v>0.62063964843749997</v>
      </c>
      <c r="Q114">
        <f t="shared" si="17"/>
        <v>0.21411621093750002</v>
      </c>
      <c r="R114">
        <f t="shared" si="18"/>
        <v>1.7966482543945315</v>
      </c>
    </row>
    <row r="115" spans="1:18" x14ac:dyDescent="0.2">
      <c r="A115">
        <v>93315</v>
      </c>
      <c r="B115" t="s">
        <v>46</v>
      </c>
      <c r="C115">
        <v>5862</v>
      </c>
      <c r="D115">
        <v>103127</v>
      </c>
      <c r="E115">
        <v>1371376</v>
      </c>
      <c r="F115">
        <v>46381</v>
      </c>
      <c r="G115">
        <v>44112</v>
      </c>
      <c r="I115">
        <f t="shared" si="10"/>
        <v>5029</v>
      </c>
      <c r="J115">
        <f t="shared" si="11"/>
        <v>158809</v>
      </c>
      <c r="K115">
        <f t="shared" si="12"/>
        <v>1947</v>
      </c>
      <c r="L115">
        <f t="shared" si="13"/>
        <v>510</v>
      </c>
      <c r="N115">
        <f t="shared" si="14"/>
        <v>0.87479553222656248</v>
      </c>
      <c r="O115">
        <f t="shared" si="15"/>
        <v>7.2696990966796882E-2</v>
      </c>
      <c r="P115">
        <f t="shared" si="16"/>
        <v>0.62032104492187501</v>
      </c>
      <c r="Q115">
        <f t="shared" si="17"/>
        <v>0.17556152343750001</v>
      </c>
      <c r="R115">
        <f t="shared" si="18"/>
        <v>1.7433750915527344</v>
      </c>
    </row>
    <row r="116" spans="1:18" x14ac:dyDescent="0.2">
      <c r="A116">
        <v>103316</v>
      </c>
      <c r="B116" t="s">
        <v>46</v>
      </c>
      <c r="C116">
        <v>6502</v>
      </c>
      <c r="D116">
        <v>108188</v>
      </c>
      <c r="E116">
        <v>1530153</v>
      </c>
      <c r="F116">
        <v>48332</v>
      </c>
      <c r="G116">
        <v>45475</v>
      </c>
      <c r="I116">
        <f t="shared" si="10"/>
        <v>5061</v>
      </c>
      <c r="J116">
        <f t="shared" si="11"/>
        <v>158777</v>
      </c>
      <c r="K116">
        <f t="shared" si="12"/>
        <v>1951</v>
      </c>
      <c r="L116">
        <f t="shared" si="13"/>
        <v>1363</v>
      </c>
      <c r="N116">
        <f t="shared" si="14"/>
        <v>0.88036193847656252</v>
      </c>
      <c r="O116">
        <f t="shared" si="15"/>
        <v>7.2682342529296881E-2</v>
      </c>
      <c r="P116">
        <f t="shared" si="16"/>
        <v>0.62159545898437485</v>
      </c>
      <c r="Q116">
        <f t="shared" si="17"/>
        <v>0.46919677734375009</v>
      </c>
      <c r="R116">
        <f t="shared" si="18"/>
        <v>2.0438365173339843</v>
      </c>
    </row>
    <row r="117" spans="1:18" x14ac:dyDescent="0.2">
      <c r="A117">
        <v>113351</v>
      </c>
      <c r="B117" t="s">
        <v>46</v>
      </c>
      <c r="C117">
        <v>7144</v>
      </c>
      <c r="D117">
        <v>152388</v>
      </c>
      <c r="E117">
        <v>1650317</v>
      </c>
      <c r="F117">
        <v>69229</v>
      </c>
      <c r="G117">
        <v>66162</v>
      </c>
      <c r="I117">
        <f t="shared" si="10"/>
        <v>44200</v>
      </c>
      <c r="J117">
        <f t="shared" si="11"/>
        <v>120164</v>
      </c>
      <c r="K117">
        <f t="shared" si="12"/>
        <v>20897</v>
      </c>
      <c r="L117">
        <f t="shared" si="13"/>
        <v>20687</v>
      </c>
      <c r="N117">
        <f t="shared" si="14"/>
        <v>7.6885986328125</v>
      </c>
      <c r="O117">
        <f t="shared" si="15"/>
        <v>5.5006713867187508E-2</v>
      </c>
      <c r="P117">
        <f t="shared" si="16"/>
        <v>6.6578576660156248</v>
      </c>
      <c r="Q117">
        <f t="shared" si="17"/>
        <v>7.1212573242187505</v>
      </c>
      <c r="R117">
        <f t="shared" si="18"/>
        <v>21.522720336914062</v>
      </c>
    </row>
    <row r="118" spans="1:18" x14ac:dyDescent="0.2">
      <c r="A118">
        <v>123317</v>
      </c>
      <c r="B118" t="s">
        <v>46</v>
      </c>
      <c r="C118">
        <v>7782</v>
      </c>
      <c r="D118">
        <v>172835</v>
      </c>
      <c r="E118">
        <v>1793162</v>
      </c>
      <c r="F118">
        <v>78455</v>
      </c>
      <c r="G118">
        <v>75240</v>
      </c>
      <c r="I118">
        <f t="shared" si="10"/>
        <v>20447</v>
      </c>
      <c r="J118">
        <f t="shared" si="11"/>
        <v>142845</v>
      </c>
      <c r="K118">
        <f t="shared" si="12"/>
        <v>9226</v>
      </c>
      <c r="L118">
        <f t="shared" si="13"/>
        <v>9078</v>
      </c>
      <c r="N118">
        <f t="shared" si="14"/>
        <v>3.5567596435546873</v>
      </c>
      <c r="O118">
        <f t="shared" si="15"/>
        <v>6.5389251708984381E-2</v>
      </c>
      <c r="P118">
        <f t="shared" si="16"/>
        <v>2.9394360351562496</v>
      </c>
      <c r="Q118">
        <f t="shared" si="17"/>
        <v>3.1249951171874999</v>
      </c>
      <c r="R118">
        <f t="shared" si="18"/>
        <v>9.6865800476074213</v>
      </c>
    </row>
    <row r="119" spans="1:18" x14ac:dyDescent="0.2">
      <c r="A119">
        <v>133316</v>
      </c>
      <c r="B119" t="s">
        <v>46</v>
      </c>
      <c r="C119">
        <v>8422</v>
      </c>
      <c r="D119">
        <v>177907</v>
      </c>
      <c r="E119">
        <v>1951927</v>
      </c>
      <c r="F119">
        <v>80403</v>
      </c>
      <c r="G119">
        <v>75750</v>
      </c>
      <c r="I119">
        <f t="shared" si="10"/>
        <v>5072</v>
      </c>
      <c r="J119">
        <f t="shared" si="11"/>
        <v>158765</v>
      </c>
      <c r="K119">
        <f t="shared" si="12"/>
        <v>1948</v>
      </c>
      <c r="L119">
        <f t="shared" si="13"/>
        <v>510</v>
      </c>
      <c r="N119">
        <f t="shared" si="14"/>
        <v>0.88227539062500004</v>
      </c>
      <c r="O119">
        <f t="shared" si="15"/>
        <v>7.2676849365234372E-2</v>
      </c>
      <c r="P119">
        <f t="shared" si="16"/>
        <v>0.62063964843749997</v>
      </c>
      <c r="Q119">
        <f t="shared" si="17"/>
        <v>0.17556152343750001</v>
      </c>
      <c r="R119">
        <f t="shared" si="18"/>
        <v>1.7511534118652343</v>
      </c>
    </row>
    <row r="120" spans="1:18" x14ac:dyDescent="0.2">
      <c r="A120">
        <v>143316</v>
      </c>
      <c r="B120" t="s">
        <v>46</v>
      </c>
      <c r="C120">
        <v>9062</v>
      </c>
      <c r="D120">
        <v>182985</v>
      </c>
      <c r="E120">
        <v>2110687</v>
      </c>
      <c r="F120">
        <v>82348</v>
      </c>
      <c r="G120">
        <v>76325</v>
      </c>
      <c r="I120">
        <f t="shared" si="10"/>
        <v>5078</v>
      </c>
      <c r="J120">
        <f t="shared" si="11"/>
        <v>158760</v>
      </c>
      <c r="K120">
        <f t="shared" si="12"/>
        <v>1945</v>
      </c>
      <c r="L120">
        <f t="shared" si="13"/>
        <v>575</v>
      </c>
      <c r="N120">
        <f t="shared" si="14"/>
        <v>0.88331909179687496</v>
      </c>
      <c r="O120">
        <f t="shared" si="15"/>
        <v>7.2674560546875003E-2</v>
      </c>
      <c r="P120">
        <f t="shared" si="16"/>
        <v>0.61968383789062498</v>
      </c>
      <c r="Q120">
        <f t="shared" si="17"/>
        <v>0.19793701171875</v>
      </c>
      <c r="R120">
        <f t="shared" si="18"/>
        <v>1.7736145019531251</v>
      </c>
    </row>
    <row r="121" spans="1:18" x14ac:dyDescent="0.2">
      <c r="A121">
        <v>153316</v>
      </c>
      <c r="B121" t="s">
        <v>46</v>
      </c>
      <c r="C121">
        <v>9702</v>
      </c>
      <c r="D121">
        <v>188033</v>
      </c>
      <c r="E121">
        <v>2269477</v>
      </c>
      <c r="F121">
        <v>84298</v>
      </c>
      <c r="G121">
        <v>76835</v>
      </c>
      <c r="I121">
        <f t="shared" si="10"/>
        <v>5048</v>
      </c>
      <c r="J121">
        <f t="shared" si="11"/>
        <v>158790</v>
      </c>
      <c r="K121">
        <f t="shared" si="12"/>
        <v>1950</v>
      </c>
      <c r="L121">
        <f t="shared" si="13"/>
        <v>510</v>
      </c>
      <c r="N121">
        <f t="shared" si="14"/>
        <v>0.87810058593749996</v>
      </c>
      <c r="O121">
        <f t="shared" si="15"/>
        <v>7.2688293457031247E-2</v>
      </c>
      <c r="P121">
        <f t="shared" si="16"/>
        <v>0.62127685546875</v>
      </c>
      <c r="Q121">
        <f t="shared" si="17"/>
        <v>0.17556152343750001</v>
      </c>
      <c r="R121">
        <f t="shared" si="18"/>
        <v>1.7476272583007812</v>
      </c>
    </row>
    <row r="122" spans="1:18" x14ac:dyDescent="0.2">
      <c r="A122">
        <v>13597</v>
      </c>
      <c r="B122" t="s">
        <v>48</v>
      </c>
      <c r="C122">
        <v>742</v>
      </c>
      <c r="D122">
        <v>138</v>
      </c>
      <c r="E122">
        <v>163696</v>
      </c>
      <c r="F122">
        <v>0</v>
      </c>
      <c r="G122">
        <v>469</v>
      </c>
    </row>
    <row r="123" spans="1:18" x14ac:dyDescent="0.2">
      <c r="A123">
        <v>23602</v>
      </c>
      <c r="B123" t="s">
        <v>48</v>
      </c>
      <c r="C123">
        <v>1382</v>
      </c>
      <c r="D123">
        <v>5177</v>
      </c>
      <c r="E123">
        <v>322494</v>
      </c>
      <c r="F123">
        <v>1948</v>
      </c>
      <c r="G123">
        <v>1059</v>
      </c>
      <c r="I123">
        <f t="shared" si="10"/>
        <v>5039</v>
      </c>
      <c r="J123">
        <f t="shared" si="11"/>
        <v>158798</v>
      </c>
      <c r="K123">
        <f t="shared" si="12"/>
        <v>1948</v>
      </c>
      <c r="L123">
        <f t="shared" si="13"/>
        <v>590</v>
      </c>
      <c r="N123">
        <f t="shared" si="14"/>
        <v>0.87653503417968748</v>
      </c>
      <c r="O123">
        <f t="shared" si="15"/>
        <v>7.2691955566406258E-2</v>
      </c>
      <c r="P123">
        <f t="shared" si="16"/>
        <v>0.62063964843749997</v>
      </c>
      <c r="Q123">
        <f t="shared" si="17"/>
        <v>0.20310058593749999</v>
      </c>
      <c r="R123">
        <f t="shared" si="18"/>
        <v>1.7729672241210936</v>
      </c>
    </row>
    <row r="124" spans="1:18" x14ac:dyDescent="0.2">
      <c r="A124">
        <v>33603</v>
      </c>
      <c r="B124" t="s">
        <v>48</v>
      </c>
      <c r="C124">
        <v>2022</v>
      </c>
      <c r="D124">
        <v>10248</v>
      </c>
      <c r="E124">
        <v>481260</v>
      </c>
      <c r="F124">
        <v>3892</v>
      </c>
      <c r="G124">
        <v>1925</v>
      </c>
      <c r="I124">
        <f t="shared" si="10"/>
        <v>5071</v>
      </c>
      <c r="J124">
        <f t="shared" si="11"/>
        <v>158766</v>
      </c>
      <c r="K124">
        <f t="shared" si="12"/>
        <v>1944</v>
      </c>
      <c r="L124">
        <f t="shared" si="13"/>
        <v>866</v>
      </c>
      <c r="N124">
        <f t="shared" si="14"/>
        <v>0.88210144042968752</v>
      </c>
      <c r="O124">
        <f t="shared" si="15"/>
        <v>7.2677307128906257E-2</v>
      </c>
      <c r="P124">
        <f t="shared" si="16"/>
        <v>0.61936523437499991</v>
      </c>
      <c r="Q124">
        <f t="shared" si="17"/>
        <v>0.29811035156249999</v>
      </c>
      <c r="R124">
        <f t="shared" si="18"/>
        <v>1.8722543334960937</v>
      </c>
    </row>
    <row r="125" spans="1:18" x14ac:dyDescent="0.2">
      <c r="A125">
        <v>43603</v>
      </c>
      <c r="B125" t="s">
        <v>48</v>
      </c>
      <c r="C125">
        <v>2662</v>
      </c>
      <c r="D125">
        <v>15316</v>
      </c>
      <c r="E125">
        <v>640030</v>
      </c>
      <c r="F125">
        <v>5838</v>
      </c>
      <c r="G125">
        <v>2814</v>
      </c>
      <c r="I125">
        <f t="shared" si="10"/>
        <v>5068</v>
      </c>
      <c r="J125">
        <f t="shared" si="11"/>
        <v>158770</v>
      </c>
      <c r="K125">
        <f t="shared" si="12"/>
        <v>1946</v>
      </c>
      <c r="L125">
        <f t="shared" si="13"/>
        <v>889</v>
      </c>
      <c r="N125">
        <f t="shared" si="14"/>
        <v>0.88157958984374996</v>
      </c>
      <c r="O125">
        <f t="shared" si="15"/>
        <v>7.2679138183593756E-2</v>
      </c>
      <c r="P125">
        <f t="shared" si="16"/>
        <v>0.62000244140624994</v>
      </c>
      <c r="Q125">
        <f t="shared" si="17"/>
        <v>0.30602783203125006</v>
      </c>
      <c r="R125">
        <f t="shared" si="18"/>
        <v>1.8802890014648437</v>
      </c>
    </row>
    <row r="126" spans="1:18" x14ac:dyDescent="0.2">
      <c r="A126">
        <v>53603</v>
      </c>
      <c r="B126" t="s">
        <v>48</v>
      </c>
      <c r="C126">
        <v>3302</v>
      </c>
      <c r="D126">
        <v>20426</v>
      </c>
      <c r="E126">
        <v>798756</v>
      </c>
      <c r="F126">
        <v>7783</v>
      </c>
      <c r="G126">
        <v>3936</v>
      </c>
      <c r="I126">
        <f t="shared" si="10"/>
        <v>5110</v>
      </c>
      <c r="J126">
        <f t="shared" si="11"/>
        <v>158726</v>
      </c>
      <c r="K126">
        <f t="shared" si="12"/>
        <v>1945</v>
      </c>
      <c r="L126">
        <f t="shared" si="13"/>
        <v>1122</v>
      </c>
      <c r="N126">
        <f t="shared" si="14"/>
        <v>0.888885498046875</v>
      </c>
      <c r="O126">
        <f t="shared" si="15"/>
        <v>7.265899658203126E-2</v>
      </c>
      <c r="P126">
        <f t="shared" si="16"/>
        <v>0.61968383789062498</v>
      </c>
      <c r="Q126">
        <f t="shared" si="17"/>
        <v>0.3862353515625</v>
      </c>
      <c r="R126">
        <f t="shared" si="18"/>
        <v>1.9674636840820314</v>
      </c>
    </row>
    <row r="127" spans="1:18" x14ac:dyDescent="0.2">
      <c r="A127">
        <v>63606</v>
      </c>
      <c r="B127" t="s">
        <v>48</v>
      </c>
      <c r="C127">
        <v>3942</v>
      </c>
      <c r="D127">
        <v>50335</v>
      </c>
      <c r="E127">
        <v>932669</v>
      </c>
      <c r="F127">
        <v>21090</v>
      </c>
      <c r="G127">
        <v>18723</v>
      </c>
      <c r="I127">
        <f t="shared" si="10"/>
        <v>29909</v>
      </c>
      <c r="J127">
        <f t="shared" si="11"/>
        <v>133913</v>
      </c>
      <c r="K127">
        <f t="shared" si="12"/>
        <v>13307</v>
      </c>
      <c r="L127">
        <f t="shared" si="13"/>
        <v>14787</v>
      </c>
      <c r="N127">
        <f t="shared" si="14"/>
        <v>5.2026763916015621</v>
      </c>
      <c r="O127">
        <f t="shared" si="15"/>
        <v>6.130050659179688E-2</v>
      </c>
      <c r="P127">
        <f t="shared" si="16"/>
        <v>4.2396569824218746</v>
      </c>
      <c r="Q127">
        <f t="shared" si="17"/>
        <v>5.0902514648437505</v>
      </c>
      <c r="R127">
        <f t="shared" si="18"/>
        <v>14.593885345458983</v>
      </c>
    </row>
    <row r="128" spans="1:18" x14ac:dyDescent="0.2">
      <c r="A128">
        <v>73608</v>
      </c>
      <c r="B128" t="s">
        <v>48</v>
      </c>
      <c r="C128">
        <v>4582</v>
      </c>
      <c r="D128">
        <v>82775</v>
      </c>
      <c r="E128">
        <v>1064046</v>
      </c>
      <c r="F128">
        <v>35812</v>
      </c>
      <c r="G128">
        <v>34548</v>
      </c>
      <c r="I128">
        <f t="shared" si="10"/>
        <v>32440</v>
      </c>
      <c r="J128">
        <f t="shared" si="11"/>
        <v>131377</v>
      </c>
      <c r="K128">
        <f t="shared" si="12"/>
        <v>14722</v>
      </c>
      <c r="L128">
        <f t="shared" si="13"/>
        <v>15825</v>
      </c>
      <c r="N128">
        <f t="shared" si="14"/>
        <v>5.6429443359375</v>
      </c>
      <c r="O128">
        <f t="shared" si="15"/>
        <v>6.0139617919921881E-2</v>
      </c>
      <c r="P128">
        <f t="shared" si="16"/>
        <v>4.6904809570312498</v>
      </c>
      <c r="Q128">
        <f t="shared" si="17"/>
        <v>5.44757080078125</v>
      </c>
      <c r="R128">
        <f t="shared" si="18"/>
        <v>15.841135711669921</v>
      </c>
    </row>
    <row r="129" spans="1:18" x14ac:dyDescent="0.2">
      <c r="A129">
        <v>83705</v>
      </c>
      <c r="B129" t="s">
        <v>48</v>
      </c>
      <c r="C129">
        <v>5228</v>
      </c>
      <c r="D129">
        <v>132090</v>
      </c>
      <c r="E129">
        <v>1180137</v>
      </c>
      <c r="F129">
        <v>58585</v>
      </c>
      <c r="G129">
        <v>59239</v>
      </c>
      <c r="I129">
        <f t="shared" si="10"/>
        <v>49315</v>
      </c>
      <c r="J129">
        <f t="shared" si="11"/>
        <v>116091</v>
      </c>
      <c r="K129">
        <f t="shared" si="12"/>
        <v>22773</v>
      </c>
      <c r="L129">
        <f t="shared" si="13"/>
        <v>24691</v>
      </c>
      <c r="N129">
        <f t="shared" si="14"/>
        <v>8.5783538818359375</v>
      </c>
      <c r="O129">
        <f t="shared" si="15"/>
        <v>5.3142242431640632E-2</v>
      </c>
      <c r="P129">
        <f t="shared" si="16"/>
        <v>7.255557861328124</v>
      </c>
      <c r="Q129">
        <f t="shared" si="17"/>
        <v>8.4995874023437512</v>
      </c>
      <c r="R129">
        <f t="shared" si="18"/>
        <v>24.386641387939456</v>
      </c>
    </row>
    <row r="130" spans="1:18" x14ac:dyDescent="0.2">
      <c r="A130">
        <v>93608</v>
      </c>
      <c r="B130" t="s">
        <v>48</v>
      </c>
      <c r="C130">
        <v>5862</v>
      </c>
      <c r="D130">
        <v>159564</v>
      </c>
      <c r="E130">
        <v>1314882</v>
      </c>
      <c r="F130">
        <v>70509</v>
      </c>
      <c r="G130">
        <v>73073</v>
      </c>
      <c r="I130">
        <f t="shared" si="10"/>
        <v>27474</v>
      </c>
      <c r="J130">
        <f t="shared" si="11"/>
        <v>134745</v>
      </c>
      <c r="K130">
        <f t="shared" si="12"/>
        <v>11924</v>
      </c>
      <c r="L130">
        <f t="shared" si="13"/>
        <v>13834</v>
      </c>
      <c r="N130">
        <f t="shared" si="14"/>
        <v>4.7791076660156246</v>
      </c>
      <c r="O130">
        <f t="shared" si="15"/>
        <v>6.1681365966796874E-2</v>
      </c>
      <c r="P130">
        <f t="shared" si="16"/>
        <v>3.7990283203124995</v>
      </c>
      <c r="Q130">
        <f t="shared" si="17"/>
        <v>4.7621923828125006</v>
      </c>
      <c r="R130">
        <f t="shared" si="18"/>
        <v>13.402009735107422</v>
      </c>
    </row>
    <row r="131" spans="1:18" x14ac:dyDescent="0.2">
      <c r="A131">
        <v>103607</v>
      </c>
      <c r="B131" t="s">
        <v>48</v>
      </c>
      <c r="C131">
        <v>6502</v>
      </c>
      <c r="D131">
        <v>181797</v>
      </c>
      <c r="E131">
        <v>1456463</v>
      </c>
      <c r="F131">
        <v>80042</v>
      </c>
      <c r="G131">
        <v>84986</v>
      </c>
      <c r="I131">
        <f t="shared" si="10"/>
        <v>22233</v>
      </c>
      <c r="J131">
        <f t="shared" si="11"/>
        <v>141581</v>
      </c>
      <c r="K131">
        <f t="shared" si="12"/>
        <v>9533</v>
      </c>
      <c r="L131">
        <f t="shared" si="13"/>
        <v>11913</v>
      </c>
      <c r="N131">
        <f t="shared" si="14"/>
        <v>3.8674346923828127</v>
      </c>
      <c r="O131">
        <f t="shared" si="15"/>
        <v>6.4810638427734379E-2</v>
      </c>
      <c r="P131">
        <f t="shared" si="16"/>
        <v>3.0372473144531247</v>
      </c>
      <c r="Q131">
        <f t="shared" si="17"/>
        <v>4.1009106445312495</v>
      </c>
      <c r="R131">
        <f t="shared" si="18"/>
        <v>11.070403289794921</v>
      </c>
    </row>
    <row r="132" spans="1:18" x14ac:dyDescent="0.2">
      <c r="A132">
        <v>113609</v>
      </c>
      <c r="B132" t="s">
        <v>48</v>
      </c>
      <c r="C132">
        <v>7142</v>
      </c>
      <c r="D132">
        <v>223759</v>
      </c>
      <c r="E132">
        <v>1578318</v>
      </c>
      <c r="F132">
        <v>98977</v>
      </c>
      <c r="G132">
        <v>104708</v>
      </c>
      <c r="I132">
        <f t="shared" ref="I132:I195" si="19">D132-D131</f>
        <v>41962</v>
      </c>
      <c r="J132">
        <f t="shared" ref="J132:J195" si="20">E132-E131</f>
        <v>121855</v>
      </c>
      <c r="K132">
        <f t="shared" ref="K132:K195" si="21">F132-F131</f>
        <v>18935</v>
      </c>
      <c r="L132">
        <f t="shared" ref="L132:L195" si="22">G132-G131</f>
        <v>19722</v>
      </c>
      <c r="N132">
        <f t="shared" ref="N132:N195" si="23">I132*$U$1*$U$5/($U$6*$U$7)</f>
        <v>7.2992980957031248</v>
      </c>
      <c r="O132">
        <f t="shared" ref="O132:O195" si="24">J132*$U$2*$U$5/($U$6*$U$7)</f>
        <v>5.5780792236328126E-2</v>
      </c>
      <c r="P132">
        <f t="shared" ref="P132:P195" si="25">K132*$U$3*$U$5/($U$6*$U$7)</f>
        <v>6.0327575683593748</v>
      </c>
      <c r="Q132">
        <f t="shared" ref="Q132:Q195" si="26">L132*$U$4*$U$5/($U$6*$U$7)</f>
        <v>6.7890673828125001</v>
      </c>
      <c r="R132">
        <f t="shared" ref="R132:R195" si="27">SUM(N132:Q132)</f>
        <v>20.176903839111329</v>
      </c>
    </row>
    <row r="133" spans="1:18" x14ac:dyDescent="0.2">
      <c r="A133">
        <v>123608</v>
      </c>
      <c r="B133" t="s">
        <v>48</v>
      </c>
      <c r="C133">
        <v>7782</v>
      </c>
      <c r="D133">
        <v>243030</v>
      </c>
      <c r="E133">
        <v>1722856</v>
      </c>
      <c r="F133">
        <v>106741</v>
      </c>
      <c r="G133">
        <v>115797</v>
      </c>
      <c r="I133">
        <f t="shared" si="19"/>
        <v>19271</v>
      </c>
      <c r="J133">
        <f t="shared" si="20"/>
        <v>144538</v>
      </c>
      <c r="K133">
        <f t="shared" si="21"/>
        <v>7764</v>
      </c>
      <c r="L133">
        <f t="shared" si="22"/>
        <v>11089</v>
      </c>
      <c r="N133">
        <f t="shared" si="23"/>
        <v>3.3521942138671874</v>
      </c>
      <c r="O133">
        <f t="shared" si="24"/>
        <v>6.6164245605468755E-2</v>
      </c>
      <c r="P133">
        <f t="shared" si="25"/>
        <v>2.4736376953124997</v>
      </c>
      <c r="Q133">
        <f t="shared" si="26"/>
        <v>3.8172583007812504</v>
      </c>
      <c r="R133">
        <f t="shared" si="27"/>
        <v>9.7092544555664055</v>
      </c>
    </row>
    <row r="134" spans="1:18" x14ac:dyDescent="0.2">
      <c r="A134">
        <v>133608</v>
      </c>
      <c r="B134" t="s">
        <v>48</v>
      </c>
      <c r="C134">
        <v>8422</v>
      </c>
      <c r="D134">
        <v>267330</v>
      </c>
      <c r="E134">
        <v>1862353</v>
      </c>
      <c r="F134">
        <v>116124</v>
      </c>
      <c r="G134">
        <v>129102</v>
      </c>
      <c r="I134">
        <f t="shared" si="19"/>
        <v>24300</v>
      </c>
      <c r="J134">
        <f t="shared" si="20"/>
        <v>139497</v>
      </c>
      <c r="K134">
        <f t="shared" si="21"/>
        <v>9383</v>
      </c>
      <c r="L134">
        <f t="shared" si="22"/>
        <v>13305</v>
      </c>
      <c r="N134">
        <f t="shared" si="23"/>
        <v>4.22698974609375</v>
      </c>
      <c r="O134">
        <f t="shared" si="24"/>
        <v>6.3856658935546887E-2</v>
      </c>
      <c r="P134">
        <f t="shared" si="25"/>
        <v>2.9894567871093747</v>
      </c>
      <c r="Q134">
        <f t="shared" si="26"/>
        <v>4.5800903320312498</v>
      </c>
      <c r="R134">
        <f t="shared" si="27"/>
        <v>11.860393524169922</v>
      </c>
    </row>
    <row r="135" spans="1:18" x14ac:dyDescent="0.2">
      <c r="A135">
        <v>143608</v>
      </c>
      <c r="B135" t="s">
        <v>48</v>
      </c>
      <c r="C135">
        <v>9062</v>
      </c>
      <c r="D135">
        <v>278585</v>
      </c>
      <c r="E135">
        <v>2014912</v>
      </c>
      <c r="F135">
        <v>120371</v>
      </c>
      <c r="G135">
        <v>137404</v>
      </c>
      <c r="I135">
        <f t="shared" si="19"/>
        <v>11255</v>
      </c>
      <c r="J135">
        <f t="shared" si="20"/>
        <v>152559</v>
      </c>
      <c r="K135">
        <f t="shared" si="21"/>
        <v>4247</v>
      </c>
      <c r="L135">
        <f t="shared" si="22"/>
        <v>8302</v>
      </c>
      <c r="N135">
        <f t="shared" si="23"/>
        <v>1.9578094482421875</v>
      </c>
      <c r="O135">
        <f t="shared" si="24"/>
        <v>6.9835968017578132E-2</v>
      </c>
      <c r="P135">
        <f t="shared" si="25"/>
        <v>1.3531091308593748</v>
      </c>
      <c r="Q135">
        <f t="shared" si="26"/>
        <v>2.8578662109375004</v>
      </c>
      <c r="R135">
        <f t="shared" si="27"/>
        <v>6.2386207580566406</v>
      </c>
    </row>
    <row r="136" spans="1:18" x14ac:dyDescent="0.2">
      <c r="A136">
        <v>13164</v>
      </c>
      <c r="B136" t="s">
        <v>42</v>
      </c>
      <c r="C136">
        <v>742</v>
      </c>
      <c r="D136">
        <v>138</v>
      </c>
      <c r="E136">
        <v>163696</v>
      </c>
      <c r="F136">
        <v>0</v>
      </c>
      <c r="G136">
        <v>469</v>
      </c>
    </row>
    <row r="137" spans="1:18" x14ac:dyDescent="0.2">
      <c r="A137">
        <v>23164</v>
      </c>
      <c r="B137" t="s">
        <v>42</v>
      </c>
      <c r="C137">
        <v>1382</v>
      </c>
      <c r="D137">
        <v>653</v>
      </c>
      <c r="E137">
        <v>327019</v>
      </c>
      <c r="F137">
        <v>0</v>
      </c>
      <c r="G137">
        <v>949</v>
      </c>
      <c r="I137">
        <f t="shared" si="19"/>
        <v>515</v>
      </c>
      <c r="J137">
        <f t="shared" si="20"/>
        <v>163323</v>
      </c>
      <c r="K137">
        <f t="shared" si="21"/>
        <v>0</v>
      </c>
      <c r="L137">
        <f t="shared" si="22"/>
        <v>480</v>
      </c>
      <c r="N137">
        <f t="shared" si="23"/>
        <v>8.95843505859375E-2</v>
      </c>
      <c r="O137">
        <f t="shared" si="24"/>
        <v>7.4763336181640633E-2</v>
      </c>
      <c r="P137">
        <f t="shared" si="25"/>
        <v>0</v>
      </c>
      <c r="Q137">
        <f t="shared" si="26"/>
        <v>0.16523437499999999</v>
      </c>
      <c r="R137">
        <f t="shared" si="27"/>
        <v>0.32958206176757809</v>
      </c>
    </row>
    <row r="138" spans="1:18" x14ac:dyDescent="0.2">
      <c r="A138">
        <v>33165</v>
      </c>
      <c r="B138" t="s">
        <v>42</v>
      </c>
      <c r="C138">
        <v>2022</v>
      </c>
      <c r="D138">
        <v>1304</v>
      </c>
      <c r="E138">
        <v>490203</v>
      </c>
      <c r="F138">
        <v>0</v>
      </c>
      <c r="G138">
        <v>1598</v>
      </c>
      <c r="I138">
        <f t="shared" si="19"/>
        <v>651</v>
      </c>
      <c r="J138">
        <f t="shared" si="20"/>
        <v>163184</v>
      </c>
      <c r="K138">
        <f t="shared" si="21"/>
        <v>0</v>
      </c>
      <c r="L138">
        <f t="shared" si="22"/>
        <v>649</v>
      </c>
      <c r="N138">
        <f t="shared" si="23"/>
        <v>0.11324157714843749</v>
      </c>
      <c r="O138">
        <f t="shared" si="24"/>
        <v>7.4699707031250007E-2</v>
      </c>
      <c r="P138">
        <f t="shared" si="25"/>
        <v>0</v>
      </c>
      <c r="Q138">
        <f t="shared" si="26"/>
        <v>0.22341064453125004</v>
      </c>
      <c r="R138">
        <f t="shared" si="27"/>
        <v>0.41135192871093751</v>
      </c>
    </row>
    <row r="139" spans="1:18" x14ac:dyDescent="0.2">
      <c r="A139">
        <v>43168</v>
      </c>
      <c r="B139" t="s">
        <v>42</v>
      </c>
      <c r="C139">
        <v>2662</v>
      </c>
      <c r="D139">
        <v>6328</v>
      </c>
      <c r="E139">
        <v>649017</v>
      </c>
      <c r="F139">
        <v>1951</v>
      </c>
      <c r="G139">
        <v>2268</v>
      </c>
      <c r="I139">
        <f t="shared" si="19"/>
        <v>5024</v>
      </c>
      <c r="J139">
        <f t="shared" si="20"/>
        <v>158814</v>
      </c>
      <c r="K139">
        <f t="shared" si="21"/>
        <v>1951</v>
      </c>
      <c r="L139">
        <f t="shared" si="22"/>
        <v>670</v>
      </c>
      <c r="N139">
        <f t="shared" si="23"/>
        <v>0.87392578124999998</v>
      </c>
      <c r="O139">
        <f t="shared" si="24"/>
        <v>7.2699279785156251E-2</v>
      </c>
      <c r="P139">
        <f t="shared" si="25"/>
        <v>0.62159545898437485</v>
      </c>
      <c r="Q139">
        <f t="shared" si="26"/>
        <v>0.23063964843750001</v>
      </c>
      <c r="R139">
        <f t="shared" si="27"/>
        <v>1.7988601684570311</v>
      </c>
    </row>
    <row r="140" spans="1:18" x14ac:dyDescent="0.2">
      <c r="A140">
        <v>53169</v>
      </c>
      <c r="B140" t="s">
        <v>42</v>
      </c>
      <c r="C140">
        <v>3302</v>
      </c>
      <c r="D140">
        <v>11387</v>
      </c>
      <c r="E140">
        <v>807795</v>
      </c>
      <c r="F140">
        <v>3900</v>
      </c>
      <c r="G140">
        <v>2935</v>
      </c>
      <c r="I140">
        <f t="shared" si="19"/>
        <v>5059</v>
      </c>
      <c r="J140">
        <f t="shared" si="20"/>
        <v>158778</v>
      </c>
      <c r="K140">
        <f t="shared" si="21"/>
        <v>1949</v>
      </c>
      <c r="L140">
        <f t="shared" si="22"/>
        <v>667</v>
      </c>
      <c r="N140">
        <f t="shared" si="23"/>
        <v>0.88001403808593748</v>
      </c>
      <c r="O140">
        <f t="shared" si="24"/>
        <v>7.2682800292968752E-2</v>
      </c>
      <c r="P140">
        <f t="shared" si="25"/>
        <v>0.62095825195312493</v>
      </c>
      <c r="Q140">
        <f t="shared" si="26"/>
        <v>0.22960693359375001</v>
      </c>
      <c r="R140">
        <f t="shared" si="27"/>
        <v>1.8032620239257813</v>
      </c>
    </row>
    <row r="141" spans="1:18" x14ac:dyDescent="0.2">
      <c r="A141">
        <v>63173</v>
      </c>
      <c r="B141" t="s">
        <v>42</v>
      </c>
      <c r="C141">
        <v>3942</v>
      </c>
      <c r="D141">
        <v>51994</v>
      </c>
      <c r="E141">
        <v>931013</v>
      </c>
      <c r="F141">
        <v>22855</v>
      </c>
      <c r="G141">
        <v>21224</v>
      </c>
      <c r="I141">
        <f t="shared" si="19"/>
        <v>40607</v>
      </c>
      <c r="J141">
        <f t="shared" si="20"/>
        <v>123218</v>
      </c>
      <c r="K141">
        <f t="shared" si="21"/>
        <v>18955</v>
      </c>
      <c r="L141">
        <f t="shared" si="22"/>
        <v>18289</v>
      </c>
      <c r="N141">
        <f t="shared" si="23"/>
        <v>7.0635955810546873</v>
      </c>
      <c r="O141">
        <f t="shared" si="24"/>
        <v>5.6404724121093749E-2</v>
      </c>
      <c r="P141">
        <f t="shared" si="25"/>
        <v>6.0391296386718754</v>
      </c>
      <c r="Q141">
        <f t="shared" si="26"/>
        <v>6.2957739257812504</v>
      </c>
      <c r="R141">
        <f t="shared" si="27"/>
        <v>19.454903869628907</v>
      </c>
    </row>
    <row r="142" spans="1:18" x14ac:dyDescent="0.2">
      <c r="A142">
        <v>73173</v>
      </c>
      <c r="B142" t="s">
        <v>42</v>
      </c>
      <c r="C142">
        <v>4582</v>
      </c>
      <c r="D142">
        <v>104020</v>
      </c>
      <c r="E142">
        <v>1042805</v>
      </c>
      <c r="F142">
        <v>47317</v>
      </c>
      <c r="G142">
        <v>44445</v>
      </c>
      <c r="I142">
        <f t="shared" si="19"/>
        <v>52026</v>
      </c>
      <c r="J142">
        <f t="shared" si="20"/>
        <v>111792</v>
      </c>
      <c r="K142">
        <f t="shared" si="21"/>
        <v>24462</v>
      </c>
      <c r="L142">
        <f t="shared" si="22"/>
        <v>23221</v>
      </c>
      <c r="N142">
        <f t="shared" si="23"/>
        <v>9.0499328613281254</v>
      </c>
      <c r="O142">
        <f t="shared" si="24"/>
        <v>5.117431640625001E-2</v>
      </c>
      <c r="P142">
        <f t="shared" si="25"/>
        <v>7.7936791992187491</v>
      </c>
      <c r="Q142">
        <f t="shared" si="26"/>
        <v>7.9935571289062493</v>
      </c>
      <c r="R142">
        <f t="shared" si="27"/>
        <v>24.888343505859375</v>
      </c>
    </row>
    <row r="143" spans="1:18" x14ac:dyDescent="0.2">
      <c r="A143">
        <v>83172</v>
      </c>
      <c r="B143" t="s">
        <v>42</v>
      </c>
      <c r="C143">
        <v>5222</v>
      </c>
      <c r="D143">
        <v>109162</v>
      </c>
      <c r="E143">
        <v>1201503</v>
      </c>
      <c r="F143">
        <v>49263</v>
      </c>
      <c r="G143">
        <v>47117</v>
      </c>
      <c r="I143">
        <f t="shared" si="19"/>
        <v>5142</v>
      </c>
      <c r="J143">
        <f t="shared" si="20"/>
        <v>158698</v>
      </c>
      <c r="K143">
        <f t="shared" si="21"/>
        <v>1946</v>
      </c>
      <c r="L143">
        <f t="shared" si="22"/>
        <v>2672</v>
      </c>
      <c r="N143">
        <f t="shared" si="23"/>
        <v>0.89445190429687504</v>
      </c>
      <c r="O143">
        <f t="shared" si="24"/>
        <v>7.2646179199218758E-2</v>
      </c>
      <c r="P143">
        <f t="shared" si="25"/>
        <v>0.62000244140624994</v>
      </c>
      <c r="Q143">
        <f t="shared" si="26"/>
        <v>0.91980468749999988</v>
      </c>
      <c r="R143">
        <f t="shared" si="27"/>
        <v>2.5069052124023434</v>
      </c>
    </row>
    <row r="144" spans="1:18" x14ac:dyDescent="0.2">
      <c r="A144">
        <v>93172</v>
      </c>
      <c r="B144" t="s">
        <v>42</v>
      </c>
      <c r="C144">
        <v>5862</v>
      </c>
      <c r="D144">
        <v>114237</v>
      </c>
      <c r="E144">
        <v>1360263</v>
      </c>
      <c r="F144">
        <v>51211</v>
      </c>
      <c r="G144">
        <v>50400</v>
      </c>
      <c r="I144">
        <f t="shared" si="19"/>
        <v>5075</v>
      </c>
      <c r="J144">
        <f t="shared" si="20"/>
        <v>158760</v>
      </c>
      <c r="K144">
        <f t="shared" si="21"/>
        <v>1948</v>
      </c>
      <c r="L144">
        <f t="shared" si="22"/>
        <v>3283</v>
      </c>
      <c r="N144">
        <f t="shared" si="23"/>
        <v>0.8827972412109375</v>
      </c>
      <c r="O144">
        <f t="shared" si="24"/>
        <v>7.2674560546875003E-2</v>
      </c>
      <c r="P144">
        <f t="shared" si="25"/>
        <v>0.62063964843749997</v>
      </c>
      <c r="Q144">
        <f t="shared" si="26"/>
        <v>1.1301342773437502</v>
      </c>
      <c r="R144">
        <f t="shared" si="27"/>
        <v>2.7062457275390628</v>
      </c>
    </row>
    <row r="145" spans="1:18" x14ac:dyDescent="0.2">
      <c r="A145">
        <v>103173</v>
      </c>
      <c r="B145" t="s">
        <v>42</v>
      </c>
      <c r="C145">
        <v>6502</v>
      </c>
      <c r="D145">
        <v>119324</v>
      </c>
      <c r="E145">
        <v>1519014</v>
      </c>
      <c r="F145">
        <v>53161</v>
      </c>
      <c r="G145">
        <v>53423</v>
      </c>
      <c r="I145">
        <f t="shared" si="19"/>
        <v>5087</v>
      </c>
      <c r="J145">
        <f t="shared" si="20"/>
        <v>158751</v>
      </c>
      <c r="K145">
        <f t="shared" si="21"/>
        <v>1950</v>
      </c>
      <c r="L145">
        <f t="shared" si="22"/>
        <v>3023</v>
      </c>
      <c r="N145">
        <f t="shared" si="23"/>
        <v>0.88488464355468754</v>
      </c>
      <c r="O145">
        <f t="shared" si="24"/>
        <v>7.2670440673828135E-2</v>
      </c>
      <c r="P145">
        <f t="shared" si="25"/>
        <v>0.62127685546875</v>
      </c>
      <c r="Q145">
        <f t="shared" si="26"/>
        <v>1.0406323242187501</v>
      </c>
      <c r="R145">
        <f t="shared" si="27"/>
        <v>2.6194642639160159</v>
      </c>
    </row>
    <row r="146" spans="1:18" x14ac:dyDescent="0.2">
      <c r="A146">
        <v>113174</v>
      </c>
      <c r="B146" t="s">
        <v>42</v>
      </c>
      <c r="C146">
        <v>7142</v>
      </c>
      <c r="D146">
        <v>158728</v>
      </c>
      <c r="E146">
        <v>1643434</v>
      </c>
      <c r="F146">
        <v>71683</v>
      </c>
      <c r="G146">
        <v>72858</v>
      </c>
      <c r="I146">
        <f t="shared" si="19"/>
        <v>39404</v>
      </c>
      <c r="J146">
        <f t="shared" si="20"/>
        <v>124420</v>
      </c>
      <c r="K146">
        <f t="shared" si="21"/>
        <v>18522</v>
      </c>
      <c r="L146">
        <f t="shared" si="22"/>
        <v>19435</v>
      </c>
      <c r="N146">
        <f t="shared" si="23"/>
        <v>6.8543334960937496</v>
      </c>
      <c r="O146">
        <f t="shared" si="24"/>
        <v>5.6954956054687499E-2</v>
      </c>
      <c r="P146">
        <f t="shared" si="25"/>
        <v>5.9011743164062498</v>
      </c>
      <c r="Q146">
        <f t="shared" si="26"/>
        <v>6.6902709960937496</v>
      </c>
      <c r="R146">
        <f t="shared" si="27"/>
        <v>19.502733764648436</v>
      </c>
    </row>
    <row r="147" spans="1:18" x14ac:dyDescent="0.2">
      <c r="A147">
        <v>123174</v>
      </c>
      <c r="B147" t="s">
        <v>42</v>
      </c>
      <c r="C147">
        <v>7782</v>
      </c>
      <c r="D147">
        <v>182855</v>
      </c>
      <c r="E147">
        <v>1783131</v>
      </c>
      <c r="F147">
        <v>82607</v>
      </c>
      <c r="G147">
        <v>83473</v>
      </c>
      <c r="I147">
        <f t="shared" si="19"/>
        <v>24127</v>
      </c>
      <c r="J147">
        <f t="shared" si="20"/>
        <v>139697</v>
      </c>
      <c r="K147">
        <f t="shared" si="21"/>
        <v>10924</v>
      </c>
      <c r="L147">
        <f t="shared" si="22"/>
        <v>10615</v>
      </c>
      <c r="N147">
        <f t="shared" si="23"/>
        <v>4.1968963623046873</v>
      </c>
      <c r="O147">
        <f t="shared" si="24"/>
        <v>6.3948211669921887E-2</v>
      </c>
      <c r="P147">
        <f t="shared" si="25"/>
        <v>3.4804248046874995</v>
      </c>
      <c r="Q147">
        <f t="shared" si="26"/>
        <v>3.6540893554687499</v>
      </c>
      <c r="R147">
        <f t="shared" si="27"/>
        <v>11.395358734130859</v>
      </c>
    </row>
    <row r="148" spans="1:18" x14ac:dyDescent="0.2">
      <c r="A148">
        <v>133172</v>
      </c>
      <c r="B148" t="s">
        <v>42</v>
      </c>
      <c r="C148">
        <v>8422</v>
      </c>
      <c r="D148">
        <v>188010</v>
      </c>
      <c r="E148">
        <v>1941813</v>
      </c>
      <c r="F148">
        <v>84555</v>
      </c>
      <c r="G148">
        <v>85160</v>
      </c>
      <c r="I148">
        <f t="shared" si="19"/>
        <v>5155</v>
      </c>
      <c r="J148">
        <f t="shared" si="20"/>
        <v>158682</v>
      </c>
      <c r="K148">
        <f t="shared" si="21"/>
        <v>1948</v>
      </c>
      <c r="L148">
        <f t="shared" si="22"/>
        <v>1687</v>
      </c>
      <c r="N148">
        <f t="shared" si="23"/>
        <v>0.8967132568359375</v>
      </c>
      <c r="O148">
        <f t="shared" si="24"/>
        <v>7.2638854980468764E-2</v>
      </c>
      <c r="P148">
        <f t="shared" si="25"/>
        <v>0.62063964843749997</v>
      </c>
      <c r="Q148">
        <f t="shared" si="26"/>
        <v>0.58072998046875002</v>
      </c>
      <c r="R148">
        <f t="shared" si="27"/>
        <v>2.170721740722656</v>
      </c>
    </row>
    <row r="149" spans="1:18" x14ac:dyDescent="0.2">
      <c r="A149">
        <v>143172</v>
      </c>
      <c r="B149" t="s">
        <v>42</v>
      </c>
      <c r="C149">
        <v>9062</v>
      </c>
      <c r="D149">
        <v>193101</v>
      </c>
      <c r="E149">
        <v>2100560</v>
      </c>
      <c r="F149">
        <v>86507</v>
      </c>
      <c r="G149">
        <v>87277</v>
      </c>
      <c r="I149">
        <f t="shared" si="19"/>
        <v>5091</v>
      </c>
      <c r="J149">
        <f t="shared" si="20"/>
        <v>158747</v>
      </c>
      <c r="K149">
        <f t="shared" si="21"/>
        <v>1952</v>
      </c>
      <c r="L149">
        <f t="shared" si="22"/>
        <v>2117</v>
      </c>
      <c r="N149">
        <f t="shared" si="23"/>
        <v>0.88558044433593752</v>
      </c>
      <c r="O149">
        <f t="shared" si="24"/>
        <v>7.2668609619140637E-2</v>
      </c>
      <c r="P149">
        <f t="shared" si="25"/>
        <v>0.62191406249999992</v>
      </c>
      <c r="Q149">
        <f t="shared" si="26"/>
        <v>0.72875244140624995</v>
      </c>
      <c r="R149">
        <f t="shared" si="27"/>
        <v>2.3089155578613281</v>
      </c>
    </row>
    <row r="150" spans="1:18" x14ac:dyDescent="0.2">
      <c r="A150">
        <v>153172</v>
      </c>
      <c r="B150" t="s">
        <v>42</v>
      </c>
      <c r="C150">
        <v>9702</v>
      </c>
      <c r="D150">
        <v>198287</v>
      </c>
      <c r="E150">
        <v>2259210</v>
      </c>
      <c r="F150">
        <v>88449</v>
      </c>
      <c r="G150">
        <v>90612</v>
      </c>
      <c r="I150">
        <f t="shared" si="19"/>
        <v>5186</v>
      </c>
      <c r="J150">
        <f t="shared" si="20"/>
        <v>158650</v>
      </c>
      <c r="K150">
        <f t="shared" si="21"/>
        <v>1942</v>
      </c>
      <c r="L150">
        <f t="shared" si="22"/>
        <v>3335</v>
      </c>
      <c r="N150">
        <f t="shared" si="23"/>
        <v>0.90210571289062502</v>
      </c>
      <c r="O150">
        <f t="shared" si="24"/>
        <v>7.262420654296875E-2</v>
      </c>
      <c r="P150">
        <f t="shared" si="25"/>
        <v>0.61872802734374999</v>
      </c>
      <c r="Q150">
        <f t="shared" si="26"/>
        <v>1.1480346679687501</v>
      </c>
      <c r="R150">
        <f t="shared" si="27"/>
        <v>2.7414926147460941</v>
      </c>
    </row>
    <row r="151" spans="1:18" x14ac:dyDescent="0.2">
      <c r="A151">
        <v>13176</v>
      </c>
      <c r="B151" t="s">
        <v>43</v>
      </c>
      <c r="C151">
        <v>742</v>
      </c>
      <c r="D151">
        <v>138</v>
      </c>
      <c r="E151">
        <v>163696</v>
      </c>
      <c r="F151">
        <v>0</v>
      </c>
      <c r="G151">
        <v>469</v>
      </c>
    </row>
    <row r="152" spans="1:18" x14ac:dyDescent="0.2">
      <c r="A152">
        <v>23177</v>
      </c>
      <c r="B152" t="s">
        <v>43</v>
      </c>
      <c r="C152">
        <v>1382</v>
      </c>
      <c r="D152">
        <v>653</v>
      </c>
      <c r="E152">
        <v>327019</v>
      </c>
      <c r="F152">
        <v>0</v>
      </c>
      <c r="G152">
        <v>949</v>
      </c>
      <c r="I152">
        <f t="shared" si="19"/>
        <v>515</v>
      </c>
      <c r="J152">
        <f t="shared" si="20"/>
        <v>163323</v>
      </c>
      <c r="K152">
        <f t="shared" si="21"/>
        <v>0</v>
      </c>
      <c r="L152">
        <f t="shared" si="22"/>
        <v>480</v>
      </c>
      <c r="N152">
        <f t="shared" si="23"/>
        <v>8.95843505859375E-2</v>
      </c>
      <c r="O152">
        <f t="shared" si="24"/>
        <v>7.4763336181640633E-2</v>
      </c>
      <c r="P152">
        <f t="shared" si="25"/>
        <v>0</v>
      </c>
      <c r="Q152">
        <f t="shared" si="26"/>
        <v>0.16523437499999999</v>
      </c>
      <c r="R152">
        <f t="shared" si="27"/>
        <v>0.32958206176757809</v>
      </c>
    </row>
    <row r="153" spans="1:18" x14ac:dyDescent="0.2">
      <c r="A153">
        <v>33178</v>
      </c>
      <c r="B153" t="s">
        <v>43</v>
      </c>
      <c r="C153">
        <v>2022</v>
      </c>
      <c r="D153">
        <v>1174</v>
      </c>
      <c r="E153">
        <v>490334</v>
      </c>
      <c r="F153">
        <v>0</v>
      </c>
      <c r="G153">
        <v>1429</v>
      </c>
      <c r="I153">
        <f t="shared" si="19"/>
        <v>521</v>
      </c>
      <c r="J153">
        <f t="shared" si="20"/>
        <v>163315</v>
      </c>
      <c r="K153">
        <f t="shared" si="21"/>
        <v>0</v>
      </c>
      <c r="L153">
        <f t="shared" si="22"/>
        <v>480</v>
      </c>
      <c r="N153">
        <f t="shared" si="23"/>
        <v>9.0628051757812494E-2</v>
      </c>
      <c r="O153">
        <f t="shared" si="24"/>
        <v>7.4759674072265622E-2</v>
      </c>
      <c r="P153">
        <f t="shared" si="25"/>
        <v>0</v>
      </c>
      <c r="Q153">
        <f t="shared" si="26"/>
        <v>0.16523437499999999</v>
      </c>
      <c r="R153">
        <f t="shared" si="27"/>
        <v>0.33062210083007809</v>
      </c>
    </row>
    <row r="154" spans="1:18" x14ac:dyDescent="0.2">
      <c r="A154">
        <v>43178</v>
      </c>
      <c r="B154" t="s">
        <v>43</v>
      </c>
      <c r="C154">
        <v>2662</v>
      </c>
      <c r="D154">
        <v>1716</v>
      </c>
      <c r="E154">
        <v>653629</v>
      </c>
      <c r="F154">
        <v>0</v>
      </c>
      <c r="G154">
        <v>1909</v>
      </c>
      <c r="I154">
        <f t="shared" si="19"/>
        <v>542</v>
      </c>
      <c r="J154">
        <f t="shared" si="20"/>
        <v>163295</v>
      </c>
      <c r="K154">
        <f t="shared" si="21"/>
        <v>0</v>
      </c>
      <c r="L154">
        <f t="shared" si="22"/>
        <v>480</v>
      </c>
      <c r="N154">
        <f t="shared" si="23"/>
        <v>9.4281005859375003E-2</v>
      </c>
      <c r="O154">
        <f t="shared" si="24"/>
        <v>7.4750518798828131E-2</v>
      </c>
      <c r="P154">
        <f t="shared" si="25"/>
        <v>0</v>
      </c>
      <c r="Q154">
        <f t="shared" si="26"/>
        <v>0.16523437499999999</v>
      </c>
      <c r="R154">
        <f t="shared" si="27"/>
        <v>0.33426589965820314</v>
      </c>
    </row>
    <row r="155" spans="1:18" x14ac:dyDescent="0.2">
      <c r="A155">
        <v>53181</v>
      </c>
      <c r="B155" t="s">
        <v>43</v>
      </c>
      <c r="C155">
        <v>3302</v>
      </c>
      <c r="D155">
        <v>6824</v>
      </c>
      <c r="E155">
        <v>812358</v>
      </c>
      <c r="F155">
        <v>1948</v>
      </c>
      <c r="G155">
        <v>2515</v>
      </c>
      <c r="I155">
        <f t="shared" si="19"/>
        <v>5108</v>
      </c>
      <c r="J155">
        <f t="shared" si="20"/>
        <v>158729</v>
      </c>
      <c r="K155">
        <f t="shared" si="21"/>
        <v>1948</v>
      </c>
      <c r="L155">
        <f t="shared" si="22"/>
        <v>606</v>
      </c>
      <c r="N155">
        <f t="shared" si="23"/>
        <v>0.88853759765624996</v>
      </c>
      <c r="O155">
        <f t="shared" si="24"/>
        <v>7.2660369873046887E-2</v>
      </c>
      <c r="P155">
        <f t="shared" si="25"/>
        <v>0.62063964843749997</v>
      </c>
      <c r="Q155">
        <f t="shared" si="26"/>
        <v>0.20860839843750001</v>
      </c>
      <c r="R155">
        <f t="shared" si="27"/>
        <v>1.7904460144042968</v>
      </c>
    </row>
    <row r="156" spans="1:18" x14ac:dyDescent="0.2">
      <c r="A156">
        <v>63218</v>
      </c>
      <c r="B156" t="s">
        <v>43</v>
      </c>
      <c r="C156">
        <v>3944</v>
      </c>
      <c r="D156">
        <v>59050</v>
      </c>
      <c r="E156">
        <v>924488</v>
      </c>
      <c r="F156">
        <v>26513</v>
      </c>
      <c r="G156">
        <v>25174</v>
      </c>
      <c r="I156">
        <f t="shared" si="19"/>
        <v>52226</v>
      </c>
      <c r="J156">
        <f t="shared" si="20"/>
        <v>112130</v>
      </c>
      <c r="K156">
        <f t="shared" si="21"/>
        <v>24565</v>
      </c>
      <c r="L156">
        <f t="shared" si="22"/>
        <v>22659</v>
      </c>
      <c r="N156">
        <f t="shared" si="23"/>
        <v>9.0847229003906254</v>
      </c>
      <c r="O156">
        <f t="shared" si="24"/>
        <v>5.1329040527343751E-2</v>
      </c>
      <c r="P156">
        <f t="shared" si="25"/>
        <v>7.8264953613281234</v>
      </c>
      <c r="Q156">
        <f t="shared" si="26"/>
        <v>7.8000952148437506</v>
      </c>
      <c r="R156">
        <f t="shared" si="27"/>
        <v>24.762642517089844</v>
      </c>
    </row>
    <row r="157" spans="1:18" x14ac:dyDescent="0.2">
      <c r="A157">
        <v>73184</v>
      </c>
      <c r="B157" t="s">
        <v>43</v>
      </c>
      <c r="C157">
        <v>4582</v>
      </c>
      <c r="D157">
        <v>69012</v>
      </c>
      <c r="E157">
        <v>1077824</v>
      </c>
      <c r="F157">
        <v>30660</v>
      </c>
      <c r="G157">
        <v>29561</v>
      </c>
      <c r="I157">
        <f t="shared" si="19"/>
        <v>9962</v>
      </c>
      <c r="J157">
        <f t="shared" si="20"/>
        <v>153336</v>
      </c>
      <c r="K157">
        <f t="shared" si="21"/>
        <v>4147</v>
      </c>
      <c r="L157">
        <f t="shared" si="22"/>
        <v>4387</v>
      </c>
      <c r="N157">
        <f t="shared" si="23"/>
        <v>1.732891845703125</v>
      </c>
      <c r="O157">
        <f t="shared" si="24"/>
        <v>7.0191650390624999E-2</v>
      </c>
      <c r="P157">
        <f t="shared" si="25"/>
        <v>1.3212487792968748</v>
      </c>
      <c r="Q157">
        <f t="shared" si="26"/>
        <v>1.51017333984375</v>
      </c>
      <c r="R157">
        <f t="shared" si="27"/>
        <v>4.6345056152343744</v>
      </c>
    </row>
    <row r="158" spans="1:18" x14ac:dyDescent="0.2">
      <c r="A158">
        <v>83183</v>
      </c>
      <c r="B158" t="s">
        <v>43</v>
      </c>
      <c r="C158">
        <v>5222</v>
      </c>
      <c r="D158">
        <v>74071</v>
      </c>
      <c r="E158">
        <v>1236603</v>
      </c>
      <c r="F158">
        <v>32609</v>
      </c>
      <c r="G158">
        <v>30118</v>
      </c>
      <c r="I158">
        <f t="shared" si="19"/>
        <v>5059</v>
      </c>
      <c r="J158">
        <f t="shared" si="20"/>
        <v>158779</v>
      </c>
      <c r="K158">
        <f t="shared" si="21"/>
        <v>1949</v>
      </c>
      <c r="L158">
        <f t="shared" si="22"/>
        <v>557</v>
      </c>
      <c r="N158">
        <f t="shared" si="23"/>
        <v>0.88001403808593748</v>
      </c>
      <c r="O158">
        <f t="shared" si="24"/>
        <v>7.2683258056640637E-2</v>
      </c>
      <c r="P158">
        <f t="shared" si="25"/>
        <v>0.62095825195312493</v>
      </c>
      <c r="Q158">
        <f t="shared" si="26"/>
        <v>0.19174072265625003</v>
      </c>
      <c r="R158">
        <f t="shared" si="27"/>
        <v>1.765396270751953</v>
      </c>
    </row>
    <row r="159" spans="1:18" x14ac:dyDescent="0.2">
      <c r="A159">
        <v>93183</v>
      </c>
      <c r="B159" t="s">
        <v>43</v>
      </c>
      <c r="C159">
        <v>5862</v>
      </c>
      <c r="D159">
        <v>79100</v>
      </c>
      <c r="E159">
        <v>1395412</v>
      </c>
      <c r="F159">
        <v>34556</v>
      </c>
      <c r="G159">
        <v>30628</v>
      </c>
      <c r="I159">
        <f t="shared" si="19"/>
        <v>5029</v>
      </c>
      <c r="J159">
        <f t="shared" si="20"/>
        <v>158809</v>
      </c>
      <c r="K159">
        <f t="shared" si="21"/>
        <v>1947</v>
      </c>
      <c r="L159">
        <f t="shared" si="22"/>
        <v>510</v>
      </c>
      <c r="N159">
        <f t="shared" si="23"/>
        <v>0.87479553222656248</v>
      </c>
      <c r="O159">
        <f t="shared" si="24"/>
        <v>7.2696990966796882E-2</v>
      </c>
      <c r="P159">
        <f t="shared" si="25"/>
        <v>0.62032104492187501</v>
      </c>
      <c r="Q159">
        <f t="shared" si="26"/>
        <v>0.17556152343750001</v>
      </c>
      <c r="R159">
        <f t="shared" si="27"/>
        <v>1.7433750915527344</v>
      </c>
    </row>
    <row r="160" spans="1:18" x14ac:dyDescent="0.2">
      <c r="A160">
        <v>103184</v>
      </c>
      <c r="B160" t="s">
        <v>43</v>
      </c>
      <c r="C160">
        <v>6502</v>
      </c>
      <c r="D160">
        <v>98206</v>
      </c>
      <c r="E160">
        <v>1540139</v>
      </c>
      <c r="F160">
        <v>43162</v>
      </c>
      <c r="G160">
        <v>37807</v>
      </c>
      <c r="I160">
        <f t="shared" si="19"/>
        <v>19106</v>
      </c>
      <c r="J160">
        <f t="shared" si="20"/>
        <v>144727</v>
      </c>
      <c r="K160">
        <f t="shared" si="21"/>
        <v>8606</v>
      </c>
      <c r="L160">
        <f t="shared" si="22"/>
        <v>7179</v>
      </c>
      <c r="N160">
        <f t="shared" si="23"/>
        <v>3.3234924316406249</v>
      </c>
      <c r="O160">
        <f t="shared" si="24"/>
        <v>6.6250762939453131E-2</v>
      </c>
      <c r="P160">
        <f t="shared" si="25"/>
        <v>2.7419018554687495</v>
      </c>
      <c r="Q160">
        <f t="shared" si="26"/>
        <v>2.4712866210937503</v>
      </c>
      <c r="R160">
        <f t="shared" si="27"/>
        <v>8.6029316711425778</v>
      </c>
    </row>
    <row r="161" spans="1:18" x14ac:dyDescent="0.2">
      <c r="A161">
        <v>113182</v>
      </c>
      <c r="B161" t="s">
        <v>43</v>
      </c>
      <c r="C161">
        <v>7142</v>
      </c>
      <c r="D161">
        <v>98857</v>
      </c>
      <c r="E161">
        <v>1703326</v>
      </c>
      <c r="F161">
        <v>43162</v>
      </c>
      <c r="G161">
        <v>40057</v>
      </c>
      <c r="I161">
        <f t="shared" si="19"/>
        <v>651</v>
      </c>
      <c r="J161">
        <f t="shared" si="20"/>
        <v>163187</v>
      </c>
      <c r="K161">
        <f t="shared" si="21"/>
        <v>0</v>
      </c>
      <c r="L161">
        <f t="shared" si="22"/>
        <v>2250</v>
      </c>
      <c r="N161">
        <f t="shared" si="23"/>
        <v>0.11324157714843749</v>
      </c>
      <c r="O161">
        <f t="shared" si="24"/>
        <v>7.4701080322265634E-2</v>
      </c>
      <c r="P161">
        <f t="shared" si="25"/>
        <v>0</v>
      </c>
      <c r="Q161">
        <f t="shared" si="26"/>
        <v>0.7745361328125</v>
      </c>
      <c r="R161">
        <f t="shared" si="27"/>
        <v>0.96247879028320316</v>
      </c>
    </row>
    <row r="162" spans="1:18" x14ac:dyDescent="0.2">
      <c r="A162">
        <v>123185</v>
      </c>
      <c r="B162" t="s">
        <v>43</v>
      </c>
      <c r="C162">
        <v>7782</v>
      </c>
      <c r="D162">
        <v>103947</v>
      </c>
      <c r="E162">
        <v>1862074</v>
      </c>
      <c r="F162">
        <v>45111</v>
      </c>
      <c r="G162">
        <v>41980</v>
      </c>
      <c r="I162">
        <f t="shared" si="19"/>
        <v>5090</v>
      </c>
      <c r="J162">
        <f t="shared" si="20"/>
        <v>158748</v>
      </c>
      <c r="K162">
        <f t="shared" si="21"/>
        <v>1949</v>
      </c>
      <c r="L162">
        <f t="shared" si="22"/>
        <v>1923</v>
      </c>
      <c r="N162">
        <f t="shared" si="23"/>
        <v>0.885406494140625</v>
      </c>
      <c r="O162">
        <f t="shared" si="24"/>
        <v>7.2669067382812508E-2</v>
      </c>
      <c r="P162">
        <f t="shared" si="25"/>
        <v>0.62095825195312493</v>
      </c>
      <c r="Q162">
        <f t="shared" si="26"/>
        <v>0.66197021484375007</v>
      </c>
      <c r="R162">
        <f t="shared" si="27"/>
        <v>2.2410040283203125</v>
      </c>
    </row>
    <row r="163" spans="1:18" x14ac:dyDescent="0.2">
      <c r="A163">
        <v>133184</v>
      </c>
      <c r="B163" t="s">
        <v>43</v>
      </c>
      <c r="C163">
        <v>8422</v>
      </c>
      <c r="D163">
        <v>109039</v>
      </c>
      <c r="E163">
        <v>2020820</v>
      </c>
      <c r="F163">
        <v>47056</v>
      </c>
      <c r="G163">
        <v>42531</v>
      </c>
      <c r="I163">
        <f t="shared" si="19"/>
        <v>5092</v>
      </c>
      <c r="J163">
        <f t="shared" si="20"/>
        <v>158746</v>
      </c>
      <c r="K163">
        <f t="shared" si="21"/>
        <v>1945</v>
      </c>
      <c r="L163">
        <f t="shared" si="22"/>
        <v>551</v>
      </c>
      <c r="N163">
        <f t="shared" si="23"/>
        <v>0.88575439453125004</v>
      </c>
      <c r="O163">
        <f t="shared" si="24"/>
        <v>7.2668151855468752E-2</v>
      </c>
      <c r="P163">
        <f t="shared" si="25"/>
        <v>0.61968383789062498</v>
      </c>
      <c r="Q163">
        <f t="shared" si="26"/>
        <v>0.18967529296875002</v>
      </c>
      <c r="R163">
        <f t="shared" si="27"/>
        <v>1.7677816772460937</v>
      </c>
    </row>
    <row r="164" spans="1:18" x14ac:dyDescent="0.2">
      <c r="A164">
        <v>143182</v>
      </c>
      <c r="B164" t="s">
        <v>43</v>
      </c>
      <c r="C164">
        <v>9062</v>
      </c>
      <c r="D164">
        <v>109696</v>
      </c>
      <c r="E164">
        <v>2184001</v>
      </c>
      <c r="F164">
        <v>47056</v>
      </c>
      <c r="G164">
        <v>43082</v>
      </c>
      <c r="I164">
        <f t="shared" si="19"/>
        <v>657</v>
      </c>
      <c r="J164">
        <f t="shared" si="20"/>
        <v>163181</v>
      </c>
      <c r="K164">
        <f t="shared" si="21"/>
        <v>0</v>
      </c>
      <c r="L164">
        <f t="shared" si="22"/>
        <v>551</v>
      </c>
      <c r="N164">
        <f t="shared" si="23"/>
        <v>0.1142852783203125</v>
      </c>
      <c r="O164">
        <f t="shared" si="24"/>
        <v>7.4698333740234379E-2</v>
      </c>
      <c r="P164">
        <f t="shared" si="25"/>
        <v>0</v>
      </c>
      <c r="Q164">
        <f t="shared" si="26"/>
        <v>0.18967529296875002</v>
      </c>
      <c r="R164">
        <f t="shared" si="27"/>
        <v>0.37865890502929689</v>
      </c>
    </row>
    <row r="165" spans="1:18" x14ac:dyDescent="0.2">
      <c r="A165">
        <v>153184</v>
      </c>
      <c r="B165" t="s">
        <v>43</v>
      </c>
      <c r="C165">
        <v>9702</v>
      </c>
      <c r="D165">
        <v>114713</v>
      </c>
      <c r="E165">
        <v>2342823</v>
      </c>
      <c r="F165">
        <v>49003</v>
      </c>
      <c r="G165">
        <v>43592</v>
      </c>
      <c r="I165">
        <f t="shared" si="19"/>
        <v>5017</v>
      </c>
      <c r="J165">
        <f t="shared" si="20"/>
        <v>158822</v>
      </c>
      <c r="K165">
        <f t="shared" si="21"/>
        <v>1947</v>
      </c>
      <c r="L165">
        <f t="shared" si="22"/>
        <v>510</v>
      </c>
      <c r="N165">
        <f t="shared" si="23"/>
        <v>0.87270812988281254</v>
      </c>
      <c r="O165">
        <f t="shared" si="24"/>
        <v>7.2702941894531262E-2</v>
      </c>
      <c r="P165">
        <f t="shared" si="25"/>
        <v>0.62032104492187501</v>
      </c>
      <c r="Q165">
        <f t="shared" si="26"/>
        <v>0.17556152343750001</v>
      </c>
      <c r="R165">
        <f t="shared" si="27"/>
        <v>1.7412936401367189</v>
      </c>
    </row>
    <row r="166" spans="1:18" x14ac:dyDescent="0.2">
      <c r="A166">
        <v>13187</v>
      </c>
      <c r="B166" t="s">
        <v>44</v>
      </c>
      <c r="C166">
        <v>742</v>
      </c>
      <c r="D166">
        <v>138</v>
      </c>
      <c r="E166">
        <v>163696</v>
      </c>
      <c r="F166">
        <v>0</v>
      </c>
      <c r="G166">
        <v>469</v>
      </c>
    </row>
    <row r="167" spans="1:18" x14ac:dyDescent="0.2">
      <c r="A167">
        <v>23187</v>
      </c>
      <c r="B167" t="s">
        <v>44</v>
      </c>
      <c r="C167">
        <v>1382</v>
      </c>
      <c r="D167">
        <v>653</v>
      </c>
      <c r="E167">
        <v>327019</v>
      </c>
      <c r="F167">
        <v>0</v>
      </c>
      <c r="G167">
        <v>949</v>
      </c>
      <c r="I167">
        <f t="shared" si="19"/>
        <v>515</v>
      </c>
      <c r="J167">
        <f t="shared" si="20"/>
        <v>163323</v>
      </c>
      <c r="K167">
        <f t="shared" si="21"/>
        <v>0</v>
      </c>
      <c r="L167">
        <f t="shared" si="22"/>
        <v>480</v>
      </c>
      <c r="N167">
        <f t="shared" si="23"/>
        <v>8.95843505859375E-2</v>
      </c>
      <c r="O167">
        <f t="shared" si="24"/>
        <v>7.4763336181640633E-2</v>
      </c>
      <c r="P167">
        <f t="shared" si="25"/>
        <v>0</v>
      </c>
      <c r="Q167">
        <f t="shared" si="26"/>
        <v>0.16523437499999999</v>
      </c>
      <c r="R167">
        <f t="shared" si="27"/>
        <v>0.32958206176757809</v>
      </c>
    </row>
    <row r="168" spans="1:18" x14ac:dyDescent="0.2">
      <c r="A168">
        <v>33188</v>
      </c>
      <c r="B168" t="s">
        <v>44</v>
      </c>
      <c r="C168">
        <v>2022</v>
      </c>
      <c r="D168">
        <v>1174</v>
      </c>
      <c r="E168">
        <v>490334</v>
      </c>
      <c r="F168">
        <v>0</v>
      </c>
      <c r="G168">
        <v>1429</v>
      </c>
      <c r="I168">
        <f t="shared" si="19"/>
        <v>521</v>
      </c>
      <c r="J168">
        <f t="shared" si="20"/>
        <v>163315</v>
      </c>
      <c r="K168">
        <f t="shared" si="21"/>
        <v>0</v>
      </c>
      <c r="L168">
        <f t="shared" si="22"/>
        <v>480</v>
      </c>
      <c r="N168">
        <f t="shared" si="23"/>
        <v>9.0628051757812494E-2</v>
      </c>
      <c r="O168">
        <f t="shared" si="24"/>
        <v>7.4759674072265622E-2</v>
      </c>
      <c r="P168">
        <f t="shared" si="25"/>
        <v>0</v>
      </c>
      <c r="Q168">
        <f t="shared" si="26"/>
        <v>0.16523437499999999</v>
      </c>
      <c r="R168">
        <f t="shared" si="27"/>
        <v>0.33062210083007809</v>
      </c>
    </row>
    <row r="169" spans="1:18" x14ac:dyDescent="0.2">
      <c r="A169">
        <v>43191</v>
      </c>
      <c r="B169" t="s">
        <v>44</v>
      </c>
      <c r="C169">
        <v>2662</v>
      </c>
      <c r="D169">
        <v>6286</v>
      </c>
      <c r="E169">
        <v>649060</v>
      </c>
      <c r="F169">
        <v>1951</v>
      </c>
      <c r="G169">
        <v>2098</v>
      </c>
      <c r="I169">
        <f t="shared" si="19"/>
        <v>5112</v>
      </c>
      <c r="J169">
        <f t="shared" si="20"/>
        <v>158726</v>
      </c>
      <c r="K169">
        <f t="shared" si="21"/>
        <v>1951</v>
      </c>
      <c r="L169">
        <f t="shared" si="22"/>
        <v>669</v>
      </c>
      <c r="N169">
        <f t="shared" si="23"/>
        <v>0.88923339843750004</v>
      </c>
      <c r="O169">
        <f t="shared" si="24"/>
        <v>7.265899658203126E-2</v>
      </c>
      <c r="P169">
        <f t="shared" si="25"/>
        <v>0.62159545898437485</v>
      </c>
      <c r="Q169">
        <f t="shared" si="26"/>
        <v>0.23029541015625005</v>
      </c>
      <c r="R169">
        <f t="shared" si="27"/>
        <v>1.8137832641601561</v>
      </c>
    </row>
    <row r="170" spans="1:18" x14ac:dyDescent="0.2">
      <c r="A170">
        <v>53192</v>
      </c>
      <c r="B170" t="s">
        <v>44</v>
      </c>
      <c r="C170">
        <v>3302</v>
      </c>
      <c r="D170">
        <v>11344</v>
      </c>
      <c r="E170">
        <v>807840</v>
      </c>
      <c r="F170">
        <v>3900</v>
      </c>
      <c r="G170">
        <v>2775</v>
      </c>
      <c r="I170">
        <f t="shared" si="19"/>
        <v>5058</v>
      </c>
      <c r="J170">
        <f t="shared" si="20"/>
        <v>158780</v>
      </c>
      <c r="K170">
        <f t="shared" si="21"/>
        <v>1949</v>
      </c>
      <c r="L170">
        <f t="shared" si="22"/>
        <v>677</v>
      </c>
      <c r="N170">
        <f t="shared" si="23"/>
        <v>0.87984008789062496</v>
      </c>
      <c r="O170">
        <f t="shared" si="24"/>
        <v>7.2683715820312494E-2</v>
      </c>
      <c r="P170">
        <f t="shared" si="25"/>
        <v>0.62095825195312493</v>
      </c>
      <c r="Q170">
        <f t="shared" si="26"/>
        <v>0.23304931640625001</v>
      </c>
      <c r="R170">
        <f t="shared" si="27"/>
        <v>1.8065313720703124</v>
      </c>
    </row>
    <row r="171" spans="1:18" x14ac:dyDescent="0.2">
      <c r="A171">
        <v>63228</v>
      </c>
      <c r="B171" t="s">
        <v>44</v>
      </c>
      <c r="C171">
        <v>3944</v>
      </c>
      <c r="D171">
        <v>56357</v>
      </c>
      <c r="E171">
        <v>927191</v>
      </c>
      <c r="F171">
        <v>25002</v>
      </c>
      <c r="G171">
        <v>22600</v>
      </c>
      <c r="I171">
        <f t="shared" si="19"/>
        <v>45013</v>
      </c>
      <c r="J171">
        <f t="shared" si="20"/>
        <v>119351</v>
      </c>
      <c r="K171">
        <f t="shared" si="21"/>
        <v>21102</v>
      </c>
      <c r="L171">
        <f t="shared" si="22"/>
        <v>19825</v>
      </c>
      <c r="N171">
        <f t="shared" si="23"/>
        <v>7.8300201416015627</v>
      </c>
      <c r="O171">
        <f t="shared" si="24"/>
        <v>5.4634552001953128E-2</v>
      </c>
      <c r="P171">
        <f t="shared" si="25"/>
        <v>6.7231713867187493</v>
      </c>
      <c r="Q171">
        <f t="shared" si="26"/>
        <v>6.82452392578125</v>
      </c>
      <c r="R171">
        <f t="shared" si="27"/>
        <v>21.432350006103515</v>
      </c>
    </row>
    <row r="172" spans="1:18" x14ac:dyDescent="0.2">
      <c r="A172">
        <v>73307</v>
      </c>
      <c r="B172" t="s">
        <v>44</v>
      </c>
      <c r="C172">
        <v>4589</v>
      </c>
      <c r="D172">
        <v>106896</v>
      </c>
      <c r="E172">
        <v>1041745</v>
      </c>
      <c r="F172">
        <v>48710</v>
      </c>
      <c r="G172">
        <v>44642</v>
      </c>
      <c r="I172">
        <f t="shared" si="19"/>
        <v>50539</v>
      </c>
      <c r="J172">
        <f t="shared" si="20"/>
        <v>114554</v>
      </c>
      <c r="K172">
        <f t="shared" si="21"/>
        <v>23708</v>
      </c>
      <c r="L172">
        <f t="shared" si="22"/>
        <v>22042</v>
      </c>
      <c r="N172">
        <f t="shared" si="23"/>
        <v>8.7912689208984371</v>
      </c>
      <c r="O172">
        <f t="shared" si="24"/>
        <v>5.2438659667968755E-2</v>
      </c>
      <c r="P172">
        <f t="shared" si="25"/>
        <v>7.5534521484374988</v>
      </c>
      <c r="Q172">
        <f t="shared" si="26"/>
        <v>7.5877001953125003</v>
      </c>
      <c r="R172">
        <f t="shared" si="27"/>
        <v>23.984859924316403</v>
      </c>
    </row>
    <row r="173" spans="1:18" x14ac:dyDescent="0.2">
      <c r="A173">
        <v>83195</v>
      </c>
      <c r="B173" t="s">
        <v>44</v>
      </c>
      <c r="C173">
        <v>5222</v>
      </c>
      <c r="D173">
        <v>120723</v>
      </c>
      <c r="E173">
        <v>1189938</v>
      </c>
      <c r="F173">
        <v>54917</v>
      </c>
      <c r="G173">
        <v>50691</v>
      </c>
      <c r="I173">
        <f t="shared" si="19"/>
        <v>13827</v>
      </c>
      <c r="J173">
        <f t="shared" si="20"/>
        <v>148193</v>
      </c>
      <c r="K173">
        <f t="shared" si="21"/>
        <v>6207</v>
      </c>
      <c r="L173">
        <f t="shared" si="22"/>
        <v>6049</v>
      </c>
      <c r="N173">
        <f t="shared" si="23"/>
        <v>2.4052093505859373</v>
      </c>
      <c r="O173">
        <f t="shared" si="24"/>
        <v>6.7837371826171874E-2</v>
      </c>
      <c r="P173">
        <f t="shared" si="25"/>
        <v>1.9775720214843748</v>
      </c>
      <c r="Q173">
        <f t="shared" si="26"/>
        <v>2.08229736328125</v>
      </c>
      <c r="R173">
        <f t="shared" si="27"/>
        <v>6.5329161071777344</v>
      </c>
    </row>
    <row r="174" spans="1:18" x14ac:dyDescent="0.2">
      <c r="A174">
        <v>93194</v>
      </c>
      <c r="B174" t="s">
        <v>44</v>
      </c>
      <c r="C174">
        <v>5862</v>
      </c>
      <c r="D174">
        <v>125851</v>
      </c>
      <c r="E174">
        <v>1348648</v>
      </c>
      <c r="F174">
        <v>56863</v>
      </c>
      <c r="G174">
        <v>52027</v>
      </c>
      <c r="I174">
        <f t="shared" si="19"/>
        <v>5128</v>
      </c>
      <c r="J174">
        <f t="shared" si="20"/>
        <v>158710</v>
      </c>
      <c r="K174">
        <f t="shared" si="21"/>
        <v>1946</v>
      </c>
      <c r="L174">
        <f t="shared" si="22"/>
        <v>1336</v>
      </c>
      <c r="N174">
        <f t="shared" si="23"/>
        <v>0.89201660156249996</v>
      </c>
      <c r="O174">
        <f t="shared" si="24"/>
        <v>7.2651672363281253E-2</v>
      </c>
      <c r="P174">
        <f t="shared" si="25"/>
        <v>0.62000244140624994</v>
      </c>
      <c r="Q174">
        <f t="shared" si="26"/>
        <v>0.45990234374999994</v>
      </c>
      <c r="R174">
        <f t="shared" si="27"/>
        <v>2.044573059082031</v>
      </c>
    </row>
    <row r="175" spans="1:18" x14ac:dyDescent="0.2">
      <c r="A175">
        <v>103195</v>
      </c>
      <c r="B175" t="s">
        <v>44</v>
      </c>
      <c r="C175">
        <v>6502</v>
      </c>
      <c r="D175">
        <v>130897</v>
      </c>
      <c r="E175">
        <v>1507440</v>
      </c>
      <c r="F175">
        <v>58816</v>
      </c>
      <c r="G175">
        <v>53237</v>
      </c>
      <c r="I175">
        <f t="shared" si="19"/>
        <v>5046</v>
      </c>
      <c r="J175">
        <f t="shared" si="20"/>
        <v>158792</v>
      </c>
      <c r="K175">
        <f t="shared" si="21"/>
        <v>1953</v>
      </c>
      <c r="L175">
        <f t="shared" si="22"/>
        <v>1210</v>
      </c>
      <c r="N175">
        <f t="shared" si="23"/>
        <v>0.87775268554687502</v>
      </c>
      <c r="O175">
        <f t="shared" si="24"/>
        <v>7.2689208984375003E-2</v>
      </c>
      <c r="P175">
        <f t="shared" si="25"/>
        <v>0.62223266601562499</v>
      </c>
      <c r="Q175">
        <f t="shared" si="26"/>
        <v>0.41652832031249998</v>
      </c>
      <c r="R175">
        <f t="shared" si="27"/>
        <v>1.9892028808593749</v>
      </c>
    </row>
    <row r="176" spans="1:18" x14ac:dyDescent="0.2">
      <c r="A176">
        <v>113420</v>
      </c>
      <c r="B176" t="s">
        <v>44</v>
      </c>
      <c r="C176">
        <v>7156</v>
      </c>
      <c r="D176">
        <v>174184</v>
      </c>
      <c r="E176">
        <v>1631609</v>
      </c>
      <c r="F176">
        <v>79092</v>
      </c>
      <c r="G176">
        <v>71944</v>
      </c>
      <c r="I176">
        <f t="shared" si="19"/>
        <v>43287</v>
      </c>
      <c r="J176">
        <f t="shared" si="20"/>
        <v>124169</v>
      </c>
      <c r="K176">
        <f t="shared" si="21"/>
        <v>20276</v>
      </c>
      <c r="L176">
        <f t="shared" si="22"/>
        <v>18707</v>
      </c>
      <c r="N176">
        <f t="shared" si="23"/>
        <v>7.5297821044921873</v>
      </c>
      <c r="O176">
        <f t="shared" si="24"/>
        <v>5.6840057373046884E-2</v>
      </c>
      <c r="P176">
        <f t="shared" si="25"/>
        <v>6.4600048828125001</v>
      </c>
      <c r="Q176">
        <f t="shared" si="26"/>
        <v>6.4396655273437506</v>
      </c>
      <c r="R176">
        <f t="shared" si="27"/>
        <v>20.486292572021483</v>
      </c>
    </row>
    <row r="177" spans="1:18" x14ac:dyDescent="0.2">
      <c r="A177">
        <v>123197</v>
      </c>
      <c r="B177" t="s">
        <v>44</v>
      </c>
      <c r="C177">
        <v>7782</v>
      </c>
      <c r="D177">
        <v>197027</v>
      </c>
      <c r="E177">
        <v>1768964</v>
      </c>
      <c r="F177">
        <v>89725</v>
      </c>
      <c r="G177">
        <v>82907</v>
      </c>
      <c r="I177">
        <f t="shared" si="19"/>
        <v>22843</v>
      </c>
      <c r="J177">
        <f t="shared" si="20"/>
        <v>137355</v>
      </c>
      <c r="K177">
        <f t="shared" si="21"/>
        <v>10633</v>
      </c>
      <c r="L177">
        <f t="shared" si="22"/>
        <v>10963</v>
      </c>
      <c r="N177">
        <f t="shared" si="23"/>
        <v>3.9735443115234377</v>
      </c>
      <c r="O177">
        <f t="shared" si="24"/>
        <v>6.2876129150390619E-2</v>
      </c>
      <c r="P177">
        <f t="shared" si="25"/>
        <v>3.3877111816406247</v>
      </c>
      <c r="Q177">
        <f t="shared" si="26"/>
        <v>3.7738842773437495</v>
      </c>
      <c r="R177">
        <f t="shared" si="27"/>
        <v>11.198015899658202</v>
      </c>
    </row>
    <row r="178" spans="1:18" x14ac:dyDescent="0.2">
      <c r="A178">
        <v>133196</v>
      </c>
      <c r="B178" t="s">
        <v>44</v>
      </c>
      <c r="C178">
        <v>8422</v>
      </c>
      <c r="D178">
        <v>202132</v>
      </c>
      <c r="E178">
        <v>1927698</v>
      </c>
      <c r="F178">
        <v>91673</v>
      </c>
      <c r="G178">
        <v>85095</v>
      </c>
      <c r="I178">
        <f t="shared" si="19"/>
        <v>5105</v>
      </c>
      <c r="J178">
        <f t="shared" si="20"/>
        <v>158734</v>
      </c>
      <c r="K178">
        <f t="shared" si="21"/>
        <v>1948</v>
      </c>
      <c r="L178">
        <f t="shared" si="22"/>
        <v>2188</v>
      </c>
      <c r="N178">
        <f t="shared" si="23"/>
        <v>0.8880157470703125</v>
      </c>
      <c r="O178">
        <f t="shared" si="24"/>
        <v>7.2662658691406257E-2</v>
      </c>
      <c r="P178">
        <f t="shared" si="25"/>
        <v>0.62063964843749997</v>
      </c>
      <c r="Q178">
        <f t="shared" si="26"/>
        <v>0.75319335937500009</v>
      </c>
      <c r="R178">
        <f t="shared" si="27"/>
        <v>2.3345114135742189</v>
      </c>
    </row>
    <row r="179" spans="1:18" x14ac:dyDescent="0.2">
      <c r="A179">
        <v>143196</v>
      </c>
      <c r="B179" t="s">
        <v>44</v>
      </c>
      <c r="C179">
        <v>9062</v>
      </c>
      <c r="D179">
        <v>207217</v>
      </c>
      <c r="E179">
        <v>2086454</v>
      </c>
      <c r="F179">
        <v>93622</v>
      </c>
      <c r="G179">
        <v>87583</v>
      </c>
      <c r="I179">
        <f t="shared" si="19"/>
        <v>5085</v>
      </c>
      <c r="J179">
        <f t="shared" si="20"/>
        <v>158756</v>
      </c>
      <c r="K179">
        <f t="shared" si="21"/>
        <v>1949</v>
      </c>
      <c r="L179">
        <f t="shared" si="22"/>
        <v>2488</v>
      </c>
      <c r="N179">
        <f t="shared" si="23"/>
        <v>0.8845367431640625</v>
      </c>
      <c r="O179">
        <f t="shared" si="24"/>
        <v>7.2672729492187504E-2</v>
      </c>
      <c r="P179">
        <f t="shared" si="25"/>
        <v>0.62095825195312493</v>
      </c>
      <c r="Q179">
        <f t="shared" si="26"/>
        <v>0.85646484375000009</v>
      </c>
      <c r="R179">
        <f t="shared" si="27"/>
        <v>2.4346325683593748</v>
      </c>
    </row>
    <row r="180" spans="1:18" x14ac:dyDescent="0.2">
      <c r="A180">
        <v>153195</v>
      </c>
      <c r="B180" t="s">
        <v>44</v>
      </c>
      <c r="C180">
        <v>9702</v>
      </c>
      <c r="D180">
        <v>212303</v>
      </c>
      <c r="E180">
        <v>2245203</v>
      </c>
      <c r="F180">
        <v>95569</v>
      </c>
      <c r="G180">
        <v>88586</v>
      </c>
      <c r="I180">
        <f t="shared" si="19"/>
        <v>5086</v>
      </c>
      <c r="J180">
        <f t="shared" si="20"/>
        <v>158749</v>
      </c>
      <c r="K180">
        <f t="shared" si="21"/>
        <v>1947</v>
      </c>
      <c r="L180">
        <f t="shared" si="22"/>
        <v>1003</v>
      </c>
      <c r="N180">
        <f t="shared" si="23"/>
        <v>0.88471069335937502</v>
      </c>
      <c r="O180">
        <f t="shared" si="24"/>
        <v>7.2669525146484379E-2</v>
      </c>
      <c r="P180">
        <f t="shared" si="25"/>
        <v>0.62032104492187501</v>
      </c>
      <c r="Q180">
        <f t="shared" si="26"/>
        <v>0.34527099609375</v>
      </c>
      <c r="R180">
        <f t="shared" si="27"/>
        <v>1.9229722595214844</v>
      </c>
    </row>
    <row r="181" spans="1:18" x14ac:dyDescent="0.2">
      <c r="A181">
        <v>13613</v>
      </c>
      <c r="B181" t="s">
        <v>20</v>
      </c>
      <c r="C181">
        <v>742</v>
      </c>
      <c r="D181">
        <v>139</v>
      </c>
      <c r="E181">
        <v>163704</v>
      </c>
      <c r="F181">
        <v>0</v>
      </c>
      <c r="G181">
        <v>469</v>
      </c>
    </row>
    <row r="182" spans="1:18" x14ac:dyDescent="0.2">
      <c r="A182">
        <v>23613</v>
      </c>
      <c r="B182" t="s">
        <v>20</v>
      </c>
      <c r="C182">
        <v>1382</v>
      </c>
      <c r="D182">
        <v>650</v>
      </c>
      <c r="E182">
        <v>327031</v>
      </c>
      <c r="F182">
        <v>0</v>
      </c>
      <c r="G182">
        <v>949</v>
      </c>
      <c r="I182">
        <f t="shared" si="19"/>
        <v>511</v>
      </c>
      <c r="J182">
        <f t="shared" si="20"/>
        <v>163327</v>
      </c>
      <c r="K182">
        <f t="shared" si="21"/>
        <v>0</v>
      </c>
      <c r="L182">
        <f t="shared" si="22"/>
        <v>480</v>
      </c>
      <c r="N182">
        <f t="shared" si="23"/>
        <v>8.8888549804687494E-2</v>
      </c>
      <c r="O182">
        <f t="shared" si="24"/>
        <v>7.4765167236328131E-2</v>
      </c>
      <c r="P182">
        <f t="shared" si="25"/>
        <v>0</v>
      </c>
      <c r="Q182">
        <f t="shared" si="26"/>
        <v>0.16523437499999999</v>
      </c>
      <c r="R182">
        <f t="shared" si="27"/>
        <v>0.3288880920410156</v>
      </c>
    </row>
    <row r="183" spans="1:18" x14ac:dyDescent="0.2">
      <c r="A183">
        <v>33617</v>
      </c>
      <c r="B183" t="s">
        <v>20</v>
      </c>
      <c r="C183">
        <v>2022</v>
      </c>
      <c r="D183">
        <v>5691</v>
      </c>
      <c r="E183">
        <v>485823</v>
      </c>
      <c r="F183">
        <v>1948</v>
      </c>
      <c r="G183">
        <v>1528</v>
      </c>
      <c r="I183">
        <f t="shared" si="19"/>
        <v>5041</v>
      </c>
      <c r="J183">
        <f t="shared" si="20"/>
        <v>158792</v>
      </c>
      <c r="K183">
        <f t="shared" si="21"/>
        <v>1948</v>
      </c>
      <c r="L183">
        <f t="shared" si="22"/>
        <v>579</v>
      </c>
      <c r="N183">
        <f t="shared" si="23"/>
        <v>0.87688293457031252</v>
      </c>
      <c r="O183">
        <f t="shared" si="24"/>
        <v>7.2689208984375003E-2</v>
      </c>
      <c r="P183">
        <f t="shared" si="25"/>
        <v>0.62063964843749997</v>
      </c>
      <c r="Q183">
        <f t="shared" si="26"/>
        <v>0.19931396484375002</v>
      </c>
      <c r="R183">
        <f t="shared" si="27"/>
        <v>1.7695257568359375</v>
      </c>
    </row>
    <row r="184" spans="1:18" x14ac:dyDescent="0.2">
      <c r="A184">
        <v>43618</v>
      </c>
      <c r="B184" t="s">
        <v>20</v>
      </c>
      <c r="C184">
        <v>2662</v>
      </c>
      <c r="D184">
        <v>10742</v>
      </c>
      <c r="E184">
        <v>644610</v>
      </c>
      <c r="F184">
        <v>3897</v>
      </c>
      <c r="G184">
        <v>2406</v>
      </c>
      <c r="I184">
        <f t="shared" si="19"/>
        <v>5051</v>
      </c>
      <c r="J184">
        <f t="shared" si="20"/>
        <v>158787</v>
      </c>
      <c r="K184">
        <f t="shared" si="21"/>
        <v>1949</v>
      </c>
      <c r="L184">
        <f t="shared" si="22"/>
        <v>878</v>
      </c>
      <c r="N184">
        <f t="shared" si="23"/>
        <v>0.87862243652343752</v>
      </c>
      <c r="O184">
        <f t="shared" si="24"/>
        <v>7.2686920166015634E-2</v>
      </c>
      <c r="P184">
        <f t="shared" si="25"/>
        <v>0.62095825195312493</v>
      </c>
      <c r="Q184">
        <f t="shared" si="26"/>
        <v>0.3022412109375</v>
      </c>
      <c r="R184">
        <f t="shared" si="27"/>
        <v>1.8745088195800781</v>
      </c>
    </row>
    <row r="185" spans="1:18" x14ac:dyDescent="0.2">
      <c r="A185">
        <v>53618</v>
      </c>
      <c r="B185" t="s">
        <v>20</v>
      </c>
      <c r="C185">
        <v>3302</v>
      </c>
      <c r="D185">
        <v>15807</v>
      </c>
      <c r="E185">
        <v>803382</v>
      </c>
      <c r="F185">
        <v>5841</v>
      </c>
      <c r="G185">
        <v>3053</v>
      </c>
      <c r="I185">
        <f t="shared" si="19"/>
        <v>5065</v>
      </c>
      <c r="J185">
        <f t="shared" si="20"/>
        <v>158772</v>
      </c>
      <c r="K185">
        <f t="shared" si="21"/>
        <v>1944</v>
      </c>
      <c r="L185">
        <f t="shared" si="22"/>
        <v>647</v>
      </c>
      <c r="N185">
        <f t="shared" si="23"/>
        <v>0.8810577392578125</v>
      </c>
      <c r="O185">
        <f t="shared" si="24"/>
        <v>7.2680053710937512E-2</v>
      </c>
      <c r="P185">
        <f t="shared" si="25"/>
        <v>0.61936523437499991</v>
      </c>
      <c r="Q185">
        <f t="shared" si="26"/>
        <v>0.22272216796875002</v>
      </c>
      <c r="R185">
        <f t="shared" si="27"/>
        <v>1.7958251953125002</v>
      </c>
    </row>
    <row r="186" spans="1:18" x14ac:dyDescent="0.2">
      <c r="A186">
        <v>63622</v>
      </c>
      <c r="B186" t="s">
        <v>20</v>
      </c>
      <c r="C186">
        <v>3942</v>
      </c>
      <c r="D186">
        <v>65963</v>
      </c>
      <c r="E186">
        <v>917041</v>
      </c>
      <c r="F186">
        <v>28948</v>
      </c>
      <c r="G186">
        <v>25523</v>
      </c>
      <c r="I186">
        <f t="shared" si="19"/>
        <v>50156</v>
      </c>
      <c r="J186">
        <f t="shared" si="20"/>
        <v>113659</v>
      </c>
      <c r="K186">
        <f t="shared" si="21"/>
        <v>23107</v>
      </c>
      <c r="L186">
        <f t="shared" si="22"/>
        <v>22470</v>
      </c>
      <c r="N186">
        <f t="shared" si="23"/>
        <v>8.7246459960937504</v>
      </c>
      <c r="O186">
        <f t="shared" si="24"/>
        <v>5.2028961181640632E-2</v>
      </c>
      <c r="P186">
        <f t="shared" si="25"/>
        <v>7.3619714355468746</v>
      </c>
      <c r="Q186">
        <f t="shared" si="26"/>
        <v>7.7350341796875002</v>
      </c>
      <c r="R186">
        <f t="shared" si="27"/>
        <v>23.873680572509766</v>
      </c>
    </row>
    <row r="187" spans="1:18" x14ac:dyDescent="0.2">
      <c r="A187">
        <v>73815</v>
      </c>
      <c r="B187" t="s">
        <v>20</v>
      </c>
      <c r="C187">
        <v>4594</v>
      </c>
      <c r="D187">
        <v>118244</v>
      </c>
      <c r="E187">
        <v>1031728</v>
      </c>
      <c r="F187">
        <v>52930</v>
      </c>
      <c r="G187">
        <v>50580</v>
      </c>
      <c r="I187">
        <f t="shared" si="19"/>
        <v>52281</v>
      </c>
      <c r="J187">
        <f t="shared" si="20"/>
        <v>114687</v>
      </c>
      <c r="K187">
        <f t="shared" si="21"/>
        <v>23982</v>
      </c>
      <c r="L187">
        <f t="shared" si="22"/>
        <v>25057</v>
      </c>
      <c r="N187">
        <f t="shared" si="23"/>
        <v>9.0942901611328129</v>
      </c>
      <c r="O187">
        <f t="shared" si="24"/>
        <v>5.2499542236328134E-2</v>
      </c>
      <c r="P187">
        <f t="shared" si="25"/>
        <v>7.6407495117187496</v>
      </c>
      <c r="Q187">
        <f t="shared" si="26"/>
        <v>8.6255786132812506</v>
      </c>
      <c r="R187">
        <f t="shared" si="27"/>
        <v>25.413117828369138</v>
      </c>
    </row>
    <row r="188" spans="1:18" x14ac:dyDescent="0.2">
      <c r="A188">
        <v>83623</v>
      </c>
      <c r="B188" t="s">
        <v>20</v>
      </c>
      <c r="C188">
        <v>5222</v>
      </c>
      <c r="D188">
        <v>162453</v>
      </c>
      <c r="E188">
        <v>1148177</v>
      </c>
      <c r="F188">
        <v>73520</v>
      </c>
      <c r="G188">
        <v>71041</v>
      </c>
      <c r="I188">
        <f t="shared" si="19"/>
        <v>44209</v>
      </c>
      <c r="J188">
        <f t="shared" si="20"/>
        <v>116449</v>
      </c>
      <c r="K188">
        <f t="shared" si="21"/>
        <v>20590</v>
      </c>
      <c r="L188">
        <f t="shared" si="22"/>
        <v>20461</v>
      </c>
      <c r="N188">
        <f t="shared" si="23"/>
        <v>7.6901641845703121</v>
      </c>
      <c r="O188">
        <f t="shared" si="24"/>
        <v>5.3306121826171879E-2</v>
      </c>
      <c r="P188">
        <f t="shared" si="25"/>
        <v>6.5600463867187484</v>
      </c>
      <c r="Q188">
        <f t="shared" si="26"/>
        <v>7.0434594726562496</v>
      </c>
      <c r="R188">
        <f t="shared" si="27"/>
        <v>21.34697616577148</v>
      </c>
    </row>
    <row r="189" spans="1:18" x14ac:dyDescent="0.2">
      <c r="A189">
        <v>93766</v>
      </c>
      <c r="B189" t="s">
        <v>20</v>
      </c>
      <c r="C189">
        <v>5871</v>
      </c>
      <c r="D189">
        <v>218299</v>
      </c>
      <c r="E189">
        <v>1258489</v>
      </c>
      <c r="F189">
        <v>99628</v>
      </c>
      <c r="G189">
        <v>96972</v>
      </c>
      <c r="I189">
        <f t="shared" si="19"/>
        <v>55846</v>
      </c>
      <c r="J189">
        <f t="shared" si="20"/>
        <v>110312</v>
      </c>
      <c r="K189">
        <f t="shared" si="21"/>
        <v>26108</v>
      </c>
      <c r="L189">
        <f t="shared" si="22"/>
        <v>25931</v>
      </c>
      <c r="N189">
        <f t="shared" si="23"/>
        <v>9.7144226074218754</v>
      </c>
      <c r="O189">
        <f t="shared" si="24"/>
        <v>5.0496826171875009E-2</v>
      </c>
      <c r="P189">
        <f t="shared" si="25"/>
        <v>8.3181005859374988</v>
      </c>
      <c r="Q189">
        <f t="shared" si="26"/>
        <v>8.9264428710937516</v>
      </c>
      <c r="R189">
        <f t="shared" si="27"/>
        <v>27.009462890624999</v>
      </c>
    </row>
    <row r="190" spans="1:18" x14ac:dyDescent="0.2">
      <c r="A190">
        <v>103646</v>
      </c>
      <c r="B190" t="s">
        <v>20</v>
      </c>
      <c r="C190">
        <v>6503</v>
      </c>
      <c r="D190">
        <v>275584</v>
      </c>
      <c r="E190">
        <v>1363037</v>
      </c>
      <c r="F190">
        <v>126668</v>
      </c>
      <c r="G190">
        <v>121429</v>
      </c>
      <c r="I190">
        <f t="shared" si="19"/>
        <v>57285</v>
      </c>
      <c r="J190">
        <f t="shared" si="20"/>
        <v>104548</v>
      </c>
      <c r="K190">
        <f t="shared" si="21"/>
        <v>27040</v>
      </c>
      <c r="L190">
        <f t="shared" si="22"/>
        <v>24457</v>
      </c>
      <c r="N190">
        <f t="shared" si="23"/>
        <v>9.9647369384765625</v>
      </c>
      <c r="O190">
        <f t="shared" si="24"/>
        <v>4.7858276367187501E-2</v>
      </c>
      <c r="P190">
        <f t="shared" si="25"/>
        <v>8.6150390624999993</v>
      </c>
      <c r="Q190">
        <f t="shared" si="26"/>
        <v>8.4190356445312506</v>
      </c>
      <c r="R190">
        <f t="shared" si="27"/>
        <v>27.046669921875001</v>
      </c>
    </row>
    <row r="191" spans="1:18" x14ac:dyDescent="0.2">
      <c r="A191">
        <v>113624</v>
      </c>
      <c r="B191" t="s">
        <v>20</v>
      </c>
      <c r="C191">
        <v>7142</v>
      </c>
      <c r="D191">
        <v>325259</v>
      </c>
      <c r="E191">
        <v>1476825</v>
      </c>
      <c r="F191">
        <v>150065</v>
      </c>
      <c r="G191">
        <v>145452</v>
      </c>
      <c r="I191">
        <f t="shared" si="19"/>
        <v>49675</v>
      </c>
      <c r="J191">
        <f t="shared" si="20"/>
        <v>113788</v>
      </c>
      <c r="K191">
        <f t="shared" si="21"/>
        <v>23397</v>
      </c>
      <c r="L191">
        <f t="shared" si="22"/>
        <v>24023</v>
      </c>
      <c r="N191">
        <f t="shared" si="23"/>
        <v>8.6409759521484375</v>
      </c>
      <c r="O191">
        <f t="shared" si="24"/>
        <v>5.2088012695312505E-2</v>
      </c>
      <c r="P191">
        <f t="shared" si="25"/>
        <v>7.4543664550781248</v>
      </c>
      <c r="Q191">
        <f t="shared" si="26"/>
        <v>8.2696362304687518</v>
      </c>
      <c r="R191">
        <f t="shared" si="27"/>
        <v>24.417066650390627</v>
      </c>
    </row>
    <row r="192" spans="1:18" x14ac:dyDescent="0.2">
      <c r="A192">
        <v>123624</v>
      </c>
      <c r="B192" t="s">
        <v>20</v>
      </c>
      <c r="C192">
        <v>7782</v>
      </c>
      <c r="D192">
        <v>376821</v>
      </c>
      <c r="E192">
        <v>1589068</v>
      </c>
      <c r="F192">
        <v>174066</v>
      </c>
      <c r="G192">
        <v>169805</v>
      </c>
      <c r="I192">
        <f t="shared" si="19"/>
        <v>51562</v>
      </c>
      <c r="J192">
        <f t="shared" si="20"/>
        <v>112243</v>
      </c>
      <c r="K192">
        <f t="shared" si="21"/>
        <v>24001</v>
      </c>
      <c r="L192">
        <f t="shared" si="22"/>
        <v>24353</v>
      </c>
      <c r="N192">
        <f t="shared" si="23"/>
        <v>8.9692199707031257</v>
      </c>
      <c r="O192">
        <f t="shared" si="24"/>
        <v>5.1380767822265624E-2</v>
      </c>
      <c r="P192">
        <f t="shared" si="25"/>
        <v>7.6468029785156251</v>
      </c>
      <c r="Q192">
        <f t="shared" si="26"/>
        <v>8.3832348632812508</v>
      </c>
      <c r="R192">
        <f t="shared" si="27"/>
        <v>25.050638580322271</v>
      </c>
    </row>
    <row r="193" spans="1:18" x14ac:dyDescent="0.2">
      <c r="A193">
        <v>133624</v>
      </c>
      <c r="B193" t="s">
        <v>20</v>
      </c>
      <c r="C193">
        <v>8422</v>
      </c>
      <c r="D193">
        <v>401422</v>
      </c>
      <c r="E193">
        <v>1728288</v>
      </c>
      <c r="F193">
        <v>185128</v>
      </c>
      <c r="G193">
        <v>180858</v>
      </c>
      <c r="I193">
        <f t="shared" si="19"/>
        <v>24601</v>
      </c>
      <c r="J193">
        <f t="shared" si="20"/>
        <v>139220</v>
      </c>
      <c r="K193">
        <f t="shared" si="21"/>
        <v>11062</v>
      </c>
      <c r="L193">
        <f t="shared" si="22"/>
        <v>11053</v>
      </c>
      <c r="N193">
        <f t="shared" si="23"/>
        <v>4.2793487548828129</v>
      </c>
      <c r="O193">
        <f t="shared" si="24"/>
        <v>6.3729858398437506E-2</v>
      </c>
      <c r="P193">
        <f t="shared" si="25"/>
        <v>3.5243920898437495</v>
      </c>
      <c r="Q193">
        <f t="shared" si="26"/>
        <v>3.8048657226562499</v>
      </c>
      <c r="R193">
        <f t="shared" si="27"/>
        <v>11.67233642578125</v>
      </c>
    </row>
    <row r="194" spans="1:18" x14ac:dyDescent="0.2">
      <c r="A194">
        <v>143706</v>
      </c>
      <c r="B194" t="s">
        <v>20</v>
      </c>
      <c r="C194">
        <v>9067</v>
      </c>
      <c r="D194">
        <v>428647</v>
      </c>
      <c r="E194">
        <v>1866249</v>
      </c>
      <c r="F194">
        <v>197707</v>
      </c>
      <c r="G194">
        <v>192956</v>
      </c>
      <c r="I194">
        <f t="shared" si="19"/>
        <v>27225</v>
      </c>
      <c r="J194">
        <f t="shared" si="20"/>
        <v>137961</v>
      </c>
      <c r="K194">
        <f t="shared" si="21"/>
        <v>12579</v>
      </c>
      <c r="L194">
        <f t="shared" si="22"/>
        <v>12098</v>
      </c>
      <c r="N194">
        <f t="shared" si="23"/>
        <v>4.7357940673828125</v>
      </c>
      <c r="O194">
        <f t="shared" si="24"/>
        <v>6.3153533935546874E-2</v>
      </c>
      <c r="P194">
        <f t="shared" si="25"/>
        <v>4.0077136230468744</v>
      </c>
      <c r="Q194">
        <f t="shared" si="26"/>
        <v>4.1645947265625001</v>
      </c>
      <c r="R194">
        <f t="shared" si="27"/>
        <v>12.971255950927734</v>
      </c>
    </row>
    <row r="195" spans="1:18" x14ac:dyDescent="0.2">
      <c r="A195">
        <v>13062</v>
      </c>
      <c r="B195" t="s">
        <v>19</v>
      </c>
      <c r="C195">
        <v>742</v>
      </c>
      <c r="D195">
        <v>139</v>
      </c>
      <c r="E195">
        <v>163704</v>
      </c>
      <c r="F195">
        <v>0</v>
      </c>
      <c r="G195">
        <v>469</v>
      </c>
    </row>
    <row r="196" spans="1:18" x14ac:dyDescent="0.2">
      <c r="A196">
        <v>23063</v>
      </c>
      <c r="B196" t="s">
        <v>19</v>
      </c>
      <c r="C196">
        <v>1382</v>
      </c>
      <c r="D196">
        <v>758</v>
      </c>
      <c r="E196">
        <v>326923</v>
      </c>
      <c r="F196">
        <v>0</v>
      </c>
      <c r="G196">
        <v>1014</v>
      </c>
      <c r="I196">
        <f t="shared" ref="I196:I224" si="28">D196-D195</f>
        <v>619</v>
      </c>
      <c r="J196">
        <f t="shared" ref="J196:J224" si="29">E196-E195</f>
        <v>163219</v>
      </c>
      <c r="K196">
        <f t="shared" ref="K196:K224" si="30">F196-F195</f>
        <v>0</v>
      </c>
      <c r="L196">
        <f t="shared" ref="L196:L224" si="31">G196-G195</f>
        <v>545</v>
      </c>
      <c r="N196">
        <f t="shared" ref="N196:N224" si="32">I196*$U$1*$U$5/($U$6*$U$7)</f>
        <v>0.10767517089843751</v>
      </c>
      <c r="O196">
        <f t="shared" ref="O196:O224" si="33">J196*$U$2*$U$5/($U$6*$U$7)</f>
        <v>7.4715728759765634E-2</v>
      </c>
      <c r="P196">
        <f t="shared" ref="P196:P224" si="34">K196*$U$3*$U$5/($U$6*$U$7)</f>
        <v>0</v>
      </c>
      <c r="Q196">
        <f t="shared" ref="Q196:Q224" si="35">L196*$U$4*$U$5/($U$6*$U$7)</f>
        <v>0.18760986328125001</v>
      </c>
      <c r="R196">
        <f t="shared" ref="R196:R224" si="36">SUM(N196:Q196)</f>
        <v>0.37000076293945316</v>
      </c>
    </row>
    <row r="197" spans="1:18" x14ac:dyDescent="0.2">
      <c r="A197">
        <v>33066</v>
      </c>
      <c r="B197" t="s">
        <v>19</v>
      </c>
      <c r="C197">
        <v>2022</v>
      </c>
      <c r="D197">
        <v>5696</v>
      </c>
      <c r="E197">
        <v>485823</v>
      </c>
      <c r="F197">
        <v>1948</v>
      </c>
      <c r="G197">
        <v>1523</v>
      </c>
      <c r="I197">
        <f t="shared" si="28"/>
        <v>4938</v>
      </c>
      <c r="J197">
        <f t="shared" si="29"/>
        <v>158900</v>
      </c>
      <c r="K197">
        <f t="shared" si="30"/>
        <v>1948</v>
      </c>
      <c r="L197">
        <f t="shared" si="31"/>
        <v>509</v>
      </c>
      <c r="N197">
        <f t="shared" si="32"/>
        <v>0.85896606445312496</v>
      </c>
      <c r="O197">
        <f t="shared" si="33"/>
        <v>7.27386474609375E-2</v>
      </c>
      <c r="P197">
        <f t="shared" si="34"/>
        <v>0.62063964843749997</v>
      </c>
      <c r="Q197">
        <f t="shared" si="35"/>
        <v>0.17521728515625001</v>
      </c>
      <c r="R197">
        <f t="shared" si="36"/>
        <v>1.7275616455078127</v>
      </c>
    </row>
    <row r="198" spans="1:18" x14ac:dyDescent="0.2">
      <c r="A198">
        <v>43067</v>
      </c>
      <c r="B198" t="s">
        <v>19</v>
      </c>
      <c r="C198">
        <v>2662</v>
      </c>
      <c r="D198">
        <v>10719</v>
      </c>
      <c r="E198">
        <v>644637</v>
      </c>
      <c r="F198">
        <v>3897</v>
      </c>
      <c r="G198">
        <v>2104</v>
      </c>
      <c r="I198">
        <f t="shared" si="28"/>
        <v>5023</v>
      </c>
      <c r="J198">
        <f t="shared" si="29"/>
        <v>158814</v>
      </c>
      <c r="K198">
        <f t="shared" si="30"/>
        <v>1949</v>
      </c>
      <c r="L198">
        <f t="shared" si="31"/>
        <v>581</v>
      </c>
      <c r="N198">
        <f t="shared" si="32"/>
        <v>0.87375183105468746</v>
      </c>
      <c r="O198">
        <f t="shared" si="33"/>
        <v>7.2699279785156251E-2</v>
      </c>
      <c r="P198">
        <f t="shared" si="34"/>
        <v>0.62095825195312493</v>
      </c>
      <c r="Q198">
        <f t="shared" si="35"/>
        <v>0.20000244140625001</v>
      </c>
      <c r="R198">
        <f t="shared" si="36"/>
        <v>1.7674118041992186</v>
      </c>
    </row>
    <row r="199" spans="1:18" x14ac:dyDescent="0.2">
      <c r="A199">
        <v>53067</v>
      </c>
      <c r="B199" t="s">
        <v>19</v>
      </c>
      <c r="C199">
        <v>3302</v>
      </c>
      <c r="D199">
        <v>15792</v>
      </c>
      <c r="E199">
        <v>803402</v>
      </c>
      <c r="F199">
        <v>5841</v>
      </c>
      <c r="G199">
        <v>2752</v>
      </c>
      <c r="I199">
        <f t="shared" si="28"/>
        <v>5073</v>
      </c>
      <c r="J199">
        <f t="shared" si="29"/>
        <v>158765</v>
      </c>
      <c r="K199">
        <f t="shared" si="30"/>
        <v>1944</v>
      </c>
      <c r="L199">
        <f t="shared" si="31"/>
        <v>648</v>
      </c>
      <c r="N199">
        <f t="shared" si="32"/>
        <v>0.88244934082031246</v>
      </c>
      <c r="O199">
        <f t="shared" si="33"/>
        <v>7.2676849365234372E-2</v>
      </c>
      <c r="P199">
        <f t="shared" si="34"/>
        <v>0.61936523437499991</v>
      </c>
      <c r="Q199">
        <f t="shared" si="35"/>
        <v>0.22306640624999999</v>
      </c>
      <c r="R199">
        <f t="shared" si="36"/>
        <v>1.7975578308105469</v>
      </c>
    </row>
    <row r="200" spans="1:18" x14ac:dyDescent="0.2">
      <c r="A200">
        <v>63198</v>
      </c>
      <c r="B200" t="s">
        <v>19</v>
      </c>
      <c r="C200">
        <v>3950</v>
      </c>
      <c r="D200">
        <v>69579</v>
      </c>
      <c r="E200">
        <v>915518</v>
      </c>
      <c r="F200">
        <v>31012</v>
      </c>
      <c r="G200">
        <v>26378</v>
      </c>
      <c r="I200">
        <f t="shared" si="28"/>
        <v>53787</v>
      </c>
      <c r="J200">
        <f t="shared" si="29"/>
        <v>112116</v>
      </c>
      <c r="K200">
        <f t="shared" si="30"/>
        <v>25171</v>
      </c>
      <c r="L200">
        <f t="shared" si="31"/>
        <v>23626</v>
      </c>
      <c r="N200">
        <f t="shared" si="32"/>
        <v>9.3562591552734382</v>
      </c>
      <c r="O200">
        <f t="shared" si="33"/>
        <v>5.1322631835937507E-2</v>
      </c>
      <c r="P200">
        <f t="shared" si="34"/>
        <v>8.0195690917968747</v>
      </c>
      <c r="Q200">
        <f t="shared" si="35"/>
        <v>8.1329736328124991</v>
      </c>
      <c r="R200">
        <f t="shared" si="36"/>
        <v>25.560124511718747</v>
      </c>
    </row>
    <row r="201" spans="1:18" x14ac:dyDescent="0.2">
      <c r="A201">
        <v>73072</v>
      </c>
      <c r="B201" t="s">
        <v>19</v>
      </c>
      <c r="C201">
        <v>4582</v>
      </c>
      <c r="D201">
        <v>115263</v>
      </c>
      <c r="E201">
        <v>1031565</v>
      </c>
      <c r="F201">
        <v>51791</v>
      </c>
      <c r="G201">
        <v>46892</v>
      </c>
      <c r="I201">
        <f t="shared" si="28"/>
        <v>45684</v>
      </c>
      <c r="J201">
        <f t="shared" si="29"/>
        <v>116047</v>
      </c>
      <c r="K201">
        <f t="shared" si="30"/>
        <v>20779</v>
      </c>
      <c r="L201">
        <f t="shared" si="31"/>
        <v>20514</v>
      </c>
      <c r="N201">
        <f t="shared" si="32"/>
        <v>7.9467407226562496</v>
      </c>
      <c r="O201">
        <f t="shared" si="33"/>
        <v>5.3122100830078137E-2</v>
      </c>
      <c r="P201">
        <f t="shared" si="34"/>
        <v>6.6202624511718735</v>
      </c>
      <c r="Q201">
        <f t="shared" si="35"/>
        <v>7.0617041015625004</v>
      </c>
      <c r="R201">
        <f t="shared" si="36"/>
        <v>21.681829376220701</v>
      </c>
    </row>
    <row r="202" spans="1:18" x14ac:dyDescent="0.2">
      <c r="A202">
        <v>83246</v>
      </c>
      <c r="B202" t="s">
        <v>19</v>
      </c>
      <c r="C202">
        <v>5233</v>
      </c>
      <c r="D202">
        <v>177972</v>
      </c>
      <c r="E202">
        <v>1135533</v>
      </c>
      <c r="F202">
        <v>81373</v>
      </c>
      <c r="G202">
        <v>75824</v>
      </c>
      <c r="I202">
        <f t="shared" si="28"/>
        <v>62709</v>
      </c>
      <c r="J202">
        <f t="shared" si="29"/>
        <v>103968</v>
      </c>
      <c r="K202">
        <f t="shared" si="30"/>
        <v>29582</v>
      </c>
      <c r="L202">
        <f t="shared" si="31"/>
        <v>28932</v>
      </c>
      <c r="N202">
        <f t="shared" si="32"/>
        <v>10.908242797851562</v>
      </c>
      <c r="O202">
        <f t="shared" si="33"/>
        <v>4.7592773437499999E-2</v>
      </c>
      <c r="P202">
        <f t="shared" si="34"/>
        <v>9.4249291992187487</v>
      </c>
      <c r="Q202">
        <f t="shared" si="35"/>
        <v>9.9595019531249989</v>
      </c>
      <c r="R202">
        <f t="shared" si="36"/>
        <v>30.340266723632809</v>
      </c>
    </row>
    <row r="203" spans="1:18" x14ac:dyDescent="0.2">
      <c r="A203">
        <v>93261</v>
      </c>
      <c r="B203" t="s">
        <v>19</v>
      </c>
      <c r="C203">
        <v>5874</v>
      </c>
      <c r="D203">
        <v>228315</v>
      </c>
      <c r="E203">
        <v>1249244</v>
      </c>
      <c r="F203">
        <v>105052</v>
      </c>
      <c r="G203">
        <v>97553</v>
      </c>
      <c r="I203">
        <f t="shared" si="28"/>
        <v>50343</v>
      </c>
      <c r="J203">
        <f t="shared" si="29"/>
        <v>113711</v>
      </c>
      <c r="K203">
        <f t="shared" si="30"/>
        <v>23679</v>
      </c>
      <c r="L203">
        <f t="shared" si="31"/>
        <v>21729</v>
      </c>
      <c r="N203">
        <f t="shared" si="32"/>
        <v>8.7571746826171868</v>
      </c>
      <c r="O203">
        <f t="shared" si="33"/>
        <v>5.2052764892578131E-2</v>
      </c>
      <c r="P203">
        <f t="shared" si="34"/>
        <v>7.5442126464843735</v>
      </c>
      <c r="Q203">
        <f t="shared" si="35"/>
        <v>7.4799536132812507</v>
      </c>
      <c r="R203">
        <f t="shared" si="36"/>
        <v>23.833393707275388</v>
      </c>
    </row>
    <row r="204" spans="1:18" x14ac:dyDescent="0.2">
      <c r="A204">
        <v>103072</v>
      </c>
      <c r="B204" t="s">
        <v>19</v>
      </c>
      <c r="C204">
        <v>6502</v>
      </c>
      <c r="D204">
        <v>253385</v>
      </c>
      <c r="E204">
        <v>1384913</v>
      </c>
      <c r="F204">
        <v>116247</v>
      </c>
      <c r="G204">
        <v>108082</v>
      </c>
      <c r="I204">
        <f t="shared" si="28"/>
        <v>25070</v>
      </c>
      <c r="J204">
        <f t="shared" si="29"/>
        <v>135669</v>
      </c>
      <c r="K204">
        <f t="shared" si="30"/>
        <v>11195</v>
      </c>
      <c r="L204">
        <f t="shared" si="31"/>
        <v>10529</v>
      </c>
      <c r="N204">
        <f t="shared" si="32"/>
        <v>4.360931396484375</v>
      </c>
      <c r="O204">
        <f t="shared" si="33"/>
        <v>6.2104339599609384E-2</v>
      </c>
      <c r="P204">
        <f t="shared" si="34"/>
        <v>3.5667663574218742</v>
      </c>
      <c r="Q204">
        <f t="shared" si="35"/>
        <v>3.6244848632812507</v>
      </c>
      <c r="R204">
        <f t="shared" si="36"/>
        <v>11.614286956787108</v>
      </c>
    </row>
    <row r="205" spans="1:18" x14ac:dyDescent="0.2">
      <c r="A205">
        <v>113325</v>
      </c>
      <c r="B205" t="s">
        <v>19</v>
      </c>
      <c r="C205">
        <v>7158</v>
      </c>
      <c r="D205">
        <v>301295</v>
      </c>
      <c r="E205">
        <v>1504948</v>
      </c>
      <c r="F205">
        <v>138803</v>
      </c>
      <c r="G205">
        <v>130803</v>
      </c>
      <c r="I205">
        <f t="shared" si="28"/>
        <v>47910</v>
      </c>
      <c r="J205">
        <f t="shared" si="29"/>
        <v>120035</v>
      </c>
      <c r="K205">
        <f t="shared" si="30"/>
        <v>22556</v>
      </c>
      <c r="L205">
        <f t="shared" si="31"/>
        <v>22721</v>
      </c>
      <c r="N205">
        <f t="shared" si="32"/>
        <v>8.333953857421875</v>
      </c>
      <c r="O205">
        <f t="shared" si="33"/>
        <v>5.4947662353515628E-2</v>
      </c>
      <c r="P205">
        <f t="shared" si="34"/>
        <v>7.1864208984374995</v>
      </c>
      <c r="Q205">
        <f t="shared" si="35"/>
        <v>7.8214379882812493</v>
      </c>
      <c r="R205">
        <f t="shared" si="36"/>
        <v>23.396760406494142</v>
      </c>
    </row>
    <row r="206" spans="1:18" x14ac:dyDescent="0.2">
      <c r="A206">
        <v>123074</v>
      </c>
      <c r="B206" t="s">
        <v>19</v>
      </c>
      <c r="C206">
        <v>7782</v>
      </c>
      <c r="D206">
        <v>345850</v>
      </c>
      <c r="E206">
        <v>1620089</v>
      </c>
      <c r="F206">
        <v>159437</v>
      </c>
      <c r="G206">
        <v>150867</v>
      </c>
      <c r="I206">
        <f t="shared" si="28"/>
        <v>44555</v>
      </c>
      <c r="J206">
        <f t="shared" si="29"/>
        <v>115141</v>
      </c>
      <c r="K206">
        <f t="shared" si="30"/>
        <v>20634</v>
      </c>
      <c r="L206">
        <f t="shared" si="31"/>
        <v>20064</v>
      </c>
      <c r="N206">
        <f t="shared" si="32"/>
        <v>7.7503509521484375</v>
      </c>
      <c r="O206">
        <f t="shared" si="33"/>
        <v>5.2707366943359382E-2</v>
      </c>
      <c r="P206">
        <f t="shared" si="34"/>
        <v>6.5740649414062489</v>
      </c>
      <c r="Q206">
        <f t="shared" si="35"/>
        <v>6.9067968750000004</v>
      </c>
      <c r="R206">
        <f t="shared" si="36"/>
        <v>21.283920135498047</v>
      </c>
    </row>
    <row r="207" spans="1:18" x14ac:dyDescent="0.2">
      <c r="A207">
        <v>133168</v>
      </c>
      <c r="B207" t="s">
        <v>19</v>
      </c>
      <c r="C207">
        <v>8428</v>
      </c>
      <c r="D207">
        <v>406126</v>
      </c>
      <c r="E207">
        <v>1725185</v>
      </c>
      <c r="F207">
        <v>187741</v>
      </c>
      <c r="G207">
        <v>177177</v>
      </c>
      <c r="I207">
        <f t="shared" si="28"/>
        <v>60276</v>
      </c>
      <c r="J207">
        <f t="shared" si="29"/>
        <v>105096</v>
      </c>
      <c r="K207">
        <f t="shared" si="30"/>
        <v>28304</v>
      </c>
      <c r="L207">
        <f t="shared" si="31"/>
        <v>26310</v>
      </c>
      <c r="N207">
        <f t="shared" si="32"/>
        <v>10.48502197265625</v>
      </c>
      <c r="O207">
        <f t="shared" si="33"/>
        <v>4.8109130859375002E-2</v>
      </c>
      <c r="P207">
        <f t="shared" si="34"/>
        <v>9.0177539062499985</v>
      </c>
      <c r="Q207">
        <f t="shared" si="35"/>
        <v>9.0569091796874996</v>
      </c>
      <c r="R207">
        <f t="shared" si="36"/>
        <v>28.607794189453124</v>
      </c>
    </row>
    <row r="208" spans="1:18" x14ac:dyDescent="0.2">
      <c r="A208">
        <v>143073</v>
      </c>
      <c r="B208" t="s">
        <v>19</v>
      </c>
      <c r="C208">
        <v>9062</v>
      </c>
      <c r="D208">
        <v>439905</v>
      </c>
      <c r="E208">
        <v>1853680</v>
      </c>
      <c r="F208">
        <v>203450</v>
      </c>
      <c r="G208">
        <v>191158</v>
      </c>
      <c r="I208">
        <f t="shared" si="28"/>
        <v>33779</v>
      </c>
      <c r="J208">
        <f t="shared" si="29"/>
        <v>128495</v>
      </c>
      <c r="K208">
        <f t="shared" si="30"/>
        <v>15709</v>
      </c>
      <c r="L208">
        <f t="shared" si="31"/>
        <v>13981</v>
      </c>
      <c r="N208">
        <f t="shared" si="32"/>
        <v>5.8758636474609371</v>
      </c>
      <c r="O208">
        <f t="shared" si="33"/>
        <v>5.8820343017578124E-2</v>
      </c>
      <c r="P208">
        <f t="shared" si="34"/>
        <v>5.0049426269531248</v>
      </c>
      <c r="Q208">
        <f t="shared" si="35"/>
        <v>4.8127954101562498</v>
      </c>
      <c r="R208">
        <f t="shared" si="36"/>
        <v>15.752422027587889</v>
      </c>
    </row>
    <row r="209" spans="1:18" x14ac:dyDescent="0.2">
      <c r="A209">
        <v>153072</v>
      </c>
      <c r="B209" t="s">
        <v>19</v>
      </c>
      <c r="C209">
        <v>9702</v>
      </c>
      <c r="D209">
        <v>456165</v>
      </c>
      <c r="E209">
        <v>2001251</v>
      </c>
      <c r="F209">
        <v>210700</v>
      </c>
      <c r="G209">
        <v>199064</v>
      </c>
      <c r="I209">
        <f t="shared" si="28"/>
        <v>16260</v>
      </c>
      <c r="J209">
        <f t="shared" si="29"/>
        <v>147571</v>
      </c>
      <c r="K209">
        <f t="shared" si="30"/>
        <v>7250</v>
      </c>
      <c r="L209">
        <f t="shared" si="31"/>
        <v>7906</v>
      </c>
      <c r="N209">
        <f t="shared" si="32"/>
        <v>2.82843017578125</v>
      </c>
      <c r="O209">
        <f t="shared" si="33"/>
        <v>6.7552642822265627E-2</v>
      </c>
      <c r="P209">
        <f t="shared" si="34"/>
        <v>2.3098754882812496</v>
      </c>
      <c r="Q209">
        <f t="shared" si="35"/>
        <v>2.7215478515625002</v>
      </c>
      <c r="R209">
        <f t="shared" si="36"/>
        <v>7.9274061584472655</v>
      </c>
    </row>
    <row r="210" spans="1:18" x14ac:dyDescent="0.2">
      <c r="A210">
        <v>13428</v>
      </c>
      <c r="B210" t="s">
        <v>38</v>
      </c>
      <c r="C210">
        <v>742</v>
      </c>
      <c r="D210">
        <v>139</v>
      </c>
      <c r="E210">
        <v>163704</v>
      </c>
      <c r="F210">
        <v>0</v>
      </c>
      <c r="G210">
        <v>469</v>
      </c>
    </row>
    <row r="211" spans="1:18" x14ac:dyDescent="0.2">
      <c r="A211">
        <v>23429</v>
      </c>
      <c r="B211" t="s">
        <v>38</v>
      </c>
      <c r="C211">
        <v>1382</v>
      </c>
      <c r="D211">
        <v>650</v>
      </c>
      <c r="E211">
        <v>327031</v>
      </c>
      <c r="F211">
        <v>0</v>
      </c>
      <c r="G211">
        <v>949</v>
      </c>
      <c r="I211">
        <f t="shared" si="28"/>
        <v>511</v>
      </c>
      <c r="J211">
        <f t="shared" si="29"/>
        <v>163327</v>
      </c>
      <c r="K211">
        <f t="shared" si="30"/>
        <v>0</v>
      </c>
      <c r="L211">
        <f t="shared" si="31"/>
        <v>480</v>
      </c>
      <c r="N211">
        <f t="shared" si="32"/>
        <v>8.8888549804687494E-2</v>
      </c>
      <c r="O211">
        <f t="shared" si="33"/>
        <v>7.4765167236328131E-2</v>
      </c>
      <c r="P211">
        <f t="shared" si="34"/>
        <v>0</v>
      </c>
      <c r="Q211">
        <f t="shared" si="35"/>
        <v>0.16523437499999999</v>
      </c>
      <c r="R211">
        <f t="shared" si="36"/>
        <v>0.3288880920410156</v>
      </c>
    </row>
    <row r="212" spans="1:18" x14ac:dyDescent="0.2">
      <c r="A212">
        <v>33430</v>
      </c>
      <c r="B212" t="s">
        <v>38</v>
      </c>
      <c r="C212">
        <v>2022</v>
      </c>
      <c r="D212">
        <v>1281</v>
      </c>
      <c r="E212">
        <v>490236</v>
      </c>
      <c r="F212">
        <v>0</v>
      </c>
      <c r="G212">
        <v>1706</v>
      </c>
      <c r="I212">
        <f t="shared" si="28"/>
        <v>631</v>
      </c>
      <c r="J212">
        <f t="shared" si="29"/>
        <v>163205</v>
      </c>
      <c r="K212">
        <f t="shared" si="30"/>
        <v>0</v>
      </c>
      <c r="L212">
        <f t="shared" si="31"/>
        <v>757</v>
      </c>
      <c r="N212">
        <f t="shared" si="32"/>
        <v>0.10976257324218749</v>
      </c>
      <c r="O212">
        <f t="shared" si="33"/>
        <v>7.4709320068359369E-2</v>
      </c>
      <c r="P212">
        <f t="shared" si="34"/>
        <v>0</v>
      </c>
      <c r="Q212">
        <f t="shared" si="35"/>
        <v>0.26058837890625003</v>
      </c>
      <c r="R212">
        <f t="shared" si="36"/>
        <v>0.44506027221679689</v>
      </c>
    </row>
    <row r="213" spans="1:18" x14ac:dyDescent="0.2">
      <c r="A213">
        <v>43433</v>
      </c>
      <c r="B213" t="s">
        <v>38</v>
      </c>
      <c r="C213">
        <v>2662</v>
      </c>
      <c r="D213">
        <v>6281</v>
      </c>
      <c r="E213">
        <v>649073</v>
      </c>
      <c r="F213">
        <v>1950</v>
      </c>
      <c r="G213">
        <v>2379</v>
      </c>
      <c r="I213">
        <f t="shared" si="28"/>
        <v>5000</v>
      </c>
      <c r="J213">
        <f t="shared" si="29"/>
        <v>158837</v>
      </c>
      <c r="K213">
        <f t="shared" si="30"/>
        <v>1950</v>
      </c>
      <c r="L213">
        <f t="shared" si="31"/>
        <v>673</v>
      </c>
      <c r="N213">
        <f t="shared" si="32"/>
        <v>0.8697509765625</v>
      </c>
      <c r="O213">
        <f t="shared" si="33"/>
        <v>7.2709808349609384E-2</v>
      </c>
      <c r="P213">
        <f t="shared" si="34"/>
        <v>0.62127685546875</v>
      </c>
      <c r="Q213">
        <f t="shared" si="35"/>
        <v>0.23167236328124999</v>
      </c>
      <c r="R213">
        <f t="shared" si="36"/>
        <v>1.7954100036621095</v>
      </c>
    </row>
    <row r="214" spans="1:18" x14ac:dyDescent="0.2">
      <c r="A214">
        <v>53434</v>
      </c>
      <c r="B214" t="s">
        <v>38</v>
      </c>
      <c r="C214">
        <v>3302</v>
      </c>
      <c r="D214">
        <v>11340</v>
      </c>
      <c r="E214">
        <v>807852</v>
      </c>
      <c r="F214">
        <v>3895</v>
      </c>
      <c r="G214">
        <v>3025</v>
      </c>
      <c r="I214">
        <f t="shared" si="28"/>
        <v>5059</v>
      </c>
      <c r="J214">
        <f t="shared" si="29"/>
        <v>158779</v>
      </c>
      <c r="K214">
        <f t="shared" si="30"/>
        <v>1945</v>
      </c>
      <c r="L214">
        <f t="shared" si="31"/>
        <v>646</v>
      </c>
      <c r="N214">
        <f t="shared" si="32"/>
        <v>0.88001403808593748</v>
      </c>
      <c r="O214">
        <f t="shared" si="33"/>
        <v>7.2683258056640637E-2</v>
      </c>
      <c r="P214">
        <f t="shared" si="34"/>
        <v>0.61968383789062498</v>
      </c>
      <c r="Q214">
        <f t="shared" si="35"/>
        <v>0.2223779296875</v>
      </c>
      <c r="R214">
        <f t="shared" si="36"/>
        <v>1.7947590637207032</v>
      </c>
    </row>
    <row r="215" spans="1:18" x14ac:dyDescent="0.2">
      <c r="A215">
        <v>63438</v>
      </c>
      <c r="B215" t="s">
        <v>38</v>
      </c>
      <c r="C215">
        <v>3942</v>
      </c>
      <c r="D215">
        <v>40442</v>
      </c>
      <c r="E215">
        <v>942577</v>
      </c>
      <c r="F215">
        <v>17172</v>
      </c>
      <c r="G215">
        <v>16124</v>
      </c>
      <c r="I215">
        <f t="shared" si="28"/>
        <v>29102</v>
      </c>
      <c r="J215">
        <f t="shared" si="29"/>
        <v>134725</v>
      </c>
      <c r="K215">
        <f t="shared" si="30"/>
        <v>13277</v>
      </c>
      <c r="L215">
        <f t="shared" si="31"/>
        <v>13099</v>
      </c>
      <c r="N215">
        <f t="shared" si="32"/>
        <v>5.0622985839843748</v>
      </c>
      <c r="O215">
        <f t="shared" si="33"/>
        <v>6.1672210693359375E-2</v>
      </c>
      <c r="P215">
        <f t="shared" si="34"/>
        <v>4.2300988769531243</v>
      </c>
      <c r="Q215">
        <f t="shared" si="35"/>
        <v>4.5091772460937509</v>
      </c>
      <c r="R215">
        <f t="shared" si="36"/>
        <v>13.863246917724609</v>
      </c>
    </row>
    <row r="216" spans="1:18" x14ac:dyDescent="0.2">
      <c r="A216">
        <v>73690</v>
      </c>
      <c r="B216" t="s">
        <v>38</v>
      </c>
      <c r="C216">
        <v>4598</v>
      </c>
      <c r="D216">
        <v>94381</v>
      </c>
      <c r="E216">
        <v>1056588</v>
      </c>
      <c r="F216">
        <v>42486</v>
      </c>
      <c r="G216">
        <v>39366</v>
      </c>
      <c r="I216">
        <f t="shared" si="28"/>
        <v>53939</v>
      </c>
      <c r="J216">
        <f t="shared" si="29"/>
        <v>114011</v>
      </c>
      <c r="K216">
        <f t="shared" si="30"/>
        <v>25314</v>
      </c>
      <c r="L216">
        <f t="shared" si="31"/>
        <v>23242</v>
      </c>
      <c r="N216">
        <f t="shared" si="32"/>
        <v>9.3826995849609371</v>
      </c>
      <c r="O216">
        <f t="shared" si="33"/>
        <v>5.2190093994140631E-2</v>
      </c>
      <c r="P216">
        <f t="shared" si="34"/>
        <v>8.0651293945312492</v>
      </c>
      <c r="Q216">
        <f t="shared" si="35"/>
        <v>8.0007861328125003</v>
      </c>
      <c r="R216">
        <f t="shared" si="36"/>
        <v>25.500805206298828</v>
      </c>
    </row>
    <row r="217" spans="1:18" x14ac:dyDescent="0.2">
      <c r="A217">
        <v>83438</v>
      </c>
      <c r="B217" t="s">
        <v>38</v>
      </c>
      <c r="C217">
        <v>5222</v>
      </c>
      <c r="D217">
        <v>130982</v>
      </c>
      <c r="E217">
        <v>1179674</v>
      </c>
      <c r="F217">
        <v>59395</v>
      </c>
      <c r="G217">
        <v>55807</v>
      </c>
      <c r="I217">
        <f t="shared" si="28"/>
        <v>36601</v>
      </c>
      <c r="J217">
        <f t="shared" si="29"/>
        <v>123086</v>
      </c>
      <c r="K217">
        <f t="shared" si="30"/>
        <v>16909</v>
      </c>
      <c r="L217">
        <f t="shared" si="31"/>
        <v>16441</v>
      </c>
      <c r="N217">
        <f t="shared" si="32"/>
        <v>6.3667510986328129</v>
      </c>
      <c r="O217">
        <f t="shared" si="33"/>
        <v>5.6344299316406256E-2</v>
      </c>
      <c r="P217">
        <f t="shared" si="34"/>
        <v>5.3872668457031248</v>
      </c>
      <c r="Q217">
        <f t="shared" si="35"/>
        <v>5.6596215820312494</v>
      </c>
      <c r="R217">
        <f t="shared" si="36"/>
        <v>17.469983825683592</v>
      </c>
    </row>
    <row r="218" spans="1:18" x14ac:dyDescent="0.2">
      <c r="A218">
        <v>93436</v>
      </c>
      <c r="B218" t="s">
        <v>38</v>
      </c>
      <c r="C218">
        <v>5862</v>
      </c>
      <c r="D218">
        <v>136125</v>
      </c>
      <c r="E218">
        <v>1338368</v>
      </c>
      <c r="F218">
        <v>61344</v>
      </c>
      <c r="G218">
        <v>58056</v>
      </c>
      <c r="I218">
        <f t="shared" si="28"/>
        <v>5143</v>
      </c>
      <c r="J218">
        <f t="shared" si="29"/>
        <v>158694</v>
      </c>
      <c r="K218">
        <f t="shared" si="30"/>
        <v>1949</v>
      </c>
      <c r="L218">
        <f t="shared" si="31"/>
        <v>2249</v>
      </c>
      <c r="N218">
        <f t="shared" si="32"/>
        <v>0.89462585449218746</v>
      </c>
      <c r="O218">
        <f t="shared" si="33"/>
        <v>7.2644348144531259E-2</v>
      </c>
      <c r="P218">
        <f t="shared" si="34"/>
        <v>0.62095825195312493</v>
      </c>
      <c r="Q218">
        <f t="shared" si="35"/>
        <v>0.77419189453125004</v>
      </c>
      <c r="R218">
        <f t="shared" si="36"/>
        <v>2.3624203491210936</v>
      </c>
    </row>
    <row r="219" spans="1:18" x14ac:dyDescent="0.2">
      <c r="A219">
        <v>103437</v>
      </c>
      <c r="B219" t="s">
        <v>38</v>
      </c>
      <c r="C219">
        <v>6502</v>
      </c>
      <c r="D219">
        <v>141204</v>
      </c>
      <c r="E219">
        <v>1497127</v>
      </c>
      <c r="F219">
        <v>63292</v>
      </c>
      <c r="G219">
        <v>60760</v>
      </c>
      <c r="I219">
        <f t="shared" si="28"/>
        <v>5079</v>
      </c>
      <c r="J219">
        <f t="shared" si="29"/>
        <v>158759</v>
      </c>
      <c r="K219">
        <f t="shared" si="30"/>
        <v>1948</v>
      </c>
      <c r="L219">
        <f t="shared" si="31"/>
        <v>2704</v>
      </c>
      <c r="N219">
        <f t="shared" si="32"/>
        <v>0.88349304199218748</v>
      </c>
      <c r="O219">
        <f t="shared" si="33"/>
        <v>7.2674102783203132E-2</v>
      </c>
      <c r="P219">
        <f t="shared" si="34"/>
        <v>0.62063964843749997</v>
      </c>
      <c r="Q219">
        <f t="shared" si="35"/>
        <v>0.93082031250000008</v>
      </c>
      <c r="R219">
        <f t="shared" si="36"/>
        <v>2.5076271057128903</v>
      </c>
    </row>
    <row r="220" spans="1:18" x14ac:dyDescent="0.2">
      <c r="A220">
        <v>113439</v>
      </c>
      <c r="B220" t="s">
        <v>38</v>
      </c>
      <c r="C220">
        <v>7142</v>
      </c>
      <c r="D220">
        <v>168666</v>
      </c>
      <c r="E220">
        <v>1633491</v>
      </c>
      <c r="F220">
        <v>75930</v>
      </c>
      <c r="G220">
        <v>74496</v>
      </c>
      <c r="I220">
        <f t="shared" si="28"/>
        <v>27462</v>
      </c>
      <c r="J220">
        <f t="shared" si="29"/>
        <v>136364</v>
      </c>
      <c r="K220">
        <f t="shared" si="30"/>
        <v>12638</v>
      </c>
      <c r="L220">
        <f t="shared" si="31"/>
        <v>13736</v>
      </c>
      <c r="N220">
        <f t="shared" si="32"/>
        <v>4.7770202636718748</v>
      </c>
      <c r="O220">
        <f t="shared" si="33"/>
        <v>6.2422485351562508E-2</v>
      </c>
      <c r="P220">
        <f t="shared" si="34"/>
        <v>4.02651123046875</v>
      </c>
      <c r="Q220">
        <f t="shared" si="35"/>
        <v>4.7284570312500005</v>
      </c>
      <c r="R220">
        <f t="shared" si="36"/>
        <v>13.594411010742187</v>
      </c>
    </row>
    <row r="221" spans="1:18" x14ac:dyDescent="0.2">
      <c r="A221">
        <v>123439</v>
      </c>
      <c r="B221" t="s">
        <v>38</v>
      </c>
      <c r="C221">
        <v>7782</v>
      </c>
      <c r="D221">
        <v>215259</v>
      </c>
      <c r="E221">
        <v>1750712</v>
      </c>
      <c r="F221">
        <v>97688</v>
      </c>
      <c r="G221">
        <v>94667</v>
      </c>
      <c r="I221">
        <f t="shared" si="28"/>
        <v>46593</v>
      </c>
      <c r="J221">
        <f t="shared" si="29"/>
        <v>117221</v>
      </c>
      <c r="K221">
        <f t="shared" si="30"/>
        <v>21758</v>
      </c>
      <c r="L221">
        <f t="shared" si="31"/>
        <v>20171</v>
      </c>
      <c r="N221">
        <f t="shared" si="32"/>
        <v>8.1048614501953118</v>
      </c>
      <c r="O221">
        <f t="shared" si="33"/>
        <v>5.3659515380859377E-2</v>
      </c>
      <c r="P221">
        <f t="shared" si="34"/>
        <v>6.9321752929687488</v>
      </c>
      <c r="Q221">
        <f t="shared" si="35"/>
        <v>6.9436303710937493</v>
      </c>
      <c r="R221">
        <f t="shared" si="36"/>
        <v>22.03432662963867</v>
      </c>
    </row>
    <row r="222" spans="1:18" x14ac:dyDescent="0.2">
      <c r="A222">
        <v>133440</v>
      </c>
      <c r="B222" t="s">
        <v>38</v>
      </c>
      <c r="C222">
        <v>8422</v>
      </c>
      <c r="D222">
        <v>246707</v>
      </c>
      <c r="E222">
        <v>1883092</v>
      </c>
      <c r="F222">
        <v>112385</v>
      </c>
      <c r="G222">
        <v>108152</v>
      </c>
      <c r="I222">
        <f t="shared" si="28"/>
        <v>31448</v>
      </c>
      <c r="J222">
        <f t="shared" si="29"/>
        <v>132380</v>
      </c>
      <c r="K222">
        <f t="shared" si="30"/>
        <v>14697</v>
      </c>
      <c r="L222">
        <f t="shared" si="31"/>
        <v>13485</v>
      </c>
      <c r="N222">
        <f t="shared" si="32"/>
        <v>5.4703857421875002</v>
      </c>
      <c r="O222">
        <f t="shared" si="33"/>
        <v>6.0598754882812501E-2</v>
      </c>
      <c r="P222">
        <f t="shared" si="34"/>
        <v>4.6825158691406248</v>
      </c>
      <c r="Q222">
        <f t="shared" si="35"/>
        <v>4.6420532226562496</v>
      </c>
      <c r="R222">
        <f t="shared" si="36"/>
        <v>14.855553588867187</v>
      </c>
    </row>
    <row r="223" spans="1:18" x14ac:dyDescent="0.2">
      <c r="A223">
        <v>143438</v>
      </c>
      <c r="B223" t="s">
        <v>38</v>
      </c>
      <c r="C223">
        <v>9062</v>
      </c>
      <c r="D223">
        <v>251855</v>
      </c>
      <c r="E223">
        <v>2041780</v>
      </c>
      <c r="F223">
        <v>114329</v>
      </c>
      <c r="G223">
        <v>111144</v>
      </c>
      <c r="I223">
        <f t="shared" si="28"/>
        <v>5148</v>
      </c>
      <c r="J223">
        <f t="shared" si="29"/>
        <v>158688</v>
      </c>
      <c r="K223">
        <f t="shared" si="30"/>
        <v>1944</v>
      </c>
      <c r="L223">
        <f t="shared" si="31"/>
        <v>2992</v>
      </c>
      <c r="N223">
        <f t="shared" si="32"/>
        <v>0.89549560546874996</v>
      </c>
      <c r="O223">
        <f t="shared" si="33"/>
        <v>7.2641601562500005E-2</v>
      </c>
      <c r="P223">
        <f t="shared" si="34"/>
        <v>0.61936523437499991</v>
      </c>
      <c r="Q223">
        <f t="shared" si="35"/>
        <v>1.0299609374999998</v>
      </c>
      <c r="R223">
        <f t="shared" si="36"/>
        <v>2.6174633789062498</v>
      </c>
    </row>
    <row r="224" spans="1:18" x14ac:dyDescent="0.2">
      <c r="A224">
        <v>153438</v>
      </c>
      <c r="B224" t="s">
        <v>38</v>
      </c>
      <c r="C224">
        <v>9702</v>
      </c>
      <c r="D224">
        <v>256992</v>
      </c>
      <c r="E224">
        <v>2200481</v>
      </c>
      <c r="F224">
        <v>116280</v>
      </c>
      <c r="G224">
        <v>114332</v>
      </c>
      <c r="I224">
        <f t="shared" si="28"/>
        <v>5137</v>
      </c>
      <c r="J224">
        <f t="shared" si="29"/>
        <v>158701</v>
      </c>
      <c r="K224">
        <f t="shared" si="30"/>
        <v>1951</v>
      </c>
      <c r="L224">
        <f t="shared" si="31"/>
        <v>3188</v>
      </c>
      <c r="N224">
        <f t="shared" si="32"/>
        <v>0.89358215332031254</v>
      </c>
      <c r="O224">
        <f t="shared" si="33"/>
        <v>7.2647552490234385E-2</v>
      </c>
      <c r="P224">
        <f t="shared" si="34"/>
        <v>0.62159545898437485</v>
      </c>
      <c r="Q224">
        <f t="shared" si="35"/>
        <v>1.097431640625</v>
      </c>
      <c r="R224">
        <f t="shared" si="36"/>
        <v>2.6852568054199217</v>
      </c>
    </row>
  </sheetData>
  <sortState xmlns:xlrd2="http://schemas.microsoft.com/office/spreadsheetml/2017/richdata2" ref="A2:G22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2A75-7C67-D64F-A2BC-C9F5C9560664}">
  <dimension ref="T1:AB16"/>
  <sheetViews>
    <sheetView workbookViewId="0">
      <selection activeCell="T2" sqref="A1:XFD1048576"/>
    </sheetView>
  </sheetViews>
  <sheetFormatPr baseColWidth="10" defaultColWidth="9.33203125" defaultRowHeight="16" x14ac:dyDescent="0.2"/>
  <cols>
    <col min="1" max="1" width="7.1640625" bestFit="1" customWidth="1"/>
    <col min="2" max="2" width="7.6640625" bestFit="1" customWidth="1"/>
    <col min="3" max="3" width="10" bestFit="1" customWidth="1"/>
    <col min="4" max="4" width="7.83203125" bestFit="1" customWidth="1"/>
    <col min="5" max="5" width="8.1640625" bestFit="1" customWidth="1"/>
    <col min="6" max="6" width="13.33203125" bestFit="1" customWidth="1"/>
    <col min="7" max="7" width="10.1640625" bestFit="1" customWidth="1"/>
    <col min="9" max="9" width="8.5" bestFit="1" customWidth="1"/>
    <col min="10" max="10" width="8.6640625" bestFit="1" customWidth="1"/>
    <col min="11" max="11" width="7.1640625" bestFit="1" customWidth="1"/>
    <col min="12" max="12" width="7.33203125" bestFit="1" customWidth="1"/>
    <col min="14" max="18" width="12.1640625" bestFit="1" customWidth="1"/>
    <col min="20" max="20" width="15" bestFit="1" customWidth="1"/>
    <col min="21" max="21" width="12.1640625" bestFit="1" customWidth="1"/>
    <col min="22" max="22" width="9.5" bestFit="1" customWidth="1"/>
  </cols>
  <sheetData>
    <row r="1" spans="20:28" s="1" customFormat="1" x14ac:dyDescent="0.2">
      <c r="T1" s="2"/>
      <c r="Z1" s="2"/>
    </row>
    <row r="2" spans="20:28" x14ac:dyDescent="0.2">
      <c r="T2" s="2"/>
      <c r="U2" s="1"/>
      <c r="V2" s="1"/>
      <c r="Z2" s="2"/>
      <c r="AA2" s="1"/>
      <c r="AB2" s="1"/>
    </row>
    <row r="3" spans="20:28" x14ac:dyDescent="0.2">
      <c r="T3" s="2"/>
      <c r="U3" s="1"/>
      <c r="V3" s="1"/>
      <c r="Z3" s="2"/>
      <c r="AA3" s="1"/>
      <c r="AB3" s="1"/>
    </row>
    <row r="4" spans="20:28" x14ac:dyDescent="0.2">
      <c r="T4" s="2"/>
      <c r="U4" s="1"/>
      <c r="V4" s="1"/>
      <c r="Z4" s="2"/>
      <c r="AA4" s="1"/>
      <c r="AB4" s="1"/>
    </row>
    <row r="5" spans="20:28" x14ac:dyDescent="0.2">
      <c r="T5" s="2"/>
      <c r="U5" s="1"/>
      <c r="V5" s="1"/>
      <c r="Z5" s="2"/>
      <c r="AA5" s="1"/>
      <c r="AB5" s="1"/>
    </row>
    <row r="6" spans="20:28" x14ac:dyDescent="0.2">
      <c r="T6" s="2"/>
      <c r="U6" s="1"/>
      <c r="V6" s="1"/>
      <c r="Z6" s="2"/>
      <c r="AA6" s="1"/>
      <c r="AB6" s="1"/>
    </row>
    <row r="7" spans="20:28" x14ac:dyDescent="0.2">
      <c r="T7" s="2"/>
      <c r="U7" s="1"/>
      <c r="V7" s="1"/>
      <c r="Z7" s="2"/>
      <c r="AA7" s="1"/>
      <c r="AB7" s="1"/>
    </row>
    <row r="8" spans="20:28" x14ac:dyDescent="0.2">
      <c r="T8" s="2"/>
      <c r="U8" s="1"/>
      <c r="V8" s="1"/>
      <c r="Z8" s="2"/>
      <c r="AA8" s="1"/>
      <c r="AB8" s="1"/>
    </row>
    <row r="9" spans="20:28" x14ac:dyDescent="0.2">
      <c r="T9" s="2"/>
      <c r="U9" s="1"/>
      <c r="V9" s="1"/>
      <c r="Z9" s="2"/>
      <c r="AA9" s="1"/>
      <c r="AB9" s="1"/>
    </row>
    <row r="10" spans="20:28" x14ac:dyDescent="0.2">
      <c r="T10" s="2"/>
      <c r="U10" s="1"/>
      <c r="V10" s="1"/>
      <c r="Z10" s="2"/>
      <c r="AA10" s="1"/>
      <c r="AB10" s="1"/>
    </row>
    <row r="11" spans="20:28" x14ac:dyDescent="0.2">
      <c r="T11" s="2"/>
      <c r="U11" s="1"/>
      <c r="V11" s="1"/>
      <c r="Z11" s="2"/>
      <c r="AA11" s="1"/>
      <c r="AB11" s="1"/>
    </row>
    <row r="12" spans="20:28" x14ac:dyDescent="0.2">
      <c r="T12" s="2"/>
      <c r="U12" s="1"/>
      <c r="V12" s="1"/>
      <c r="Z12" s="2"/>
      <c r="AA12" s="1"/>
      <c r="AB12" s="1"/>
    </row>
    <row r="13" spans="20:28" x14ac:dyDescent="0.2">
      <c r="T13" s="2"/>
      <c r="U13" s="1"/>
      <c r="V13" s="1"/>
      <c r="Z13" s="2"/>
      <c r="AA13" s="1"/>
      <c r="AB13" s="1"/>
    </row>
    <row r="14" spans="20:28" x14ac:dyDescent="0.2">
      <c r="T14" s="2"/>
      <c r="U14" s="1"/>
      <c r="V14" s="1"/>
    </row>
    <row r="15" spans="20:28" x14ac:dyDescent="0.2">
      <c r="T15" s="2"/>
      <c r="U15" s="1"/>
      <c r="V15" s="1"/>
    </row>
    <row r="16" spans="20:28" x14ac:dyDescent="0.2">
      <c r="T16" s="2"/>
      <c r="U16" s="1"/>
      <c r="V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Sheet1!instant_15_clients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2019-05-23T22:43:11Z</dcterms:created>
  <dcterms:modified xsi:type="dcterms:W3CDTF">2019-05-24T08:34:25Z</dcterms:modified>
</cp:coreProperties>
</file>