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urent/Documents/Q2/LINGI2146/Project/src/Traces/"/>
    </mc:Choice>
  </mc:AlternateContent>
  <xr:revisionPtr revIDLastSave="0" documentId="13_ncr:1_{46302227-8303-1246-8FE2-1CFF683AF14A}" xr6:coauthVersionLast="43" xr6:coauthVersionMax="43" xr10:uidLastSave="{00000000-0000-0000-0000-000000000000}"/>
  <bookViews>
    <workbookView xWindow="0" yWindow="0" windowWidth="28800" windowHeight="18000" xr2:uid="{F8E3E98A-9FEC-384C-ABCA-646B06952F29}"/>
  </bookViews>
  <sheets>
    <sheet name="Sheet1" sheetId="1" r:id="rId1"/>
  </sheets>
  <definedNames>
    <definedName name="instant_20_clients" localSheetId="0">Sheet1!$A$2:$G$341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14" i="1" l="1"/>
  <c r="U13" i="1"/>
  <c r="U12" i="1"/>
  <c r="U11" i="1"/>
  <c r="I4" i="1"/>
  <c r="J4" i="1"/>
  <c r="K4" i="1"/>
  <c r="L4" i="1"/>
  <c r="N4" i="1"/>
  <c r="O4" i="1"/>
  <c r="R4" i="1" s="1"/>
  <c r="P4" i="1"/>
  <c r="Q4" i="1"/>
  <c r="I5" i="1"/>
  <c r="J5" i="1"/>
  <c r="K5" i="1"/>
  <c r="L5" i="1"/>
  <c r="N5" i="1"/>
  <c r="O5" i="1"/>
  <c r="R5" i="1" s="1"/>
  <c r="P5" i="1"/>
  <c r="Q5" i="1"/>
  <c r="I6" i="1"/>
  <c r="J6" i="1"/>
  <c r="K6" i="1"/>
  <c r="L6" i="1"/>
  <c r="N6" i="1"/>
  <c r="O6" i="1"/>
  <c r="R6" i="1" s="1"/>
  <c r="P6" i="1"/>
  <c r="Q6" i="1"/>
  <c r="I7" i="1"/>
  <c r="J7" i="1"/>
  <c r="K7" i="1"/>
  <c r="L7" i="1"/>
  <c r="N7" i="1"/>
  <c r="O7" i="1"/>
  <c r="P7" i="1"/>
  <c r="Q7" i="1"/>
  <c r="R7" i="1"/>
  <c r="I8" i="1"/>
  <c r="J8" i="1"/>
  <c r="K8" i="1"/>
  <c r="L8" i="1"/>
  <c r="N8" i="1"/>
  <c r="O8" i="1"/>
  <c r="R8" i="1" s="1"/>
  <c r="P8" i="1"/>
  <c r="Q8" i="1"/>
  <c r="I9" i="1"/>
  <c r="J9" i="1"/>
  <c r="K9" i="1"/>
  <c r="L9" i="1"/>
  <c r="N9" i="1"/>
  <c r="O9" i="1"/>
  <c r="R9" i="1" s="1"/>
  <c r="P9" i="1"/>
  <c r="Q9" i="1"/>
  <c r="I10" i="1"/>
  <c r="J10" i="1"/>
  <c r="K10" i="1"/>
  <c r="L10" i="1"/>
  <c r="N10" i="1"/>
  <c r="O10" i="1"/>
  <c r="R10" i="1" s="1"/>
  <c r="P10" i="1"/>
  <c r="Q10" i="1"/>
  <c r="I11" i="1"/>
  <c r="J11" i="1"/>
  <c r="K11" i="1"/>
  <c r="L11" i="1"/>
  <c r="N11" i="1"/>
  <c r="O11" i="1"/>
  <c r="P11" i="1"/>
  <c r="Q11" i="1"/>
  <c r="R11" i="1"/>
  <c r="I12" i="1"/>
  <c r="J12" i="1"/>
  <c r="K12" i="1"/>
  <c r="L12" i="1"/>
  <c r="N12" i="1"/>
  <c r="O12" i="1"/>
  <c r="R12" i="1" s="1"/>
  <c r="P12" i="1"/>
  <c r="Q12" i="1"/>
  <c r="I13" i="1"/>
  <c r="J13" i="1"/>
  <c r="K13" i="1"/>
  <c r="L13" i="1"/>
  <c r="N13" i="1"/>
  <c r="O13" i="1"/>
  <c r="R13" i="1" s="1"/>
  <c r="P13" i="1"/>
  <c r="Q13" i="1"/>
  <c r="I14" i="1"/>
  <c r="J14" i="1"/>
  <c r="K14" i="1"/>
  <c r="L14" i="1"/>
  <c r="N14" i="1"/>
  <c r="O14" i="1"/>
  <c r="R14" i="1" s="1"/>
  <c r="P14" i="1"/>
  <c r="Q14" i="1"/>
  <c r="I15" i="1"/>
  <c r="J15" i="1"/>
  <c r="K15" i="1"/>
  <c r="L15" i="1"/>
  <c r="N15" i="1"/>
  <c r="O15" i="1"/>
  <c r="P15" i="1"/>
  <c r="Q15" i="1"/>
  <c r="R15" i="1"/>
  <c r="I16" i="1"/>
  <c r="J16" i="1"/>
  <c r="K16" i="1"/>
  <c r="L16" i="1"/>
  <c r="N16" i="1"/>
  <c r="O16" i="1"/>
  <c r="R16" i="1" s="1"/>
  <c r="P16" i="1"/>
  <c r="Q16" i="1"/>
  <c r="I17" i="1"/>
  <c r="J17" i="1"/>
  <c r="K17" i="1"/>
  <c r="L17" i="1"/>
  <c r="N17" i="1"/>
  <c r="O17" i="1"/>
  <c r="R17" i="1" s="1"/>
  <c r="P17" i="1"/>
  <c r="Q17" i="1"/>
  <c r="I18" i="1"/>
  <c r="J18" i="1"/>
  <c r="K18" i="1"/>
  <c r="L18" i="1"/>
  <c r="N18" i="1"/>
  <c r="O18" i="1"/>
  <c r="R18" i="1" s="1"/>
  <c r="P18" i="1"/>
  <c r="Q18" i="1"/>
  <c r="I19" i="1"/>
  <c r="J19" i="1"/>
  <c r="K19" i="1"/>
  <c r="L19" i="1"/>
  <c r="I20" i="1"/>
  <c r="J20" i="1"/>
  <c r="K20" i="1"/>
  <c r="L20" i="1"/>
  <c r="N20" i="1"/>
  <c r="O20" i="1"/>
  <c r="R20" i="1" s="1"/>
  <c r="P20" i="1"/>
  <c r="Q20" i="1"/>
  <c r="I21" i="1"/>
  <c r="J21" i="1"/>
  <c r="K21" i="1"/>
  <c r="L21" i="1"/>
  <c r="N21" i="1"/>
  <c r="O21" i="1"/>
  <c r="R21" i="1" s="1"/>
  <c r="P21" i="1"/>
  <c r="Q21" i="1"/>
  <c r="I22" i="1"/>
  <c r="J22" i="1"/>
  <c r="K22" i="1"/>
  <c r="L22" i="1"/>
  <c r="N22" i="1"/>
  <c r="O22" i="1"/>
  <c r="R22" i="1" s="1"/>
  <c r="P22" i="1"/>
  <c r="Q22" i="1"/>
  <c r="I23" i="1"/>
  <c r="J23" i="1"/>
  <c r="K23" i="1"/>
  <c r="L23" i="1"/>
  <c r="N23" i="1"/>
  <c r="O23" i="1"/>
  <c r="P23" i="1"/>
  <c r="Q23" i="1"/>
  <c r="R23" i="1"/>
  <c r="I24" i="1"/>
  <c r="J24" i="1"/>
  <c r="K24" i="1"/>
  <c r="L24" i="1"/>
  <c r="N24" i="1"/>
  <c r="O24" i="1"/>
  <c r="P24" i="1"/>
  <c r="R24" i="1" s="1"/>
  <c r="Q24" i="1"/>
  <c r="I25" i="1"/>
  <c r="J25" i="1"/>
  <c r="K25" i="1"/>
  <c r="L25" i="1"/>
  <c r="N25" i="1"/>
  <c r="O25" i="1"/>
  <c r="R25" i="1" s="1"/>
  <c r="P25" i="1"/>
  <c r="Q25" i="1"/>
  <c r="I26" i="1"/>
  <c r="J26" i="1"/>
  <c r="K26" i="1"/>
  <c r="L26" i="1"/>
  <c r="N26" i="1"/>
  <c r="O26" i="1"/>
  <c r="R26" i="1" s="1"/>
  <c r="P26" i="1"/>
  <c r="Q26" i="1"/>
  <c r="I27" i="1"/>
  <c r="J27" i="1"/>
  <c r="K27" i="1"/>
  <c r="L27" i="1"/>
  <c r="N27" i="1"/>
  <c r="O27" i="1"/>
  <c r="P27" i="1"/>
  <c r="Q27" i="1"/>
  <c r="R27" i="1"/>
  <c r="I28" i="1"/>
  <c r="J28" i="1"/>
  <c r="K28" i="1"/>
  <c r="L28" i="1"/>
  <c r="N28" i="1"/>
  <c r="O28" i="1"/>
  <c r="P28" i="1"/>
  <c r="R28" i="1" s="1"/>
  <c r="Q28" i="1"/>
  <c r="I29" i="1"/>
  <c r="J29" i="1"/>
  <c r="K29" i="1"/>
  <c r="L29" i="1"/>
  <c r="N29" i="1"/>
  <c r="O29" i="1"/>
  <c r="R29" i="1" s="1"/>
  <c r="P29" i="1"/>
  <c r="Q29" i="1"/>
  <c r="I30" i="1"/>
  <c r="J30" i="1"/>
  <c r="K30" i="1"/>
  <c r="L30" i="1"/>
  <c r="N30" i="1"/>
  <c r="O30" i="1"/>
  <c r="R30" i="1" s="1"/>
  <c r="P30" i="1"/>
  <c r="Q30" i="1"/>
  <c r="I31" i="1"/>
  <c r="J31" i="1"/>
  <c r="K31" i="1"/>
  <c r="L31" i="1"/>
  <c r="N31" i="1"/>
  <c r="O31" i="1"/>
  <c r="P31" i="1"/>
  <c r="Q31" i="1"/>
  <c r="R31" i="1"/>
  <c r="I32" i="1"/>
  <c r="J32" i="1"/>
  <c r="K32" i="1"/>
  <c r="L32" i="1"/>
  <c r="N32" i="1"/>
  <c r="O32" i="1"/>
  <c r="P32" i="1"/>
  <c r="R32" i="1" s="1"/>
  <c r="Q32" i="1"/>
  <c r="I33" i="1"/>
  <c r="J33" i="1"/>
  <c r="K33" i="1"/>
  <c r="L33" i="1"/>
  <c r="N33" i="1"/>
  <c r="O33" i="1"/>
  <c r="R33" i="1" s="1"/>
  <c r="P33" i="1"/>
  <c r="Q33" i="1"/>
  <c r="I34" i="1"/>
  <c r="J34" i="1"/>
  <c r="K34" i="1"/>
  <c r="L34" i="1"/>
  <c r="N34" i="1"/>
  <c r="O34" i="1"/>
  <c r="R34" i="1" s="1"/>
  <c r="P34" i="1"/>
  <c r="Q34" i="1"/>
  <c r="I35" i="1"/>
  <c r="J35" i="1"/>
  <c r="K35" i="1"/>
  <c r="L35" i="1"/>
  <c r="N35" i="1"/>
  <c r="O35" i="1"/>
  <c r="P35" i="1"/>
  <c r="Q35" i="1"/>
  <c r="R35" i="1"/>
  <c r="I36" i="1"/>
  <c r="J36" i="1"/>
  <c r="K36" i="1"/>
  <c r="L36" i="1"/>
  <c r="I37" i="1"/>
  <c r="J37" i="1"/>
  <c r="K37" i="1"/>
  <c r="L37" i="1"/>
  <c r="N37" i="1"/>
  <c r="O37" i="1"/>
  <c r="R37" i="1" s="1"/>
  <c r="P37" i="1"/>
  <c r="Q37" i="1"/>
  <c r="I38" i="1"/>
  <c r="J38" i="1"/>
  <c r="K38" i="1"/>
  <c r="L38" i="1"/>
  <c r="N38" i="1"/>
  <c r="O38" i="1"/>
  <c r="R38" i="1" s="1"/>
  <c r="P38" i="1"/>
  <c r="Q38" i="1"/>
  <c r="I39" i="1"/>
  <c r="J39" i="1"/>
  <c r="K39" i="1"/>
  <c r="L39" i="1"/>
  <c r="N39" i="1"/>
  <c r="O39" i="1"/>
  <c r="P39" i="1"/>
  <c r="Q39" i="1"/>
  <c r="R39" i="1"/>
  <c r="I40" i="1"/>
  <c r="J40" i="1"/>
  <c r="K40" i="1"/>
  <c r="L40" i="1"/>
  <c r="N40" i="1"/>
  <c r="O40" i="1"/>
  <c r="P40" i="1"/>
  <c r="R40" i="1" s="1"/>
  <c r="Q40" i="1"/>
  <c r="I41" i="1"/>
  <c r="J41" i="1"/>
  <c r="K41" i="1"/>
  <c r="L41" i="1"/>
  <c r="N41" i="1"/>
  <c r="O41" i="1"/>
  <c r="R41" i="1" s="1"/>
  <c r="P41" i="1"/>
  <c r="Q41" i="1"/>
  <c r="I42" i="1"/>
  <c r="J42" i="1"/>
  <c r="K42" i="1"/>
  <c r="L42" i="1"/>
  <c r="N42" i="1"/>
  <c r="O42" i="1"/>
  <c r="R42" i="1" s="1"/>
  <c r="P42" i="1"/>
  <c r="Q42" i="1"/>
  <c r="I43" i="1"/>
  <c r="J43" i="1"/>
  <c r="K43" i="1"/>
  <c r="L43" i="1"/>
  <c r="N43" i="1"/>
  <c r="O43" i="1"/>
  <c r="P43" i="1"/>
  <c r="Q43" i="1"/>
  <c r="R43" i="1"/>
  <c r="I44" i="1"/>
  <c r="J44" i="1"/>
  <c r="K44" i="1"/>
  <c r="L44" i="1"/>
  <c r="N44" i="1"/>
  <c r="O44" i="1"/>
  <c r="P44" i="1"/>
  <c r="R44" i="1" s="1"/>
  <c r="Q44" i="1"/>
  <c r="I45" i="1"/>
  <c r="J45" i="1"/>
  <c r="K45" i="1"/>
  <c r="L45" i="1"/>
  <c r="N45" i="1"/>
  <c r="O45" i="1"/>
  <c r="R45" i="1" s="1"/>
  <c r="P45" i="1"/>
  <c r="Q45" i="1"/>
  <c r="I46" i="1"/>
  <c r="J46" i="1"/>
  <c r="K46" i="1"/>
  <c r="L46" i="1"/>
  <c r="N46" i="1"/>
  <c r="O46" i="1"/>
  <c r="R46" i="1" s="1"/>
  <c r="P46" i="1"/>
  <c r="Q46" i="1"/>
  <c r="I47" i="1"/>
  <c r="J47" i="1"/>
  <c r="K47" i="1"/>
  <c r="L47" i="1"/>
  <c r="N47" i="1"/>
  <c r="O47" i="1"/>
  <c r="P47" i="1"/>
  <c r="Q47" i="1"/>
  <c r="R47" i="1"/>
  <c r="I48" i="1"/>
  <c r="J48" i="1"/>
  <c r="K48" i="1"/>
  <c r="L48" i="1"/>
  <c r="N48" i="1"/>
  <c r="O48" i="1"/>
  <c r="P48" i="1"/>
  <c r="R48" i="1" s="1"/>
  <c r="Q48" i="1"/>
  <c r="I49" i="1"/>
  <c r="J49" i="1"/>
  <c r="K49" i="1"/>
  <c r="L49" i="1"/>
  <c r="N49" i="1"/>
  <c r="O49" i="1"/>
  <c r="R49" i="1" s="1"/>
  <c r="P49" i="1"/>
  <c r="Q49" i="1"/>
  <c r="I50" i="1"/>
  <c r="J50" i="1"/>
  <c r="K50" i="1"/>
  <c r="L50" i="1"/>
  <c r="N50" i="1"/>
  <c r="O50" i="1"/>
  <c r="R50" i="1" s="1"/>
  <c r="P50" i="1"/>
  <c r="Q50" i="1"/>
  <c r="I51" i="1"/>
  <c r="J51" i="1"/>
  <c r="K51" i="1"/>
  <c r="L51" i="1"/>
  <c r="N51" i="1"/>
  <c r="O51" i="1"/>
  <c r="P51" i="1"/>
  <c r="Q51" i="1"/>
  <c r="R51" i="1"/>
  <c r="I52" i="1"/>
  <c r="J52" i="1"/>
  <c r="K52" i="1"/>
  <c r="L52" i="1"/>
  <c r="N52" i="1"/>
  <c r="O52" i="1"/>
  <c r="P52" i="1"/>
  <c r="Q52" i="1"/>
  <c r="I53" i="1"/>
  <c r="J53" i="1"/>
  <c r="K53" i="1"/>
  <c r="L53" i="1"/>
  <c r="I54" i="1"/>
  <c r="J54" i="1"/>
  <c r="K54" i="1"/>
  <c r="L54" i="1"/>
  <c r="N54" i="1"/>
  <c r="O54" i="1"/>
  <c r="R54" i="1" s="1"/>
  <c r="P54" i="1"/>
  <c r="Q54" i="1"/>
  <c r="I55" i="1"/>
  <c r="J55" i="1"/>
  <c r="K55" i="1"/>
  <c r="L55" i="1"/>
  <c r="N55" i="1"/>
  <c r="O55" i="1"/>
  <c r="P55" i="1"/>
  <c r="Q55" i="1"/>
  <c r="R55" i="1"/>
  <c r="I56" i="1"/>
  <c r="J56" i="1"/>
  <c r="K56" i="1"/>
  <c r="L56" i="1"/>
  <c r="N56" i="1"/>
  <c r="O56" i="1"/>
  <c r="P56" i="1"/>
  <c r="R56" i="1" s="1"/>
  <c r="Q56" i="1"/>
  <c r="I57" i="1"/>
  <c r="J57" i="1"/>
  <c r="K57" i="1"/>
  <c r="L57" i="1"/>
  <c r="N57" i="1"/>
  <c r="O57" i="1"/>
  <c r="P57" i="1"/>
  <c r="Q57" i="1"/>
  <c r="I58" i="1"/>
  <c r="J58" i="1"/>
  <c r="K58" i="1"/>
  <c r="L58" i="1"/>
  <c r="N58" i="1"/>
  <c r="O58" i="1"/>
  <c r="R58" i="1" s="1"/>
  <c r="P58" i="1"/>
  <c r="Q58" i="1"/>
  <c r="I59" i="1"/>
  <c r="J59" i="1"/>
  <c r="K59" i="1"/>
  <c r="L59" i="1"/>
  <c r="N59" i="1"/>
  <c r="O59" i="1"/>
  <c r="P59" i="1"/>
  <c r="Q59" i="1"/>
  <c r="R59" i="1"/>
  <c r="I60" i="1"/>
  <c r="J60" i="1"/>
  <c r="K60" i="1"/>
  <c r="L60" i="1"/>
  <c r="N60" i="1"/>
  <c r="O60" i="1"/>
  <c r="P60" i="1"/>
  <c r="R60" i="1" s="1"/>
  <c r="Q60" i="1"/>
  <c r="I61" i="1"/>
  <c r="J61" i="1"/>
  <c r="K61" i="1"/>
  <c r="L61" i="1"/>
  <c r="N61" i="1"/>
  <c r="O61" i="1"/>
  <c r="R61" i="1" s="1"/>
  <c r="P61" i="1"/>
  <c r="Q61" i="1"/>
  <c r="I62" i="1"/>
  <c r="J62" i="1"/>
  <c r="K62" i="1"/>
  <c r="L62" i="1"/>
  <c r="N62" i="1"/>
  <c r="O62" i="1"/>
  <c r="R62" i="1" s="1"/>
  <c r="P62" i="1"/>
  <c r="Q62" i="1"/>
  <c r="I63" i="1"/>
  <c r="J63" i="1"/>
  <c r="K63" i="1"/>
  <c r="L63" i="1"/>
  <c r="N63" i="1"/>
  <c r="O63" i="1"/>
  <c r="P63" i="1"/>
  <c r="Q63" i="1"/>
  <c r="R63" i="1"/>
  <c r="I64" i="1"/>
  <c r="J64" i="1"/>
  <c r="K64" i="1"/>
  <c r="L64" i="1"/>
  <c r="N64" i="1"/>
  <c r="O64" i="1"/>
  <c r="P64" i="1"/>
  <c r="Q64" i="1"/>
  <c r="I65" i="1"/>
  <c r="J65" i="1"/>
  <c r="K65" i="1"/>
  <c r="L65" i="1"/>
  <c r="N65" i="1"/>
  <c r="O65" i="1"/>
  <c r="R65" i="1" s="1"/>
  <c r="P65" i="1"/>
  <c r="Q65" i="1"/>
  <c r="I66" i="1"/>
  <c r="J66" i="1"/>
  <c r="K66" i="1"/>
  <c r="L66" i="1"/>
  <c r="N66" i="1"/>
  <c r="O66" i="1"/>
  <c r="R66" i="1" s="1"/>
  <c r="P66" i="1"/>
  <c r="Q66" i="1"/>
  <c r="I67" i="1"/>
  <c r="J67" i="1"/>
  <c r="K67" i="1"/>
  <c r="L67" i="1"/>
  <c r="N67" i="1"/>
  <c r="O67" i="1"/>
  <c r="P67" i="1"/>
  <c r="Q67" i="1"/>
  <c r="R67" i="1"/>
  <c r="I68" i="1"/>
  <c r="J68" i="1"/>
  <c r="K68" i="1"/>
  <c r="L68" i="1"/>
  <c r="N68" i="1"/>
  <c r="O68" i="1"/>
  <c r="P68" i="1"/>
  <c r="Q68" i="1"/>
  <c r="I69" i="1"/>
  <c r="J69" i="1"/>
  <c r="K69" i="1"/>
  <c r="L69" i="1"/>
  <c r="N69" i="1"/>
  <c r="O69" i="1"/>
  <c r="P69" i="1"/>
  <c r="Q69" i="1"/>
  <c r="I70" i="1"/>
  <c r="J70" i="1"/>
  <c r="K70" i="1"/>
  <c r="L70" i="1"/>
  <c r="I71" i="1"/>
  <c r="J71" i="1"/>
  <c r="K71" i="1"/>
  <c r="L71" i="1"/>
  <c r="N71" i="1"/>
  <c r="O71" i="1"/>
  <c r="P71" i="1"/>
  <c r="Q71" i="1"/>
  <c r="R71" i="1"/>
  <c r="I72" i="1"/>
  <c r="J72" i="1"/>
  <c r="K72" i="1"/>
  <c r="L72" i="1"/>
  <c r="N72" i="1"/>
  <c r="O72" i="1"/>
  <c r="P72" i="1"/>
  <c r="R72" i="1" s="1"/>
  <c r="Q72" i="1"/>
  <c r="I73" i="1"/>
  <c r="J73" i="1"/>
  <c r="K73" i="1"/>
  <c r="L73" i="1"/>
  <c r="N73" i="1"/>
  <c r="O73" i="1"/>
  <c r="P73" i="1"/>
  <c r="Q73" i="1"/>
  <c r="I74" i="1"/>
  <c r="J74" i="1"/>
  <c r="K74" i="1"/>
  <c r="L74" i="1"/>
  <c r="N74" i="1"/>
  <c r="O74" i="1"/>
  <c r="R74" i="1" s="1"/>
  <c r="P74" i="1"/>
  <c r="Q74" i="1"/>
  <c r="I75" i="1"/>
  <c r="J75" i="1"/>
  <c r="K75" i="1"/>
  <c r="L75" i="1"/>
  <c r="N75" i="1"/>
  <c r="O75" i="1"/>
  <c r="P75" i="1"/>
  <c r="Q75" i="1"/>
  <c r="R75" i="1"/>
  <c r="I76" i="1"/>
  <c r="J76" i="1"/>
  <c r="K76" i="1"/>
  <c r="L76" i="1"/>
  <c r="N76" i="1"/>
  <c r="O76" i="1"/>
  <c r="P76" i="1"/>
  <c r="R76" i="1" s="1"/>
  <c r="Q76" i="1"/>
  <c r="I77" i="1"/>
  <c r="J77" i="1"/>
  <c r="K77" i="1"/>
  <c r="L77" i="1"/>
  <c r="N77" i="1"/>
  <c r="O77" i="1"/>
  <c r="R77" i="1" s="1"/>
  <c r="P77" i="1"/>
  <c r="Q77" i="1"/>
  <c r="I78" i="1"/>
  <c r="J78" i="1"/>
  <c r="K78" i="1"/>
  <c r="L78" i="1"/>
  <c r="N78" i="1"/>
  <c r="O78" i="1"/>
  <c r="R78" i="1" s="1"/>
  <c r="P78" i="1"/>
  <c r="Q78" i="1"/>
  <c r="I79" i="1"/>
  <c r="J79" i="1"/>
  <c r="K79" i="1"/>
  <c r="L79" i="1"/>
  <c r="N79" i="1"/>
  <c r="O79" i="1"/>
  <c r="P79" i="1"/>
  <c r="Q79" i="1"/>
  <c r="R79" i="1"/>
  <c r="I80" i="1"/>
  <c r="J80" i="1"/>
  <c r="K80" i="1"/>
  <c r="L80" i="1"/>
  <c r="N80" i="1"/>
  <c r="O80" i="1"/>
  <c r="P80" i="1"/>
  <c r="Q80" i="1"/>
  <c r="I81" i="1"/>
  <c r="J81" i="1"/>
  <c r="K81" i="1"/>
  <c r="L81" i="1"/>
  <c r="N81" i="1"/>
  <c r="O81" i="1"/>
  <c r="R81" i="1" s="1"/>
  <c r="P81" i="1"/>
  <c r="Q81" i="1"/>
  <c r="I82" i="1"/>
  <c r="J82" i="1"/>
  <c r="K82" i="1"/>
  <c r="L82" i="1"/>
  <c r="N82" i="1"/>
  <c r="O82" i="1"/>
  <c r="R82" i="1" s="1"/>
  <c r="P82" i="1"/>
  <c r="Q82" i="1"/>
  <c r="I83" i="1"/>
  <c r="J83" i="1"/>
  <c r="K83" i="1"/>
  <c r="L83" i="1"/>
  <c r="N83" i="1"/>
  <c r="O83" i="1"/>
  <c r="P83" i="1"/>
  <c r="Q83" i="1"/>
  <c r="R83" i="1"/>
  <c r="I84" i="1"/>
  <c r="J84" i="1"/>
  <c r="K84" i="1"/>
  <c r="L84" i="1"/>
  <c r="N84" i="1"/>
  <c r="O84" i="1"/>
  <c r="P84" i="1"/>
  <c r="Q84" i="1"/>
  <c r="I85" i="1"/>
  <c r="J85" i="1"/>
  <c r="K85" i="1"/>
  <c r="L85" i="1"/>
  <c r="N85" i="1"/>
  <c r="O85" i="1"/>
  <c r="P85" i="1"/>
  <c r="Q85" i="1"/>
  <c r="I86" i="1"/>
  <c r="J86" i="1"/>
  <c r="K86" i="1"/>
  <c r="L86" i="1"/>
  <c r="N86" i="1"/>
  <c r="O86" i="1"/>
  <c r="R86" i="1" s="1"/>
  <c r="P86" i="1"/>
  <c r="Q86" i="1"/>
  <c r="I87" i="1"/>
  <c r="J87" i="1"/>
  <c r="K87" i="1"/>
  <c r="L87" i="1"/>
  <c r="I88" i="1"/>
  <c r="J88" i="1"/>
  <c r="K88" i="1"/>
  <c r="L88" i="1"/>
  <c r="N88" i="1"/>
  <c r="O88" i="1"/>
  <c r="P88" i="1"/>
  <c r="R88" i="1" s="1"/>
  <c r="Q88" i="1"/>
  <c r="I89" i="1"/>
  <c r="J89" i="1"/>
  <c r="K89" i="1"/>
  <c r="L89" i="1"/>
  <c r="N89" i="1"/>
  <c r="O89" i="1"/>
  <c r="P89" i="1"/>
  <c r="Q89" i="1"/>
  <c r="I90" i="1"/>
  <c r="J90" i="1"/>
  <c r="K90" i="1"/>
  <c r="L90" i="1"/>
  <c r="N90" i="1"/>
  <c r="O90" i="1"/>
  <c r="R90" i="1" s="1"/>
  <c r="P90" i="1"/>
  <c r="Q90" i="1"/>
  <c r="I91" i="1"/>
  <c r="J91" i="1"/>
  <c r="K91" i="1"/>
  <c r="L91" i="1"/>
  <c r="N91" i="1"/>
  <c r="O91" i="1"/>
  <c r="P91" i="1"/>
  <c r="Q91" i="1"/>
  <c r="R91" i="1"/>
  <c r="I92" i="1"/>
  <c r="J92" i="1"/>
  <c r="K92" i="1"/>
  <c r="L92" i="1"/>
  <c r="N92" i="1"/>
  <c r="O92" i="1"/>
  <c r="P92" i="1"/>
  <c r="R92" i="1" s="1"/>
  <c r="Q92" i="1"/>
  <c r="I93" i="1"/>
  <c r="J93" i="1"/>
  <c r="K93" i="1"/>
  <c r="L93" i="1"/>
  <c r="N93" i="1"/>
  <c r="O93" i="1"/>
  <c r="R93" i="1" s="1"/>
  <c r="P93" i="1"/>
  <c r="Q93" i="1"/>
  <c r="I94" i="1"/>
  <c r="J94" i="1"/>
  <c r="K94" i="1"/>
  <c r="L94" i="1"/>
  <c r="N94" i="1"/>
  <c r="O94" i="1"/>
  <c r="R94" i="1" s="1"/>
  <c r="P94" i="1"/>
  <c r="Q94" i="1"/>
  <c r="I95" i="1"/>
  <c r="J95" i="1"/>
  <c r="K95" i="1"/>
  <c r="L95" i="1"/>
  <c r="N95" i="1"/>
  <c r="O95" i="1"/>
  <c r="P95" i="1"/>
  <c r="Q95" i="1"/>
  <c r="R95" i="1"/>
  <c r="I96" i="1"/>
  <c r="J96" i="1"/>
  <c r="K96" i="1"/>
  <c r="L96" i="1"/>
  <c r="N96" i="1"/>
  <c r="O96" i="1"/>
  <c r="P96" i="1"/>
  <c r="Q96" i="1"/>
  <c r="I97" i="1"/>
  <c r="J97" i="1"/>
  <c r="K97" i="1"/>
  <c r="L97" i="1"/>
  <c r="N97" i="1"/>
  <c r="O97" i="1"/>
  <c r="R97" i="1" s="1"/>
  <c r="P97" i="1"/>
  <c r="Q97" i="1"/>
  <c r="I98" i="1"/>
  <c r="J98" i="1"/>
  <c r="K98" i="1"/>
  <c r="L98" i="1"/>
  <c r="N98" i="1"/>
  <c r="O98" i="1"/>
  <c r="R98" i="1" s="1"/>
  <c r="P98" i="1"/>
  <c r="Q98" i="1"/>
  <c r="I99" i="1"/>
  <c r="J99" i="1"/>
  <c r="K99" i="1"/>
  <c r="L99" i="1"/>
  <c r="N99" i="1"/>
  <c r="O99" i="1"/>
  <c r="P99" i="1"/>
  <c r="Q99" i="1"/>
  <c r="R99" i="1"/>
  <c r="I100" i="1"/>
  <c r="J100" i="1"/>
  <c r="K100" i="1"/>
  <c r="L100" i="1"/>
  <c r="N100" i="1"/>
  <c r="O100" i="1"/>
  <c r="P100" i="1"/>
  <c r="Q100" i="1"/>
  <c r="I101" i="1"/>
  <c r="J101" i="1"/>
  <c r="K101" i="1"/>
  <c r="L101" i="1"/>
  <c r="N101" i="1"/>
  <c r="O101" i="1"/>
  <c r="P101" i="1"/>
  <c r="Q101" i="1"/>
  <c r="I102" i="1"/>
  <c r="J102" i="1"/>
  <c r="K102" i="1"/>
  <c r="L102" i="1"/>
  <c r="N102" i="1"/>
  <c r="O102" i="1"/>
  <c r="R102" i="1" s="1"/>
  <c r="P102" i="1"/>
  <c r="Q102" i="1"/>
  <c r="I103" i="1"/>
  <c r="J103" i="1"/>
  <c r="K103" i="1"/>
  <c r="L103" i="1"/>
  <c r="N103" i="1"/>
  <c r="O103" i="1"/>
  <c r="P103" i="1"/>
  <c r="Q103" i="1"/>
  <c r="R103" i="1"/>
  <c r="I104" i="1"/>
  <c r="J104" i="1"/>
  <c r="K104" i="1"/>
  <c r="L104" i="1"/>
  <c r="I105" i="1"/>
  <c r="J105" i="1"/>
  <c r="K105" i="1"/>
  <c r="L105" i="1"/>
  <c r="N105" i="1"/>
  <c r="O105" i="1"/>
  <c r="P105" i="1"/>
  <c r="Q105" i="1"/>
  <c r="I106" i="1"/>
  <c r="J106" i="1"/>
  <c r="K106" i="1"/>
  <c r="L106" i="1"/>
  <c r="N106" i="1"/>
  <c r="O106" i="1"/>
  <c r="R106" i="1" s="1"/>
  <c r="P106" i="1"/>
  <c r="Q106" i="1"/>
  <c r="I107" i="1"/>
  <c r="J107" i="1"/>
  <c r="K107" i="1"/>
  <c r="L107" i="1"/>
  <c r="N107" i="1"/>
  <c r="O107" i="1"/>
  <c r="P107" i="1"/>
  <c r="Q107" i="1"/>
  <c r="R107" i="1"/>
  <c r="I108" i="1"/>
  <c r="J108" i="1"/>
  <c r="K108" i="1"/>
  <c r="L108" i="1"/>
  <c r="N108" i="1"/>
  <c r="O108" i="1"/>
  <c r="P108" i="1"/>
  <c r="R108" i="1" s="1"/>
  <c r="Q108" i="1"/>
  <c r="I109" i="1"/>
  <c r="J109" i="1"/>
  <c r="K109" i="1"/>
  <c r="L109" i="1"/>
  <c r="N109" i="1"/>
  <c r="O109" i="1"/>
  <c r="R109" i="1" s="1"/>
  <c r="P109" i="1"/>
  <c r="Q109" i="1"/>
  <c r="I110" i="1"/>
  <c r="J110" i="1"/>
  <c r="K110" i="1"/>
  <c r="L110" i="1"/>
  <c r="N110" i="1"/>
  <c r="O110" i="1"/>
  <c r="R110" i="1" s="1"/>
  <c r="P110" i="1"/>
  <c r="Q110" i="1"/>
  <c r="I111" i="1"/>
  <c r="J111" i="1"/>
  <c r="K111" i="1"/>
  <c r="L111" i="1"/>
  <c r="N111" i="1"/>
  <c r="O111" i="1"/>
  <c r="P111" i="1"/>
  <c r="Q111" i="1"/>
  <c r="R111" i="1"/>
  <c r="I112" i="1"/>
  <c r="J112" i="1"/>
  <c r="K112" i="1"/>
  <c r="L112" i="1"/>
  <c r="N112" i="1"/>
  <c r="O112" i="1"/>
  <c r="P112" i="1"/>
  <c r="Q112" i="1"/>
  <c r="I113" i="1"/>
  <c r="J113" i="1"/>
  <c r="K113" i="1"/>
  <c r="L113" i="1"/>
  <c r="N113" i="1"/>
  <c r="O113" i="1"/>
  <c r="R113" i="1" s="1"/>
  <c r="P113" i="1"/>
  <c r="Q113" i="1"/>
  <c r="I114" i="1"/>
  <c r="J114" i="1"/>
  <c r="K114" i="1"/>
  <c r="L114" i="1"/>
  <c r="N114" i="1"/>
  <c r="O114" i="1"/>
  <c r="R114" i="1" s="1"/>
  <c r="P114" i="1"/>
  <c r="Q114" i="1"/>
  <c r="I115" i="1"/>
  <c r="J115" i="1"/>
  <c r="K115" i="1"/>
  <c r="L115" i="1"/>
  <c r="N115" i="1"/>
  <c r="O115" i="1"/>
  <c r="P115" i="1"/>
  <c r="Q115" i="1"/>
  <c r="R115" i="1"/>
  <c r="I116" i="1"/>
  <c r="J116" i="1"/>
  <c r="K116" i="1"/>
  <c r="L116" i="1"/>
  <c r="N116" i="1"/>
  <c r="O116" i="1"/>
  <c r="P116" i="1"/>
  <c r="Q116" i="1"/>
  <c r="I117" i="1"/>
  <c r="J117" i="1"/>
  <c r="K117" i="1"/>
  <c r="L117" i="1"/>
  <c r="N117" i="1"/>
  <c r="O117" i="1"/>
  <c r="P117" i="1"/>
  <c r="Q117" i="1"/>
  <c r="I118" i="1"/>
  <c r="J118" i="1"/>
  <c r="K118" i="1"/>
  <c r="L118" i="1"/>
  <c r="N118" i="1"/>
  <c r="O118" i="1"/>
  <c r="R118" i="1" s="1"/>
  <c r="P118" i="1"/>
  <c r="Q118" i="1"/>
  <c r="I119" i="1"/>
  <c r="J119" i="1"/>
  <c r="K119" i="1"/>
  <c r="L119" i="1"/>
  <c r="N119" i="1"/>
  <c r="O119" i="1"/>
  <c r="P119" i="1"/>
  <c r="Q119" i="1"/>
  <c r="R119" i="1"/>
  <c r="I120" i="1"/>
  <c r="J120" i="1"/>
  <c r="K120" i="1"/>
  <c r="L120" i="1"/>
  <c r="N120" i="1"/>
  <c r="O120" i="1"/>
  <c r="P120" i="1"/>
  <c r="R120" i="1" s="1"/>
  <c r="Q120" i="1"/>
  <c r="I121" i="1"/>
  <c r="J121" i="1"/>
  <c r="K121" i="1"/>
  <c r="L121" i="1"/>
  <c r="I122" i="1"/>
  <c r="J122" i="1"/>
  <c r="K122" i="1"/>
  <c r="L122" i="1"/>
  <c r="N122" i="1"/>
  <c r="O122" i="1"/>
  <c r="R122" i="1" s="1"/>
  <c r="P122" i="1"/>
  <c r="Q122" i="1"/>
  <c r="I123" i="1"/>
  <c r="J123" i="1"/>
  <c r="K123" i="1"/>
  <c r="L123" i="1"/>
  <c r="N123" i="1"/>
  <c r="O123" i="1"/>
  <c r="P123" i="1"/>
  <c r="Q123" i="1"/>
  <c r="R123" i="1"/>
  <c r="I124" i="1"/>
  <c r="J124" i="1"/>
  <c r="K124" i="1"/>
  <c r="L124" i="1"/>
  <c r="N124" i="1"/>
  <c r="O124" i="1"/>
  <c r="P124" i="1"/>
  <c r="R124" i="1" s="1"/>
  <c r="Q124" i="1"/>
  <c r="I125" i="1"/>
  <c r="J125" i="1"/>
  <c r="K125" i="1"/>
  <c r="L125" i="1"/>
  <c r="N125" i="1"/>
  <c r="O125" i="1"/>
  <c r="R125" i="1" s="1"/>
  <c r="P125" i="1"/>
  <c r="Q125" i="1"/>
  <c r="I126" i="1"/>
  <c r="J126" i="1"/>
  <c r="K126" i="1"/>
  <c r="L126" i="1"/>
  <c r="N126" i="1"/>
  <c r="O126" i="1"/>
  <c r="R126" i="1" s="1"/>
  <c r="P126" i="1"/>
  <c r="Q126" i="1"/>
  <c r="I127" i="1"/>
  <c r="J127" i="1"/>
  <c r="K127" i="1"/>
  <c r="L127" i="1"/>
  <c r="N127" i="1"/>
  <c r="O127" i="1"/>
  <c r="P127" i="1"/>
  <c r="Q127" i="1"/>
  <c r="R127" i="1"/>
  <c r="I128" i="1"/>
  <c r="J128" i="1"/>
  <c r="K128" i="1"/>
  <c r="L128" i="1"/>
  <c r="N128" i="1"/>
  <c r="O128" i="1"/>
  <c r="P128" i="1"/>
  <c r="Q128" i="1"/>
  <c r="I129" i="1"/>
  <c r="J129" i="1"/>
  <c r="K129" i="1"/>
  <c r="L129" i="1"/>
  <c r="N129" i="1"/>
  <c r="O129" i="1"/>
  <c r="R129" i="1" s="1"/>
  <c r="P129" i="1"/>
  <c r="Q129" i="1"/>
  <c r="I130" i="1"/>
  <c r="J130" i="1"/>
  <c r="K130" i="1"/>
  <c r="L130" i="1"/>
  <c r="N130" i="1"/>
  <c r="O130" i="1"/>
  <c r="R130" i="1" s="1"/>
  <c r="P130" i="1"/>
  <c r="Q130" i="1"/>
  <c r="I131" i="1"/>
  <c r="J131" i="1"/>
  <c r="K131" i="1"/>
  <c r="L131" i="1"/>
  <c r="N131" i="1"/>
  <c r="O131" i="1"/>
  <c r="P131" i="1"/>
  <c r="Q131" i="1"/>
  <c r="R131" i="1"/>
  <c r="I132" i="1"/>
  <c r="J132" i="1"/>
  <c r="K132" i="1"/>
  <c r="L132" i="1"/>
  <c r="N132" i="1"/>
  <c r="O132" i="1"/>
  <c r="P132" i="1"/>
  <c r="Q132" i="1"/>
  <c r="I133" i="1"/>
  <c r="J133" i="1"/>
  <c r="K133" i="1"/>
  <c r="L133" i="1"/>
  <c r="N133" i="1"/>
  <c r="O133" i="1"/>
  <c r="P133" i="1"/>
  <c r="Q133" i="1"/>
  <c r="I134" i="1"/>
  <c r="J134" i="1"/>
  <c r="K134" i="1"/>
  <c r="L134" i="1"/>
  <c r="N134" i="1"/>
  <c r="O134" i="1"/>
  <c r="R134" i="1" s="1"/>
  <c r="P134" i="1"/>
  <c r="Q134" i="1"/>
  <c r="I135" i="1"/>
  <c r="J135" i="1"/>
  <c r="K135" i="1"/>
  <c r="L135" i="1"/>
  <c r="N135" i="1"/>
  <c r="O135" i="1"/>
  <c r="P135" i="1"/>
  <c r="Q135" i="1"/>
  <c r="R135" i="1"/>
  <c r="I136" i="1"/>
  <c r="J136" i="1"/>
  <c r="K136" i="1"/>
  <c r="L136" i="1"/>
  <c r="N136" i="1"/>
  <c r="O136" i="1"/>
  <c r="P136" i="1"/>
  <c r="R136" i="1" s="1"/>
  <c r="Q136" i="1"/>
  <c r="I137" i="1"/>
  <c r="J137" i="1"/>
  <c r="K137" i="1"/>
  <c r="L137" i="1"/>
  <c r="N137" i="1"/>
  <c r="O137" i="1"/>
  <c r="P137" i="1"/>
  <c r="Q137" i="1"/>
  <c r="I138" i="1"/>
  <c r="J138" i="1"/>
  <c r="K138" i="1"/>
  <c r="L138" i="1"/>
  <c r="I139" i="1"/>
  <c r="J139" i="1"/>
  <c r="K139" i="1"/>
  <c r="L139" i="1"/>
  <c r="N139" i="1"/>
  <c r="O139" i="1"/>
  <c r="P139" i="1"/>
  <c r="Q139" i="1"/>
  <c r="R139" i="1"/>
  <c r="I140" i="1"/>
  <c r="J140" i="1"/>
  <c r="K140" i="1"/>
  <c r="L140" i="1"/>
  <c r="N140" i="1"/>
  <c r="O140" i="1"/>
  <c r="P140" i="1"/>
  <c r="R140" i="1" s="1"/>
  <c r="Q140" i="1"/>
  <c r="I141" i="1"/>
  <c r="J141" i="1"/>
  <c r="K141" i="1"/>
  <c r="L141" i="1"/>
  <c r="N141" i="1"/>
  <c r="O141" i="1"/>
  <c r="R141" i="1" s="1"/>
  <c r="P141" i="1"/>
  <c r="Q141" i="1"/>
  <c r="I142" i="1"/>
  <c r="J142" i="1"/>
  <c r="K142" i="1"/>
  <c r="L142" i="1"/>
  <c r="N142" i="1"/>
  <c r="O142" i="1"/>
  <c r="R142" i="1" s="1"/>
  <c r="P142" i="1"/>
  <c r="Q142" i="1"/>
  <c r="I143" i="1"/>
  <c r="J143" i="1"/>
  <c r="K143" i="1"/>
  <c r="L143" i="1"/>
  <c r="N143" i="1"/>
  <c r="O143" i="1"/>
  <c r="P143" i="1"/>
  <c r="Q143" i="1"/>
  <c r="R143" i="1"/>
  <c r="I144" i="1"/>
  <c r="J144" i="1"/>
  <c r="K144" i="1"/>
  <c r="L144" i="1"/>
  <c r="N144" i="1"/>
  <c r="O144" i="1"/>
  <c r="P144" i="1"/>
  <c r="Q144" i="1"/>
  <c r="I145" i="1"/>
  <c r="J145" i="1"/>
  <c r="K145" i="1"/>
  <c r="L145" i="1"/>
  <c r="N145" i="1"/>
  <c r="O145" i="1"/>
  <c r="R145" i="1" s="1"/>
  <c r="P145" i="1"/>
  <c r="Q145" i="1"/>
  <c r="I146" i="1"/>
  <c r="J146" i="1"/>
  <c r="K146" i="1"/>
  <c r="L146" i="1"/>
  <c r="N146" i="1"/>
  <c r="O146" i="1"/>
  <c r="R146" i="1" s="1"/>
  <c r="P146" i="1"/>
  <c r="Q146" i="1"/>
  <c r="I147" i="1"/>
  <c r="J147" i="1"/>
  <c r="K147" i="1"/>
  <c r="L147" i="1"/>
  <c r="N147" i="1"/>
  <c r="O147" i="1"/>
  <c r="P147" i="1"/>
  <c r="Q147" i="1"/>
  <c r="R147" i="1"/>
  <c r="I148" i="1"/>
  <c r="J148" i="1"/>
  <c r="K148" i="1"/>
  <c r="L148" i="1"/>
  <c r="N148" i="1"/>
  <c r="O148" i="1"/>
  <c r="P148" i="1"/>
  <c r="Q148" i="1"/>
  <c r="I149" i="1"/>
  <c r="J149" i="1"/>
  <c r="K149" i="1"/>
  <c r="L149" i="1"/>
  <c r="N149" i="1"/>
  <c r="O149" i="1"/>
  <c r="P149" i="1"/>
  <c r="Q149" i="1"/>
  <c r="I150" i="1"/>
  <c r="J150" i="1"/>
  <c r="K150" i="1"/>
  <c r="L150" i="1"/>
  <c r="N150" i="1"/>
  <c r="O150" i="1"/>
  <c r="R150" i="1" s="1"/>
  <c r="P150" i="1"/>
  <c r="Q150" i="1"/>
  <c r="I151" i="1"/>
  <c r="J151" i="1"/>
  <c r="K151" i="1"/>
  <c r="L151" i="1"/>
  <c r="N151" i="1"/>
  <c r="O151" i="1"/>
  <c r="P151" i="1"/>
  <c r="Q151" i="1"/>
  <c r="R151" i="1"/>
  <c r="I152" i="1"/>
  <c r="J152" i="1"/>
  <c r="K152" i="1"/>
  <c r="L152" i="1"/>
  <c r="N152" i="1"/>
  <c r="O152" i="1"/>
  <c r="P152" i="1"/>
  <c r="R152" i="1" s="1"/>
  <c r="Q152" i="1"/>
  <c r="I153" i="1"/>
  <c r="J153" i="1"/>
  <c r="K153" i="1"/>
  <c r="L153" i="1"/>
  <c r="N153" i="1"/>
  <c r="O153" i="1"/>
  <c r="P153" i="1"/>
  <c r="Q153" i="1"/>
  <c r="I154" i="1"/>
  <c r="J154" i="1"/>
  <c r="K154" i="1"/>
  <c r="L154" i="1"/>
  <c r="N154" i="1"/>
  <c r="O154" i="1"/>
  <c r="R154" i="1" s="1"/>
  <c r="P154" i="1"/>
  <c r="Q154" i="1"/>
  <c r="I155" i="1"/>
  <c r="J155" i="1"/>
  <c r="K155" i="1"/>
  <c r="L155" i="1"/>
  <c r="I156" i="1"/>
  <c r="J156" i="1"/>
  <c r="K156" i="1"/>
  <c r="L156" i="1"/>
  <c r="N156" i="1"/>
  <c r="O156" i="1"/>
  <c r="P156" i="1"/>
  <c r="R156" i="1" s="1"/>
  <c r="Q156" i="1"/>
  <c r="I157" i="1"/>
  <c r="J157" i="1"/>
  <c r="K157" i="1"/>
  <c r="L157" i="1"/>
  <c r="N157" i="1"/>
  <c r="O157" i="1"/>
  <c r="R157" i="1" s="1"/>
  <c r="P157" i="1"/>
  <c r="Q157" i="1"/>
  <c r="I158" i="1"/>
  <c r="J158" i="1"/>
  <c r="K158" i="1"/>
  <c r="L158" i="1"/>
  <c r="N158" i="1"/>
  <c r="O158" i="1"/>
  <c r="R158" i="1" s="1"/>
  <c r="P158" i="1"/>
  <c r="Q158" i="1"/>
  <c r="I159" i="1"/>
  <c r="J159" i="1"/>
  <c r="K159" i="1"/>
  <c r="L159" i="1"/>
  <c r="N159" i="1"/>
  <c r="O159" i="1"/>
  <c r="P159" i="1"/>
  <c r="Q159" i="1"/>
  <c r="R159" i="1"/>
  <c r="I160" i="1"/>
  <c r="J160" i="1"/>
  <c r="K160" i="1"/>
  <c r="L160" i="1"/>
  <c r="N160" i="1"/>
  <c r="O160" i="1"/>
  <c r="P160" i="1"/>
  <c r="R160" i="1" s="1"/>
  <c r="Q160" i="1"/>
  <c r="I161" i="1"/>
  <c r="J161" i="1"/>
  <c r="K161" i="1"/>
  <c r="L161" i="1"/>
  <c r="N161" i="1"/>
  <c r="O161" i="1"/>
  <c r="R161" i="1" s="1"/>
  <c r="P161" i="1"/>
  <c r="Q161" i="1"/>
  <c r="I162" i="1"/>
  <c r="J162" i="1"/>
  <c r="K162" i="1"/>
  <c r="L162" i="1"/>
  <c r="N162" i="1"/>
  <c r="O162" i="1"/>
  <c r="R162" i="1" s="1"/>
  <c r="P162" i="1"/>
  <c r="Q162" i="1"/>
  <c r="I163" i="1"/>
  <c r="J163" i="1"/>
  <c r="K163" i="1"/>
  <c r="L163" i="1"/>
  <c r="N163" i="1"/>
  <c r="O163" i="1"/>
  <c r="P163" i="1"/>
  <c r="Q163" i="1"/>
  <c r="R163" i="1"/>
  <c r="I164" i="1"/>
  <c r="J164" i="1"/>
  <c r="K164" i="1"/>
  <c r="L164" i="1"/>
  <c r="N164" i="1"/>
  <c r="O164" i="1"/>
  <c r="P164" i="1"/>
  <c r="Q164" i="1"/>
  <c r="I165" i="1"/>
  <c r="J165" i="1"/>
  <c r="K165" i="1"/>
  <c r="L165" i="1"/>
  <c r="N165" i="1"/>
  <c r="O165" i="1"/>
  <c r="R165" i="1" s="1"/>
  <c r="P165" i="1"/>
  <c r="Q165" i="1"/>
  <c r="I166" i="1"/>
  <c r="J166" i="1"/>
  <c r="K166" i="1"/>
  <c r="L166" i="1"/>
  <c r="N166" i="1"/>
  <c r="O166" i="1"/>
  <c r="R166" i="1" s="1"/>
  <c r="P166" i="1"/>
  <c r="Q166" i="1"/>
  <c r="I167" i="1"/>
  <c r="J167" i="1"/>
  <c r="K167" i="1"/>
  <c r="L167" i="1"/>
  <c r="N167" i="1"/>
  <c r="O167" i="1"/>
  <c r="P167" i="1"/>
  <c r="Q167" i="1"/>
  <c r="R167" i="1"/>
  <c r="I168" i="1"/>
  <c r="J168" i="1"/>
  <c r="K168" i="1"/>
  <c r="L168" i="1"/>
  <c r="N168" i="1"/>
  <c r="O168" i="1"/>
  <c r="P168" i="1"/>
  <c r="R168" i="1" s="1"/>
  <c r="Q168" i="1"/>
  <c r="I169" i="1"/>
  <c r="J169" i="1"/>
  <c r="K169" i="1"/>
  <c r="L169" i="1"/>
  <c r="N169" i="1"/>
  <c r="O169" i="1"/>
  <c r="P169" i="1"/>
  <c r="Q169" i="1"/>
  <c r="I170" i="1"/>
  <c r="J170" i="1"/>
  <c r="K170" i="1"/>
  <c r="L170" i="1"/>
  <c r="N170" i="1"/>
  <c r="O170" i="1"/>
  <c r="R170" i="1" s="1"/>
  <c r="P170" i="1"/>
  <c r="Q170" i="1"/>
  <c r="I171" i="1"/>
  <c r="J171" i="1"/>
  <c r="K171" i="1"/>
  <c r="L171" i="1"/>
  <c r="N171" i="1"/>
  <c r="O171" i="1"/>
  <c r="P171" i="1"/>
  <c r="Q171" i="1"/>
  <c r="R171" i="1"/>
  <c r="I172" i="1"/>
  <c r="J172" i="1"/>
  <c r="K172" i="1"/>
  <c r="L172" i="1"/>
  <c r="I173" i="1"/>
  <c r="J173" i="1"/>
  <c r="K173" i="1"/>
  <c r="L173" i="1"/>
  <c r="N173" i="1"/>
  <c r="O173" i="1"/>
  <c r="R173" i="1" s="1"/>
  <c r="P173" i="1"/>
  <c r="Q173" i="1"/>
  <c r="I174" i="1"/>
  <c r="J174" i="1"/>
  <c r="O174" i="1" s="1"/>
  <c r="R174" i="1" s="1"/>
  <c r="K174" i="1"/>
  <c r="L174" i="1"/>
  <c r="N174" i="1"/>
  <c r="P174" i="1"/>
  <c r="Q174" i="1"/>
  <c r="I175" i="1"/>
  <c r="J175" i="1"/>
  <c r="K175" i="1"/>
  <c r="L175" i="1"/>
  <c r="N175" i="1"/>
  <c r="O175" i="1"/>
  <c r="P175" i="1"/>
  <c r="Q175" i="1"/>
  <c r="R175" i="1"/>
  <c r="I176" i="1"/>
  <c r="J176" i="1"/>
  <c r="K176" i="1"/>
  <c r="L176" i="1"/>
  <c r="N176" i="1"/>
  <c r="O176" i="1"/>
  <c r="P176" i="1"/>
  <c r="R176" i="1" s="1"/>
  <c r="Q176" i="1"/>
  <c r="I177" i="1"/>
  <c r="J177" i="1"/>
  <c r="K177" i="1"/>
  <c r="L177" i="1"/>
  <c r="N177" i="1"/>
  <c r="O177" i="1"/>
  <c r="R177" i="1" s="1"/>
  <c r="P177" i="1"/>
  <c r="Q177" i="1"/>
  <c r="I178" i="1"/>
  <c r="J178" i="1"/>
  <c r="K178" i="1"/>
  <c r="L178" i="1"/>
  <c r="N178" i="1"/>
  <c r="O178" i="1"/>
  <c r="R178" i="1" s="1"/>
  <c r="P178" i="1"/>
  <c r="Q178" i="1"/>
  <c r="I179" i="1"/>
  <c r="J179" i="1"/>
  <c r="K179" i="1"/>
  <c r="L179" i="1"/>
  <c r="N179" i="1"/>
  <c r="O179" i="1"/>
  <c r="P179" i="1"/>
  <c r="Q179" i="1"/>
  <c r="R179" i="1"/>
  <c r="I180" i="1"/>
  <c r="J180" i="1"/>
  <c r="K180" i="1"/>
  <c r="L180" i="1"/>
  <c r="Q180" i="1" s="1"/>
  <c r="N180" i="1"/>
  <c r="O180" i="1"/>
  <c r="P180" i="1"/>
  <c r="I181" i="1"/>
  <c r="J181" i="1"/>
  <c r="K181" i="1"/>
  <c r="L181" i="1"/>
  <c r="N181" i="1"/>
  <c r="O181" i="1"/>
  <c r="R181" i="1" s="1"/>
  <c r="P181" i="1"/>
  <c r="Q181" i="1"/>
  <c r="I182" i="1"/>
  <c r="J182" i="1"/>
  <c r="K182" i="1"/>
  <c r="L182" i="1"/>
  <c r="N182" i="1"/>
  <c r="O182" i="1"/>
  <c r="R182" i="1" s="1"/>
  <c r="P182" i="1"/>
  <c r="Q182" i="1"/>
  <c r="I183" i="1"/>
  <c r="J183" i="1"/>
  <c r="K183" i="1"/>
  <c r="L183" i="1"/>
  <c r="N183" i="1"/>
  <c r="O183" i="1"/>
  <c r="P183" i="1"/>
  <c r="Q183" i="1"/>
  <c r="R183" i="1"/>
  <c r="I184" i="1"/>
  <c r="J184" i="1"/>
  <c r="K184" i="1"/>
  <c r="L184" i="1"/>
  <c r="N184" i="1"/>
  <c r="O184" i="1"/>
  <c r="P184" i="1"/>
  <c r="R184" i="1" s="1"/>
  <c r="Q184" i="1"/>
  <c r="I185" i="1"/>
  <c r="J185" i="1"/>
  <c r="K185" i="1"/>
  <c r="L185" i="1"/>
  <c r="N185" i="1"/>
  <c r="O185" i="1"/>
  <c r="P185" i="1"/>
  <c r="Q185" i="1"/>
  <c r="I186" i="1"/>
  <c r="J186" i="1"/>
  <c r="K186" i="1"/>
  <c r="L186" i="1"/>
  <c r="N186" i="1"/>
  <c r="O186" i="1"/>
  <c r="R186" i="1" s="1"/>
  <c r="P186" i="1"/>
  <c r="Q186" i="1"/>
  <c r="I187" i="1"/>
  <c r="J187" i="1"/>
  <c r="K187" i="1"/>
  <c r="L187" i="1"/>
  <c r="N187" i="1"/>
  <c r="O187" i="1"/>
  <c r="P187" i="1"/>
  <c r="Q187" i="1"/>
  <c r="R187" i="1"/>
  <c r="I188" i="1"/>
  <c r="J188" i="1"/>
  <c r="K188" i="1"/>
  <c r="L188" i="1"/>
  <c r="N188" i="1"/>
  <c r="O188" i="1"/>
  <c r="P188" i="1"/>
  <c r="R188" i="1" s="1"/>
  <c r="Q188" i="1"/>
  <c r="I189" i="1"/>
  <c r="J189" i="1"/>
  <c r="K189" i="1"/>
  <c r="L189" i="1"/>
  <c r="I190" i="1"/>
  <c r="J190" i="1"/>
  <c r="K190" i="1"/>
  <c r="L190" i="1"/>
  <c r="N190" i="1"/>
  <c r="O190" i="1"/>
  <c r="R190" i="1" s="1"/>
  <c r="P190" i="1"/>
  <c r="Q190" i="1"/>
  <c r="I191" i="1"/>
  <c r="J191" i="1"/>
  <c r="K191" i="1"/>
  <c r="L191" i="1"/>
  <c r="N191" i="1"/>
  <c r="O191" i="1"/>
  <c r="P191" i="1"/>
  <c r="Q191" i="1"/>
  <c r="R191" i="1"/>
  <c r="I192" i="1"/>
  <c r="J192" i="1"/>
  <c r="K192" i="1"/>
  <c r="L192" i="1"/>
  <c r="N192" i="1"/>
  <c r="O192" i="1"/>
  <c r="P192" i="1"/>
  <c r="R192" i="1" s="1"/>
  <c r="Q192" i="1"/>
  <c r="I193" i="1"/>
  <c r="J193" i="1"/>
  <c r="K193" i="1"/>
  <c r="L193" i="1"/>
  <c r="N193" i="1"/>
  <c r="O193" i="1"/>
  <c r="R193" i="1" s="1"/>
  <c r="P193" i="1"/>
  <c r="Q193" i="1"/>
  <c r="I194" i="1"/>
  <c r="J194" i="1"/>
  <c r="K194" i="1"/>
  <c r="L194" i="1"/>
  <c r="N194" i="1"/>
  <c r="O194" i="1"/>
  <c r="R194" i="1" s="1"/>
  <c r="P194" i="1"/>
  <c r="Q194" i="1"/>
  <c r="I195" i="1"/>
  <c r="N195" i="1" s="1"/>
  <c r="R195" i="1" s="1"/>
  <c r="J195" i="1"/>
  <c r="K195" i="1"/>
  <c r="L195" i="1"/>
  <c r="O195" i="1"/>
  <c r="P195" i="1"/>
  <c r="Q195" i="1"/>
  <c r="I196" i="1"/>
  <c r="J196" i="1"/>
  <c r="K196" i="1"/>
  <c r="L196" i="1"/>
  <c r="Q196" i="1" s="1"/>
  <c r="N196" i="1"/>
  <c r="O196" i="1"/>
  <c r="P196" i="1"/>
  <c r="I197" i="1"/>
  <c r="J197" i="1"/>
  <c r="K197" i="1"/>
  <c r="L197" i="1"/>
  <c r="N197" i="1"/>
  <c r="O197" i="1"/>
  <c r="R197" i="1" s="1"/>
  <c r="P197" i="1"/>
  <c r="Q197" i="1"/>
  <c r="I198" i="1"/>
  <c r="J198" i="1"/>
  <c r="K198" i="1"/>
  <c r="L198" i="1"/>
  <c r="N198" i="1"/>
  <c r="O198" i="1"/>
  <c r="R198" i="1" s="1"/>
  <c r="P198" i="1"/>
  <c r="Q198" i="1"/>
  <c r="I199" i="1"/>
  <c r="J199" i="1"/>
  <c r="K199" i="1"/>
  <c r="L199" i="1"/>
  <c r="N199" i="1"/>
  <c r="O199" i="1"/>
  <c r="P199" i="1"/>
  <c r="Q199" i="1"/>
  <c r="R199" i="1"/>
  <c r="I200" i="1"/>
  <c r="J200" i="1"/>
  <c r="K200" i="1"/>
  <c r="L200" i="1"/>
  <c r="N200" i="1"/>
  <c r="O200" i="1"/>
  <c r="P200" i="1"/>
  <c r="R200" i="1" s="1"/>
  <c r="Q200" i="1"/>
  <c r="I201" i="1"/>
  <c r="J201" i="1"/>
  <c r="K201" i="1"/>
  <c r="P201" i="1" s="1"/>
  <c r="L201" i="1"/>
  <c r="N201" i="1"/>
  <c r="O201" i="1"/>
  <c r="Q201" i="1"/>
  <c r="I202" i="1"/>
  <c r="J202" i="1"/>
  <c r="K202" i="1"/>
  <c r="L202" i="1"/>
  <c r="N202" i="1"/>
  <c r="O202" i="1"/>
  <c r="R202" i="1" s="1"/>
  <c r="P202" i="1"/>
  <c r="Q202" i="1"/>
  <c r="I203" i="1"/>
  <c r="J203" i="1"/>
  <c r="K203" i="1"/>
  <c r="L203" i="1"/>
  <c r="N203" i="1"/>
  <c r="O203" i="1"/>
  <c r="P203" i="1"/>
  <c r="Q203" i="1"/>
  <c r="R203" i="1"/>
  <c r="I204" i="1"/>
  <c r="J204" i="1"/>
  <c r="K204" i="1"/>
  <c r="L204" i="1"/>
  <c r="N204" i="1"/>
  <c r="O204" i="1"/>
  <c r="P204" i="1"/>
  <c r="R204" i="1" s="1"/>
  <c r="Q204" i="1"/>
  <c r="I205" i="1"/>
  <c r="J205" i="1"/>
  <c r="K205" i="1"/>
  <c r="L205" i="1"/>
  <c r="N205" i="1"/>
  <c r="O205" i="1"/>
  <c r="R205" i="1" s="1"/>
  <c r="P205" i="1"/>
  <c r="Q205" i="1"/>
  <c r="I206" i="1"/>
  <c r="J206" i="1"/>
  <c r="K206" i="1"/>
  <c r="L206" i="1"/>
  <c r="I207" i="1"/>
  <c r="J207" i="1"/>
  <c r="K207" i="1"/>
  <c r="L207" i="1"/>
  <c r="N207" i="1"/>
  <c r="O207" i="1"/>
  <c r="P207" i="1"/>
  <c r="Q207" i="1"/>
  <c r="R207" i="1"/>
  <c r="I208" i="1"/>
  <c r="J208" i="1"/>
  <c r="K208" i="1"/>
  <c r="L208" i="1"/>
  <c r="N208" i="1"/>
  <c r="O208" i="1"/>
  <c r="P208" i="1"/>
  <c r="R208" i="1" s="1"/>
  <c r="Q208" i="1"/>
  <c r="I209" i="1"/>
  <c r="J209" i="1"/>
  <c r="K209" i="1"/>
  <c r="L209" i="1"/>
  <c r="N209" i="1"/>
  <c r="O209" i="1"/>
  <c r="R209" i="1" s="1"/>
  <c r="P209" i="1"/>
  <c r="Q209" i="1"/>
  <c r="I210" i="1"/>
  <c r="J210" i="1"/>
  <c r="K210" i="1"/>
  <c r="L210" i="1"/>
  <c r="N210" i="1"/>
  <c r="O210" i="1"/>
  <c r="R210" i="1" s="1"/>
  <c r="P210" i="1"/>
  <c r="Q210" i="1"/>
  <c r="I211" i="1"/>
  <c r="N211" i="1" s="1"/>
  <c r="R211" i="1" s="1"/>
  <c r="J211" i="1"/>
  <c r="K211" i="1"/>
  <c r="L211" i="1"/>
  <c r="O211" i="1"/>
  <c r="P211" i="1"/>
  <c r="Q211" i="1"/>
  <c r="I212" i="1"/>
  <c r="J212" i="1"/>
  <c r="K212" i="1"/>
  <c r="L212" i="1"/>
  <c r="Q212" i="1" s="1"/>
  <c r="N212" i="1"/>
  <c r="O212" i="1"/>
  <c r="P212" i="1"/>
  <c r="I213" i="1"/>
  <c r="J213" i="1"/>
  <c r="K213" i="1"/>
  <c r="L213" i="1"/>
  <c r="N213" i="1"/>
  <c r="O213" i="1"/>
  <c r="R213" i="1" s="1"/>
  <c r="P213" i="1"/>
  <c r="Q213" i="1"/>
  <c r="I214" i="1"/>
  <c r="J214" i="1"/>
  <c r="K214" i="1"/>
  <c r="L214" i="1"/>
  <c r="N214" i="1"/>
  <c r="O214" i="1"/>
  <c r="R214" i="1" s="1"/>
  <c r="P214" i="1"/>
  <c r="Q214" i="1"/>
  <c r="I215" i="1"/>
  <c r="J215" i="1"/>
  <c r="K215" i="1"/>
  <c r="L215" i="1"/>
  <c r="N215" i="1"/>
  <c r="O215" i="1"/>
  <c r="P215" i="1"/>
  <c r="Q215" i="1"/>
  <c r="R215" i="1"/>
  <c r="I216" i="1"/>
  <c r="J216" i="1"/>
  <c r="K216" i="1"/>
  <c r="L216" i="1"/>
  <c r="N216" i="1"/>
  <c r="O216" i="1"/>
  <c r="P216" i="1"/>
  <c r="R216" i="1" s="1"/>
  <c r="Q216" i="1"/>
  <c r="I217" i="1"/>
  <c r="J217" i="1"/>
  <c r="K217" i="1"/>
  <c r="P217" i="1" s="1"/>
  <c r="L217" i="1"/>
  <c r="N217" i="1"/>
  <c r="O217" i="1"/>
  <c r="Q217" i="1"/>
  <c r="I218" i="1"/>
  <c r="J218" i="1"/>
  <c r="K218" i="1"/>
  <c r="L218" i="1"/>
  <c r="N218" i="1"/>
  <c r="O218" i="1"/>
  <c r="R218" i="1" s="1"/>
  <c r="P218" i="1"/>
  <c r="Q218" i="1"/>
  <c r="I219" i="1"/>
  <c r="J219" i="1"/>
  <c r="K219" i="1"/>
  <c r="L219" i="1"/>
  <c r="N219" i="1"/>
  <c r="O219" i="1"/>
  <c r="P219" i="1"/>
  <c r="Q219" i="1"/>
  <c r="R219" i="1"/>
  <c r="I220" i="1"/>
  <c r="J220" i="1"/>
  <c r="K220" i="1"/>
  <c r="L220" i="1"/>
  <c r="N220" i="1"/>
  <c r="O220" i="1"/>
  <c r="P220" i="1"/>
  <c r="R220" i="1" s="1"/>
  <c r="Q220" i="1"/>
  <c r="I221" i="1"/>
  <c r="J221" i="1"/>
  <c r="K221" i="1"/>
  <c r="L221" i="1"/>
  <c r="N221" i="1"/>
  <c r="O221" i="1"/>
  <c r="R221" i="1" s="1"/>
  <c r="P221" i="1"/>
  <c r="Q221" i="1"/>
  <c r="I222" i="1"/>
  <c r="J222" i="1"/>
  <c r="O222" i="1" s="1"/>
  <c r="R222" i="1" s="1"/>
  <c r="K222" i="1"/>
  <c r="L222" i="1"/>
  <c r="N222" i="1"/>
  <c r="P222" i="1"/>
  <c r="Q222" i="1"/>
  <c r="I223" i="1"/>
  <c r="J223" i="1"/>
  <c r="K223" i="1"/>
  <c r="L223" i="1"/>
  <c r="I224" i="1"/>
  <c r="J224" i="1"/>
  <c r="K224" i="1"/>
  <c r="L224" i="1"/>
  <c r="N224" i="1"/>
  <c r="O224" i="1"/>
  <c r="P224" i="1"/>
  <c r="R224" i="1" s="1"/>
  <c r="Q224" i="1"/>
  <c r="I225" i="1"/>
  <c r="J225" i="1"/>
  <c r="K225" i="1"/>
  <c r="L225" i="1"/>
  <c r="N225" i="1"/>
  <c r="O225" i="1"/>
  <c r="R225" i="1" s="1"/>
  <c r="P225" i="1"/>
  <c r="Q225" i="1"/>
  <c r="I226" i="1"/>
  <c r="J226" i="1"/>
  <c r="K226" i="1"/>
  <c r="L226" i="1"/>
  <c r="N226" i="1"/>
  <c r="O226" i="1"/>
  <c r="R226" i="1" s="1"/>
  <c r="P226" i="1"/>
  <c r="Q226" i="1"/>
  <c r="I227" i="1"/>
  <c r="N227" i="1" s="1"/>
  <c r="R227" i="1" s="1"/>
  <c r="J227" i="1"/>
  <c r="K227" i="1"/>
  <c r="L227" i="1"/>
  <c r="O227" i="1"/>
  <c r="P227" i="1"/>
  <c r="Q227" i="1"/>
  <c r="I228" i="1"/>
  <c r="J228" i="1"/>
  <c r="K228" i="1"/>
  <c r="L228" i="1"/>
  <c r="Q228" i="1" s="1"/>
  <c r="N228" i="1"/>
  <c r="O228" i="1"/>
  <c r="P228" i="1"/>
  <c r="I229" i="1"/>
  <c r="J229" i="1"/>
  <c r="K229" i="1"/>
  <c r="L229" i="1"/>
  <c r="N229" i="1"/>
  <c r="O229" i="1"/>
  <c r="R229" i="1" s="1"/>
  <c r="P229" i="1"/>
  <c r="Q229" i="1"/>
  <c r="I230" i="1"/>
  <c r="J230" i="1"/>
  <c r="K230" i="1"/>
  <c r="L230" i="1"/>
  <c r="N230" i="1"/>
  <c r="O230" i="1"/>
  <c r="R230" i="1" s="1"/>
  <c r="P230" i="1"/>
  <c r="Q230" i="1"/>
  <c r="I231" i="1"/>
  <c r="J231" i="1"/>
  <c r="K231" i="1"/>
  <c r="L231" i="1"/>
  <c r="N231" i="1"/>
  <c r="O231" i="1"/>
  <c r="P231" i="1"/>
  <c r="Q231" i="1"/>
  <c r="R231" i="1"/>
  <c r="I232" i="1"/>
  <c r="J232" i="1"/>
  <c r="K232" i="1"/>
  <c r="L232" i="1"/>
  <c r="N232" i="1"/>
  <c r="O232" i="1"/>
  <c r="P232" i="1"/>
  <c r="R232" i="1" s="1"/>
  <c r="Q232" i="1"/>
  <c r="I233" i="1"/>
  <c r="J233" i="1"/>
  <c r="K233" i="1"/>
  <c r="P233" i="1" s="1"/>
  <c r="L233" i="1"/>
  <c r="N233" i="1"/>
  <c r="O233" i="1"/>
  <c r="Q233" i="1"/>
  <c r="I234" i="1"/>
  <c r="J234" i="1"/>
  <c r="K234" i="1"/>
  <c r="L234" i="1"/>
  <c r="N234" i="1"/>
  <c r="O234" i="1"/>
  <c r="R234" i="1" s="1"/>
  <c r="P234" i="1"/>
  <c r="Q234" i="1"/>
  <c r="I235" i="1"/>
  <c r="J235" i="1"/>
  <c r="K235" i="1"/>
  <c r="L235" i="1"/>
  <c r="N235" i="1"/>
  <c r="O235" i="1"/>
  <c r="P235" i="1"/>
  <c r="Q235" i="1"/>
  <c r="R235" i="1"/>
  <c r="I236" i="1"/>
  <c r="J236" i="1"/>
  <c r="K236" i="1"/>
  <c r="L236" i="1"/>
  <c r="N236" i="1"/>
  <c r="O236" i="1"/>
  <c r="P236" i="1"/>
  <c r="R236" i="1" s="1"/>
  <c r="Q236" i="1"/>
  <c r="I237" i="1"/>
  <c r="J237" i="1"/>
  <c r="K237" i="1"/>
  <c r="L237" i="1"/>
  <c r="N237" i="1"/>
  <c r="O237" i="1"/>
  <c r="R237" i="1" s="1"/>
  <c r="P237" i="1"/>
  <c r="Q237" i="1"/>
  <c r="I238" i="1"/>
  <c r="J238" i="1"/>
  <c r="O238" i="1" s="1"/>
  <c r="R238" i="1" s="1"/>
  <c r="K238" i="1"/>
  <c r="L238" i="1"/>
  <c r="N238" i="1"/>
  <c r="P238" i="1"/>
  <c r="Q238" i="1"/>
  <c r="I239" i="1"/>
  <c r="J239" i="1"/>
  <c r="K239" i="1"/>
  <c r="L239" i="1"/>
  <c r="N239" i="1"/>
  <c r="O239" i="1"/>
  <c r="P239" i="1"/>
  <c r="Q239" i="1"/>
  <c r="R239" i="1"/>
  <c r="I240" i="1"/>
  <c r="J240" i="1"/>
  <c r="K240" i="1"/>
  <c r="L240" i="1"/>
  <c r="I241" i="1"/>
  <c r="J241" i="1"/>
  <c r="K241" i="1"/>
  <c r="L241" i="1"/>
  <c r="N241" i="1"/>
  <c r="O241" i="1"/>
  <c r="R241" i="1" s="1"/>
  <c r="P241" i="1"/>
  <c r="Q241" i="1"/>
  <c r="I242" i="1"/>
  <c r="J242" i="1"/>
  <c r="K242" i="1"/>
  <c r="L242" i="1"/>
  <c r="N242" i="1"/>
  <c r="O242" i="1"/>
  <c r="R242" i="1" s="1"/>
  <c r="P242" i="1"/>
  <c r="Q242" i="1"/>
  <c r="I243" i="1"/>
  <c r="N243" i="1" s="1"/>
  <c r="R243" i="1" s="1"/>
  <c r="J243" i="1"/>
  <c r="K243" i="1"/>
  <c r="L243" i="1"/>
  <c r="O243" i="1"/>
  <c r="P243" i="1"/>
  <c r="Q243" i="1"/>
  <c r="I244" i="1"/>
  <c r="J244" i="1"/>
  <c r="K244" i="1"/>
  <c r="L244" i="1"/>
  <c r="N244" i="1"/>
  <c r="O244" i="1"/>
  <c r="P244" i="1"/>
  <c r="Q244" i="1"/>
  <c r="R244" i="1" s="1"/>
  <c r="I245" i="1"/>
  <c r="J245" i="1"/>
  <c r="K245" i="1"/>
  <c r="L245" i="1"/>
  <c r="N245" i="1"/>
  <c r="O245" i="1"/>
  <c r="R245" i="1" s="1"/>
  <c r="P245" i="1"/>
  <c r="Q245" i="1"/>
  <c r="I246" i="1"/>
  <c r="J246" i="1"/>
  <c r="K246" i="1"/>
  <c r="L246" i="1"/>
  <c r="N246" i="1"/>
  <c r="O246" i="1"/>
  <c r="R246" i="1" s="1"/>
  <c r="P246" i="1"/>
  <c r="Q246" i="1"/>
  <c r="I247" i="1"/>
  <c r="J247" i="1"/>
  <c r="K247" i="1"/>
  <c r="L247" i="1"/>
  <c r="N247" i="1"/>
  <c r="O247" i="1"/>
  <c r="P247" i="1"/>
  <c r="Q247" i="1"/>
  <c r="R247" i="1"/>
  <c r="I248" i="1"/>
  <c r="J248" i="1"/>
  <c r="K248" i="1"/>
  <c r="L248" i="1"/>
  <c r="N248" i="1"/>
  <c r="O248" i="1"/>
  <c r="P248" i="1"/>
  <c r="Q248" i="1"/>
  <c r="R248" i="1" s="1"/>
  <c r="I249" i="1"/>
  <c r="J249" i="1"/>
  <c r="K249" i="1"/>
  <c r="P249" i="1" s="1"/>
  <c r="L249" i="1"/>
  <c r="N249" i="1"/>
  <c r="O249" i="1"/>
  <c r="Q249" i="1"/>
  <c r="I250" i="1"/>
  <c r="J250" i="1"/>
  <c r="K250" i="1"/>
  <c r="L250" i="1"/>
  <c r="N250" i="1"/>
  <c r="O250" i="1"/>
  <c r="R250" i="1" s="1"/>
  <c r="P250" i="1"/>
  <c r="Q250" i="1"/>
  <c r="I251" i="1"/>
  <c r="J251" i="1"/>
  <c r="K251" i="1"/>
  <c r="L251" i="1"/>
  <c r="N251" i="1"/>
  <c r="O251" i="1"/>
  <c r="P251" i="1"/>
  <c r="Q251" i="1"/>
  <c r="R251" i="1"/>
  <c r="I252" i="1"/>
  <c r="J252" i="1"/>
  <c r="K252" i="1"/>
  <c r="L252" i="1"/>
  <c r="N252" i="1"/>
  <c r="O252" i="1"/>
  <c r="P252" i="1"/>
  <c r="Q252" i="1"/>
  <c r="R252" i="1" s="1"/>
  <c r="I253" i="1"/>
  <c r="J253" i="1"/>
  <c r="K253" i="1"/>
  <c r="L253" i="1"/>
  <c r="N253" i="1"/>
  <c r="O253" i="1"/>
  <c r="R253" i="1" s="1"/>
  <c r="P253" i="1"/>
  <c r="Q253" i="1"/>
  <c r="I254" i="1"/>
  <c r="J254" i="1"/>
  <c r="K254" i="1"/>
  <c r="L254" i="1"/>
  <c r="N254" i="1"/>
  <c r="O254" i="1"/>
  <c r="R254" i="1" s="1"/>
  <c r="P254" i="1"/>
  <c r="Q254" i="1"/>
  <c r="I255" i="1"/>
  <c r="J255" i="1"/>
  <c r="K255" i="1"/>
  <c r="L255" i="1"/>
  <c r="N255" i="1"/>
  <c r="O255" i="1"/>
  <c r="P255" i="1"/>
  <c r="Q255" i="1"/>
  <c r="R255" i="1"/>
  <c r="I256" i="1"/>
  <c r="J256" i="1"/>
  <c r="K256" i="1"/>
  <c r="L256" i="1"/>
  <c r="N256" i="1"/>
  <c r="O256" i="1"/>
  <c r="P256" i="1"/>
  <c r="Q256" i="1"/>
  <c r="R256" i="1" s="1"/>
  <c r="I257" i="1"/>
  <c r="J257" i="1"/>
  <c r="K257" i="1"/>
  <c r="L257" i="1"/>
  <c r="I258" i="1"/>
  <c r="J258" i="1"/>
  <c r="K258" i="1"/>
  <c r="L258" i="1"/>
  <c r="N258" i="1"/>
  <c r="O258" i="1"/>
  <c r="R258" i="1" s="1"/>
  <c r="P258" i="1"/>
  <c r="Q258" i="1"/>
  <c r="I259" i="1"/>
  <c r="J259" i="1"/>
  <c r="K259" i="1"/>
  <c r="L259" i="1"/>
  <c r="N259" i="1"/>
  <c r="R259" i="1" s="1"/>
  <c r="O259" i="1"/>
  <c r="P259" i="1"/>
  <c r="Q259" i="1"/>
  <c r="I260" i="1"/>
  <c r="J260" i="1"/>
  <c r="K260" i="1"/>
  <c r="L260" i="1"/>
  <c r="N260" i="1"/>
  <c r="O260" i="1"/>
  <c r="P260" i="1"/>
  <c r="Q260" i="1"/>
  <c r="R260" i="1" s="1"/>
  <c r="I261" i="1"/>
  <c r="J261" i="1"/>
  <c r="K261" i="1"/>
  <c r="L261" i="1"/>
  <c r="N261" i="1"/>
  <c r="O261" i="1"/>
  <c r="R261" i="1" s="1"/>
  <c r="P261" i="1"/>
  <c r="Q261" i="1"/>
  <c r="I262" i="1"/>
  <c r="J262" i="1"/>
  <c r="K262" i="1"/>
  <c r="L262" i="1"/>
  <c r="N262" i="1"/>
  <c r="O262" i="1"/>
  <c r="R262" i="1" s="1"/>
  <c r="P262" i="1"/>
  <c r="Q262" i="1"/>
  <c r="I263" i="1"/>
  <c r="J263" i="1"/>
  <c r="K263" i="1"/>
  <c r="L263" i="1"/>
  <c r="N263" i="1"/>
  <c r="O263" i="1"/>
  <c r="P263" i="1"/>
  <c r="Q263" i="1"/>
  <c r="R263" i="1"/>
  <c r="I264" i="1"/>
  <c r="J264" i="1"/>
  <c r="K264" i="1"/>
  <c r="L264" i="1"/>
  <c r="N264" i="1"/>
  <c r="O264" i="1"/>
  <c r="P264" i="1"/>
  <c r="Q264" i="1"/>
  <c r="R264" i="1" s="1"/>
  <c r="I265" i="1"/>
  <c r="J265" i="1"/>
  <c r="K265" i="1"/>
  <c r="P265" i="1" s="1"/>
  <c r="L265" i="1"/>
  <c r="N265" i="1"/>
  <c r="O265" i="1"/>
  <c r="Q265" i="1"/>
  <c r="I266" i="1"/>
  <c r="J266" i="1"/>
  <c r="K266" i="1"/>
  <c r="L266" i="1"/>
  <c r="N266" i="1"/>
  <c r="O266" i="1"/>
  <c r="R266" i="1" s="1"/>
  <c r="P266" i="1"/>
  <c r="Q266" i="1"/>
  <c r="I267" i="1"/>
  <c r="J267" i="1"/>
  <c r="K267" i="1"/>
  <c r="L267" i="1"/>
  <c r="N267" i="1"/>
  <c r="O267" i="1"/>
  <c r="P267" i="1"/>
  <c r="Q267" i="1"/>
  <c r="R267" i="1"/>
  <c r="I268" i="1"/>
  <c r="J268" i="1"/>
  <c r="K268" i="1"/>
  <c r="L268" i="1"/>
  <c r="N268" i="1"/>
  <c r="O268" i="1"/>
  <c r="P268" i="1"/>
  <c r="Q268" i="1"/>
  <c r="R268" i="1" s="1"/>
  <c r="I269" i="1"/>
  <c r="J269" i="1"/>
  <c r="K269" i="1"/>
  <c r="L269" i="1"/>
  <c r="N269" i="1"/>
  <c r="O269" i="1"/>
  <c r="R269" i="1" s="1"/>
  <c r="P269" i="1"/>
  <c r="Q269" i="1"/>
  <c r="I270" i="1"/>
  <c r="J270" i="1"/>
  <c r="O270" i="1" s="1"/>
  <c r="R270" i="1" s="1"/>
  <c r="K270" i="1"/>
  <c r="L270" i="1"/>
  <c r="N270" i="1"/>
  <c r="P270" i="1"/>
  <c r="Q270" i="1"/>
  <c r="I271" i="1"/>
  <c r="J271" i="1"/>
  <c r="K271" i="1"/>
  <c r="L271" i="1"/>
  <c r="N271" i="1"/>
  <c r="O271" i="1"/>
  <c r="P271" i="1"/>
  <c r="Q271" i="1"/>
  <c r="R271" i="1"/>
  <c r="I272" i="1"/>
  <c r="J272" i="1"/>
  <c r="K272" i="1"/>
  <c r="L272" i="1"/>
  <c r="N272" i="1"/>
  <c r="O272" i="1"/>
  <c r="P272" i="1"/>
  <c r="Q272" i="1"/>
  <c r="R272" i="1" s="1"/>
  <c r="I273" i="1"/>
  <c r="J273" i="1"/>
  <c r="K273" i="1"/>
  <c r="L273" i="1"/>
  <c r="N273" i="1"/>
  <c r="O273" i="1"/>
  <c r="R273" i="1" s="1"/>
  <c r="P273" i="1"/>
  <c r="Q273" i="1"/>
  <c r="I274" i="1"/>
  <c r="J274" i="1"/>
  <c r="K274" i="1"/>
  <c r="L274" i="1"/>
  <c r="I275" i="1"/>
  <c r="J275" i="1"/>
  <c r="K275" i="1"/>
  <c r="L275" i="1"/>
  <c r="N275" i="1"/>
  <c r="R275" i="1" s="1"/>
  <c r="O275" i="1"/>
  <c r="P275" i="1"/>
  <c r="Q275" i="1"/>
  <c r="I276" i="1"/>
  <c r="J276" i="1"/>
  <c r="K276" i="1"/>
  <c r="L276" i="1"/>
  <c r="N276" i="1"/>
  <c r="O276" i="1"/>
  <c r="P276" i="1"/>
  <c r="Q276" i="1"/>
  <c r="R276" i="1" s="1"/>
  <c r="I277" i="1"/>
  <c r="J277" i="1"/>
  <c r="K277" i="1"/>
  <c r="L277" i="1"/>
  <c r="N277" i="1"/>
  <c r="O277" i="1"/>
  <c r="R277" i="1" s="1"/>
  <c r="P277" i="1"/>
  <c r="Q277" i="1"/>
  <c r="I278" i="1"/>
  <c r="J278" i="1"/>
  <c r="K278" i="1"/>
  <c r="L278" i="1"/>
  <c r="N278" i="1"/>
  <c r="O278" i="1"/>
  <c r="R278" i="1" s="1"/>
  <c r="P278" i="1"/>
  <c r="Q278" i="1"/>
  <c r="I279" i="1"/>
  <c r="J279" i="1"/>
  <c r="K279" i="1"/>
  <c r="L279" i="1"/>
  <c r="N279" i="1"/>
  <c r="O279" i="1"/>
  <c r="P279" i="1"/>
  <c r="Q279" i="1"/>
  <c r="R279" i="1"/>
  <c r="I280" i="1"/>
  <c r="J280" i="1"/>
  <c r="K280" i="1"/>
  <c r="L280" i="1"/>
  <c r="N280" i="1"/>
  <c r="O280" i="1"/>
  <c r="P280" i="1"/>
  <c r="Q280" i="1"/>
  <c r="R280" i="1" s="1"/>
  <c r="I281" i="1"/>
  <c r="J281" i="1"/>
  <c r="K281" i="1"/>
  <c r="P281" i="1" s="1"/>
  <c r="L281" i="1"/>
  <c r="N281" i="1"/>
  <c r="O281" i="1"/>
  <c r="Q281" i="1"/>
  <c r="I282" i="1"/>
  <c r="J282" i="1"/>
  <c r="K282" i="1"/>
  <c r="L282" i="1"/>
  <c r="N282" i="1"/>
  <c r="O282" i="1"/>
  <c r="R282" i="1" s="1"/>
  <c r="P282" i="1"/>
  <c r="Q282" i="1"/>
  <c r="I283" i="1"/>
  <c r="J283" i="1"/>
  <c r="K283" i="1"/>
  <c r="L283" i="1"/>
  <c r="N283" i="1"/>
  <c r="O283" i="1"/>
  <c r="P283" i="1"/>
  <c r="Q283" i="1"/>
  <c r="R283" i="1"/>
  <c r="I284" i="1"/>
  <c r="J284" i="1"/>
  <c r="K284" i="1"/>
  <c r="L284" i="1"/>
  <c r="N284" i="1"/>
  <c r="O284" i="1"/>
  <c r="P284" i="1"/>
  <c r="Q284" i="1"/>
  <c r="R284" i="1" s="1"/>
  <c r="I285" i="1"/>
  <c r="J285" i="1"/>
  <c r="K285" i="1"/>
  <c r="L285" i="1"/>
  <c r="N285" i="1"/>
  <c r="O285" i="1"/>
  <c r="R285" i="1" s="1"/>
  <c r="P285" i="1"/>
  <c r="Q285" i="1"/>
  <c r="I286" i="1"/>
  <c r="J286" i="1"/>
  <c r="O286" i="1" s="1"/>
  <c r="R286" i="1" s="1"/>
  <c r="K286" i="1"/>
  <c r="L286" i="1"/>
  <c r="N286" i="1"/>
  <c r="P286" i="1"/>
  <c r="Q286" i="1"/>
  <c r="I287" i="1"/>
  <c r="J287" i="1"/>
  <c r="K287" i="1"/>
  <c r="L287" i="1"/>
  <c r="N287" i="1"/>
  <c r="O287" i="1"/>
  <c r="P287" i="1"/>
  <c r="Q287" i="1"/>
  <c r="R287" i="1"/>
  <c r="I288" i="1"/>
  <c r="J288" i="1"/>
  <c r="K288" i="1"/>
  <c r="L288" i="1"/>
  <c r="N288" i="1"/>
  <c r="O288" i="1"/>
  <c r="P288" i="1"/>
  <c r="Q288" i="1"/>
  <c r="R288" i="1" s="1"/>
  <c r="I289" i="1"/>
  <c r="J289" i="1"/>
  <c r="K289" i="1"/>
  <c r="L289" i="1"/>
  <c r="N289" i="1"/>
  <c r="O289" i="1"/>
  <c r="R289" i="1" s="1"/>
  <c r="P289" i="1"/>
  <c r="Q289" i="1"/>
  <c r="I290" i="1"/>
  <c r="J290" i="1"/>
  <c r="K290" i="1"/>
  <c r="L290" i="1"/>
  <c r="N290" i="1"/>
  <c r="O290" i="1"/>
  <c r="R290" i="1" s="1"/>
  <c r="P290" i="1"/>
  <c r="Q290" i="1"/>
  <c r="I291" i="1"/>
  <c r="J291" i="1"/>
  <c r="K291" i="1"/>
  <c r="L291" i="1"/>
  <c r="I292" i="1"/>
  <c r="J292" i="1"/>
  <c r="K292" i="1"/>
  <c r="L292" i="1"/>
  <c r="N292" i="1"/>
  <c r="O292" i="1"/>
  <c r="P292" i="1"/>
  <c r="Q292" i="1"/>
  <c r="R292" i="1" s="1"/>
  <c r="I293" i="1"/>
  <c r="J293" i="1"/>
  <c r="K293" i="1"/>
  <c r="L293" i="1"/>
  <c r="N293" i="1"/>
  <c r="O293" i="1"/>
  <c r="R293" i="1" s="1"/>
  <c r="P293" i="1"/>
  <c r="Q293" i="1"/>
  <c r="I294" i="1"/>
  <c r="J294" i="1"/>
  <c r="K294" i="1"/>
  <c r="L294" i="1"/>
  <c r="N294" i="1"/>
  <c r="O294" i="1"/>
  <c r="R294" i="1" s="1"/>
  <c r="P294" i="1"/>
  <c r="Q294" i="1"/>
  <c r="I295" i="1"/>
  <c r="J295" i="1"/>
  <c r="K295" i="1"/>
  <c r="L295" i="1"/>
  <c r="N295" i="1"/>
  <c r="O295" i="1"/>
  <c r="P295" i="1"/>
  <c r="Q295" i="1"/>
  <c r="R295" i="1"/>
  <c r="I296" i="1"/>
  <c r="J296" i="1"/>
  <c r="K296" i="1"/>
  <c r="L296" i="1"/>
  <c r="N296" i="1"/>
  <c r="O296" i="1"/>
  <c r="P296" i="1"/>
  <c r="Q296" i="1"/>
  <c r="R296" i="1" s="1"/>
  <c r="I297" i="1"/>
  <c r="J297" i="1"/>
  <c r="K297" i="1"/>
  <c r="P297" i="1" s="1"/>
  <c r="L297" i="1"/>
  <c r="N297" i="1"/>
  <c r="O297" i="1"/>
  <c r="Q297" i="1"/>
  <c r="I298" i="1"/>
  <c r="J298" i="1"/>
  <c r="K298" i="1"/>
  <c r="L298" i="1"/>
  <c r="N298" i="1"/>
  <c r="O298" i="1"/>
  <c r="R298" i="1" s="1"/>
  <c r="P298" i="1"/>
  <c r="Q298" i="1"/>
  <c r="I299" i="1"/>
  <c r="J299" i="1"/>
  <c r="K299" i="1"/>
  <c r="L299" i="1"/>
  <c r="N299" i="1"/>
  <c r="O299" i="1"/>
  <c r="P299" i="1"/>
  <c r="Q299" i="1"/>
  <c r="R299" i="1"/>
  <c r="I300" i="1"/>
  <c r="J300" i="1"/>
  <c r="K300" i="1"/>
  <c r="L300" i="1"/>
  <c r="N300" i="1"/>
  <c r="O300" i="1"/>
  <c r="P300" i="1"/>
  <c r="Q300" i="1"/>
  <c r="R300" i="1" s="1"/>
  <c r="I301" i="1"/>
  <c r="J301" i="1"/>
  <c r="K301" i="1"/>
  <c r="L301" i="1"/>
  <c r="N301" i="1"/>
  <c r="O301" i="1"/>
  <c r="R301" i="1" s="1"/>
  <c r="P301" i="1"/>
  <c r="Q301" i="1"/>
  <c r="I302" i="1"/>
  <c r="J302" i="1"/>
  <c r="O302" i="1" s="1"/>
  <c r="R302" i="1" s="1"/>
  <c r="K302" i="1"/>
  <c r="L302" i="1"/>
  <c r="N302" i="1"/>
  <c r="P302" i="1"/>
  <c r="Q302" i="1"/>
  <c r="I303" i="1"/>
  <c r="J303" i="1"/>
  <c r="K303" i="1"/>
  <c r="L303" i="1"/>
  <c r="N303" i="1"/>
  <c r="O303" i="1"/>
  <c r="P303" i="1"/>
  <c r="Q303" i="1"/>
  <c r="R303" i="1"/>
  <c r="I304" i="1"/>
  <c r="J304" i="1"/>
  <c r="K304" i="1"/>
  <c r="L304" i="1"/>
  <c r="N304" i="1"/>
  <c r="O304" i="1"/>
  <c r="P304" i="1"/>
  <c r="Q304" i="1"/>
  <c r="R304" i="1" s="1"/>
  <c r="I305" i="1"/>
  <c r="J305" i="1"/>
  <c r="K305" i="1"/>
  <c r="L305" i="1"/>
  <c r="N305" i="1"/>
  <c r="O305" i="1"/>
  <c r="R305" i="1" s="1"/>
  <c r="P305" i="1"/>
  <c r="Q305" i="1"/>
  <c r="I306" i="1"/>
  <c r="J306" i="1"/>
  <c r="K306" i="1"/>
  <c r="L306" i="1"/>
  <c r="N306" i="1"/>
  <c r="O306" i="1"/>
  <c r="R306" i="1" s="1"/>
  <c r="P306" i="1"/>
  <c r="Q306" i="1"/>
  <c r="I307" i="1"/>
  <c r="N307" i="1" s="1"/>
  <c r="R307" i="1" s="1"/>
  <c r="J307" i="1"/>
  <c r="K307" i="1"/>
  <c r="L307" i="1"/>
  <c r="O307" i="1"/>
  <c r="P307" i="1"/>
  <c r="Q307" i="1"/>
  <c r="I308" i="1"/>
  <c r="J308" i="1"/>
  <c r="K308" i="1"/>
  <c r="L308" i="1"/>
  <c r="I309" i="1"/>
  <c r="J309" i="1"/>
  <c r="K309" i="1"/>
  <c r="L309" i="1"/>
  <c r="N309" i="1"/>
  <c r="O309" i="1"/>
  <c r="R309" i="1" s="1"/>
  <c r="P309" i="1"/>
  <c r="Q309" i="1"/>
  <c r="I310" i="1"/>
  <c r="J310" i="1"/>
  <c r="K310" i="1"/>
  <c r="L310" i="1"/>
  <c r="N310" i="1"/>
  <c r="O310" i="1"/>
  <c r="R310" i="1" s="1"/>
  <c r="P310" i="1"/>
  <c r="Q310" i="1"/>
  <c r="I311" i="1"/>
  <c r="J311" i="1"/>
  <c r="K311" i="1"/>
  <c r="L311" i="1"/>
  <c r="N311" i="1"/>
  <c r="O311" i="1"/>
  <c r="P311" i="1"/>
  <c r="Q311" i="1"/>
  <c r="R311" i="1"/>
  <c r="I312" i="1"/>
  <c r="J312" i="1"/>
  <c r="K312" i="1"/>
  <c r="L312" i="1"/>
  <c r="N312" i="1"/>
  <c r="O312" i="1"/>
  <c r="P312" i="1"/>
  <c r="Q312" i="1"/>
  <c r="R312" i="1" s="1"/>
  <c r="I313" i="1"/>
  <c r="J313" i="1"/>
  <c r="K313" i="1"/>
  <c r="P313" i="1" s="1"/>
  <c r="L313" i="1"/>
  <c r="N313" i="1"/>
  <c r="O313" i="1"/>
  <c r="Q313" i="1"/>
  <c r="I314" i="1"/>
  <c r="J314" i="1"/>
  <c r="K314" i="1"/>
  <c r="L314" i="1"/>
  <c r="N314" i="1"/>
  <c r="O314" i="1"/>
  <c r="R314" i="1" s="1"/>
  <c r="P314" i="1"/>
  <c r="Q314" i="1"/>
  <c r="I315" i="1"/>
  <c r="J315" i="1"/>
  <c r="K315" i="1"/>
  <c r="L315" i="1"/>
  <c r="N315" i="1"/>
  <c r="O315" i="1"/>
  <c r="P315" i="1"/>
  <c r="Q315" i="1"/>
  <c r="R315" i="1"/>
  <c r="I316" i="1"/>
  <c r="J316" i="1"/>
  <c r="K316" i="1"/>
  <c r="L316" i="1"/>
  <c r="N316" i="1"/>
  <c r="O316" i="1"/>
  <c r="P316" i="1"/>
  <c r="Q316" i="1"/>
  <c r="R316" i="1" s="1"/>
  <c r="I317" i="1"/>
  <c r="J317" i="1"/>
  <c r="K317" i="1"/>
  <c r="L317" i="1"/>
  <c r="N317" i="1"/>
  <c r="O317" i="1"/>
  <c r="R317" i="1" s="1"/>
  <c r="P317" i="1"/>
  <c r="Q317" i="1"/>
  <c r="I318" i="1"/>
  <c r="J318" i="1"/>
  <c r="O318" i="1" s="1"/>
  <c r="R318" i="1" s="1"/>
  <c r="K318" i="1"/>
  <c r="L318" i="1"/>
  <c r="N318" i="1"/>
  <c r="P318" i="1"/>
  <c r="Q318" i="1"/>
  <c r="I319" i="1"/>
  <c r="J319" i="1"/>
  <c r="O319" i="1" s="1"/>
  <c r="R319" i="1" s="1"/>
  <c r="K319" i="1"/>
  <c r="L319" i="1"/>
  <c r="N319" i="1"/>
  <c r="P319" i="1"/>
  <c r="Q319" i="1"/>
  <c r="I320" i="1"/>
  <c r="N320" i="1" s="1"/>
  <c r="R320" i="1" s="1"/>
  <c r="J320" i="1"/>
  <c r="K320" i="1"/>
  <c r="L320" i="1"/>
  <c r="O320" i="1"/>
  <c r="P320" i="1"/>
  <c r="Q320" i="1"/>
  <c r="I321" i="1"/>
  <c r="J321" i="1"/>
  <c r="K321" i="1"/>
  <c r="L321" i="1"/>
  <c r="Q321" i="1" s="1"/>
  <c r="N321" i="1"/>
  <c r="O321" i="1"/>
  <c r="P321" i="1"/>
  <c r="I322" i="1"/>
  <c r="J322" i="1"/>
  <c r="K322" i="1"/>
  <c r="L322" i="1"/>
  <c r="N322" i="1"/>
  <c r="O322" i="1"/>
  <c r="P322" i="1"/>
  <c r="Q322" i="1"/>
  <c r="R322" i="1"/>
  <c r="I323" i="1"/>
  <c r="J323" i="1"/>
  <c r="K323" i="1"/>
  <c r="L323" i="1"/>
  <c r="N323" i="1"/>
  <c r="O323" i="1"/>
  <c r="P323" i="1"/>
  <c r="Q323" i="1"/>
  <c r="R323" i="1" s="1"/>
  <c r="I324" i="1"/>
  <c r="J324" i="1"/>
  <c r="K324" i="1"/>
  <c r="L324" i="1"/>
  <c r="N324" i="1"/>
  <c r="O324" i="1"/>
  <c r="P324" i="1"/>
  <c r="R324" i="1" s="1"/>
  <c r="Q324" i="1"/>
  <c r="I325" i="1"/>
  <c r="J325" i="1"/>
  <c r="K325" i="1"/>
  <c r="L325" i="1"/>
  <c r="I326" i="1"/>
  <c r="N326" i="1" s="1"/>
  <c r="R326" i="1" s="1"/>
  <c r="J326" i="1"/>
  <c r="K326" i="1"/>
  <c r="L326" i="1"/>
  <c r="O326" i="1"/>
  <c r="P326" i="1"/>
  <c r="Q326" i="1"/>
  <c r="I327" i="1"/>
  <c r="J327" i="1"/>
  <c r="K327" i="1"/>
  <c r="L327" i="1"/>
  <c r="Q327" i="1" s="1"/>
  <c r="R327" i="1" s="1"/>
  <c r="N327" i="1"/>
  <c r="O327" i="1"/>
  <c r="P327" i="1"/>
  <c r="I328" i="1"/>
  <c r="J328" i="1"/>
  <c r="K328" i="1"/>
  <c r="P328" i="1" s="1"/>
  <c r="R328" i="1" s="1"/>
  <c r="L328" i="1"/>
  <c r="N328" i="1"/>
  <c r="O328" i="1"/>
  <c r="Q328" i="1"/>
  <c r="I329" i="1"/>
  <c r="J329" i="1"/>
  <c r="O329" i="1" s="1"/>
  <c r="R329" i="1" s="1"/>
  <c r="K329" i="1"/>
  <c r="L329" i="1"/>
  <c r="N329" i="1"/>
  <c r="P329" i="1"/>
  <c r="Q329" i="1"/>
  <c r="I330" i="1"/>
  <c r="J330" i="1"/>
  <c r="O330" i="1" s="1"/>
  <c r="R330" i="1" s="1"/>
  <c r="K330" i="1"/>
  <c r="L330" i="1"/>
  <c r="N330" i="1"/>
  <c r="P330" i="1"/>
  <c r="Q330" i="1"/>
  <c r="I331" i="1"/>
  <c r="N331" i="1" s="1"/>
  <c r="R331" i="1" s="1"/>
  <c r="J331" i="1"/>
  <c r="K331" i="1"/>
  <c r="L331" i="1"/>
  <c r="O331" i="1"/>
  <c r="P331" i="1"/>
  <c r="Q331" i="1"/>
  <c r="I332" i="1"/>
  <c r="J332" i="1"/>
  <c r="K332" i="1"/>
  <c r="L332" i="1"/>
  <c r="N332" i="1"/>
  <c r="O332" i="1"/>
  <c r="P332" i="1"/>
  <c r="Q332" i="1"/>
  <c r="R332" i="1" s="1"/>
  <c r="I333" i="1"/>
  <c r="J333" i="1"/>
  <c r="K333" i="1"/>
  <c r="P333" i="1" s="1"/>
  <c r="L333" i="1"/>
  <c r="N333" i="1"/>
  <c r="O333" i="1"/>
  <c r="Q333" i="1"/>
  <c r="I334" i="1"/>
  <c r="J334" i="1"/>
  <c r="K334" i="1"/>
  <c r="P334" i="1" s="1"/>
  <c r="R334" i="1" s="1"/>
  <c r="L334" i="1"/>
  <c r="N334" i="1"/>
  <c r="O334" i="1"/>
  <c r="Q334" i="1"/>
  <c r="I335" i="1"/>
  <c r="J335" i="1"/>
  <c r="O335" i="1" s="1"/>
  <c r="R335" i="1" s="1"/>
  <c r="K335" i="1"/>
  <c r="L335" i="1"/>
  <c r="N335" i="1"/>
  <c r="P335" i="1"/>
  <c r="Q335" i="1"/>
  <c r="I336" i="1"/>
  <c r="N336" i="1" s="1"/>
  <c r="R336" i="1" s="1"/>
  <c r="J336" i="1"/>
  <c r="K336" i="1"/>
  <c r="L336" i="1"/>
  <c r="O336" i="1"/>
  <c r="P336" i="1"/>
  <c r="Q336" i="1"/>
  <c r="I337" i="1"/>
  <c r="J337" i="1"/>
  <c r="K337" i="1"/>
  <c r="L337" i="1"/>
  <c r="Q337" i="1" s="1"/>
  <c r="N337" i="1"/>
  <c r="O337" i="1"/>
  <c r="P337" i="1"/>
  <c r="I338" i="1"/>
  <c r="J338" i="1"/>
  <c r="K338" i="1"/>
  <c r="L338" i="1"/>
  <c r="N338" i="1"/>
  <c r="O338" i="1"/>
  <c r="P338" i="1"/>
  <c r="Q338" i="1"/>
  <c r="R338" i="1"/>
  <c r="I339" i="1"/>
  <c r="J339" i="1"/>
  <c r="K339" i="1"/>
  <c r="L339" i="1"/>
  <c r="N339" i="1"/>
  <c r="O339" i="1"/>
  <c r="P339" i="1"/>
  <c r="Q339" i="1"/>
  <c r="R339" i="1" s="1"/>
  <c r="I340" i="1"/>
  <c r="J340" i="1"/>
  <c r="K340" i="1"/>
  <c r="L340" i="1"/>
  <c r="N340" i="1"/>
  <c r="O340" i="1"/>
  <c r="P340" i="1"/>
  <c r="R340" i="1" s="1"/>
  <c r="Q340" i="1"/>
  <c r="I341" i="1"/>
  <c r="J341" i="1"/>
  <c r="K341" i="1"/>
  <c r="L341" i="1"/>
  <c r="N341" i="1"/>
  <c r="O341" i="1"/>
  <c r="R341" i="1" s="1"/>
  <c r="P341" i="1"/>
  <c r="Q341" i="1"/>
  <c r="L3" i="1"/>
  <c r="Q3" i="1" s="1"/>
  <c r="K3" i="1"/>
  <c r="P3" i="1" s="1"/>
  <c r="J3" i="1"/>
  <c r="O3" i="1" s="1"/>
  <c r="I3" i="1"/>
  <c r="N3" i="1" s="1"/>
  <c r="R333" i="1" l="1"/>
  <c r="R313" i="1"/>
  <c r="R297" i="1"/>
  <c r="R281" i="1"/>
  <c r="R265" i="1"/>
  <c r="R249" i="1"/>
  <c r="R233" i="1"/>
  <c r="R228" i="1"/>
  <c r="R217" i="1"/>
  <c r="R212" i="1"/>
  <c r="R201" i="1"/>
  <c r="R196" i="1"/>
  <c r="R185" i="1"/>
  <c r="R180" i="1"/>
  <c r="R169" i="1"/>
  <c r="R164" i="1"/>
  <c r="R153" i="1"/>
  <c r="R148" i="1"/>
  <c r="R137" i="1"/>
  <c r="R132" i="1"/>
  <c r="R116" i="1"/>
  <c r="R105" i="1"/>
  <c r="R100" i="1"/>
  <c r="R89" i="1"/>
  <c r="R84" i="1"/>
  <c r="R73" i="1"/>
  <c r="R68" i="1"/>
  <c r="R57" i="1"/>
  <c r="R52" i="1"/>
  <c r="R337" i="1"/>
  <c r="R321" i="1"/>
  <c r="R149" i="1"/>
  <c r="R144" i="1"/>
  <c r="R133" i="1"/>
  <c r="R128" i="1"/>
  <c r="R117" i="1"/>
  <c r="R112" i="1"/>
  <c r="R101" i="1"/>
  <c r="R96" i="1"/>
  <c r="R85" i="1"/>
  <c r="R80" i="1"/>
  <c r="R69" i="1"/>
  <c r="R64" i="1"/>
  <c r="R3" i="1"/>
  <c r="U16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4D4890B-E05A-954C-B966-565EBB2C27A2}" name="instant_20_clients" type="6" refreshedVersion="6" background="1" saveData="1">
    <textPr codePage="10000" sourceFile="/Users/laurent/Documents/Q2/LINGI2146/Project/src/Traces/instant_20_clients.txt" decimal="," thousands="." space="1" consecutive="1">
      <textFields count="3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<sst xmlns="http://schemas.openxmlformats.org/spreadsheetml/2006/main" count="380" uniqueCount="54">
  <si>
    <t>Time</t>
  </si>
  <si>
    <t>Node ID</t>
  </si>
  <si>
    <t>Clock Time</t>
  </si>
  <si>
    <t>ALL CPU</t>
  </si>
  <si>
    <t>ALL LPM</t>
  </si>
  <si>
    <t>ALL TRANSMIT</t>
  </si>
  <si>
    <t>ALL LISTEN</t>
  </si>
  <si>
    <t>EV (CPU)</t>
  </si>
  <si>
    <t>EV (LPM)</t>
  </si>
  <si>
    <t>EV (TX)</t>
  </si>
  <si>
    <t>EV (RX)</t>
  </si>
  <si>
    <t>PC (CPU)</t>
  </si>
  <si>
    <t>PC (LPM)</t>
  </si>
  <si>
    <t>PC (TX)</t>
  </si>
  <si>
    <t>PC (RX)</t>
  </si>
  <si>
    <t>PC (Total)</t>
  </si>
  <si>
    <t>Current (CPU)</t>
  </si>
  <si>
    <t>mA</t>
  </si>
  <si>
    <t>ID:2</t>
  </si>
  <si>
    <t>ID:6</t>
  </si>
  <si>
    <t>ID:3</t>
  </si>
  <si>
    <t>Current (LPM)</t>
  </si>
  <si>
    <t>Current (TX)</t>
  </si>
  <si>
    <t>Current (RX)</t>
  </si>
  <si>
    <t>Voltage</t>
  </si>
  <si>
    <t>V</t>
  </si>
  <si>
    <t>RTIMER SECOND</t>
  </si>
  <si>
    <t>1/seconds</t>
  </si>
  <si>
    <t>Runtime</t>
  </si>
  <si>
    <t>seconds</t>
  </si>
  <si>
    <t>PC Mean (CPU)</t>
  </si>
  <si>
    <t xml:space="preserve"> mW</t>
  </si>
  <si>
    <t>PC Mean (LPM)</t>
  </si>
  <si>
    <t>PC Mean (TX)</t>
  </si>
  <si>
    <t>PC Mean (RX)</t>
  </si>
  <si>
    <t>PC Mean</t>
  </si>
  <si>
    <t>mW</t>
  </si>
  <si>
    <t>ID:11</t>
  </si>
  <si>
    <t>ID:9</t>
  </si>
  <si>
    <t>ID:13</t>
  </si>
  <si>
    <t>ID:18</t>
  </si>
  <si>
    <t>ID:12</t>
  </si>
  <si>
    <t>ID:23</t>
  </si>
  <si>
    <t>ID:24</t>
  </si>
  <si>
    <t>ID:25</t>
  </si>
  <si>
    <t>ID:16</t>
  </si>
  <si>
    <t>ID:20</t>
  </si>
  <si>
    <t>ID:14</t>
  </si>
  <si>
    <t>ID:22</t>
  </si>
  <si>
    <t>ID:15</t>
  </si>
  <si>
    <t>ID:10</t>
  </si>
  <si>
    <t>ID:19</t>
  </si>
  <si>
    <t>ID:21</t>
  </si>
  <si>
    <t>ID:17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</si>
</sst>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nstant_20_clients" connectionId="1" xr16:uid="{875AF29E-1D08-074D-BC71-4BA3F9A1072D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CA326-B144-4249-8A78-45771A50D084}">
  <dimension ref="A1:V341"/>
  <sheetViews>
    <sheetView tabSelected="1" topLeftCell="C1" workbookViewId="0">
      <selection activeCell="U15" sqref="U15"/>
    </sheetView>
  </sheetViews>
  <sheetFormatPr baseColWidth="10" defaultColWidth="9.33203125" defaultRowHeight="16" x14ac:dyDescent="0.2"/>
  <cols>
    <col min="1" max="1" width="7.1640625" bestFit="1" customWidth="1"/>
    <col min="2" max="2" width="5.33203125" bestFit="1" customWidth="1"/>
    <col min="3" max="3" width="16.33203125" bestFit="1" customWidth="1"/>
    <col min="4" max="4" width="7.1640625" bestFit="1" customWidth="1"/>
    <col min="5" max="5" width="8.1640625" bestFit="1" customWidth="1"/>
    <col min="6" max="7" width="7.1640625" bestFit="1" customWidth="1"/>
  </cols>
  <sheetData>
    <row r="1" spans="1:22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T1" s="2" t="s">
        <v>16</v>
      </c>
      <c r="U1" s="1">
        <v>9.5</v>
      </c>
      <c r="V1" s="1" t="s">
        <v>17</v>
      </c>
    </row>
    <row r="2" spans="1:22" x14ac:dyDescent="0.2">
      <c r="A2">
        <v>12964</v>
      </c>
      <c r="B2" t="s">
        <v>50</v>
      </c>
      <c r="C2">
        <v>742</v>
      </c>
      <c r="D2">
        <v>139</v>
      </c>
      <c r="E2">
        <v>163697</v>
      </c>
      <c r="F2">
        <v>0</v>
      </c>
      <c r="G2">
        <v>469</v>
      </c>
      <c r="T2" s="2" t="s">
        <v>21</v>
      </c>
      <c r="U2" s="1">
        <v>2.5000000000000001E-2</v>
      </c>
      <c r="V2" s="1" t="s">
        <v>17</v>
      </c>
    </row>
    <row r="3" spans="1:22" x14ac:dyDescent="0.2">
      <c r="A3">
        <v>22965</v>
      </c>
      <c r="B3" t="s">
        <v>50</v>
      </c>
      <c r="C3">
        <v>1382</v>
      </c>
      <c r="D3">
        <v>654</v>
      </c>
      <c r="E3">
        <v>327020</v>
      </c>
      <c r="F3">
        <v>0</v>
      </c>
      <c r="G3">
        <v>949</v>
      </c>
      <c r="I3">
        <f>D3-D2</f>
        <v>515</v>
      </c>
      <c r="J3">
        <f t="shared" ref="J3:L3" si="0">E3-E2</f>
        <v>163323</v>
      </c>
      <c r="K3">
        <f t="shared" si="0"/>
        <v>0</v>
      </c>
      <c r="L3">
        <f t="shared" si="0"/>
        <v>480</v>
      </c>
      <c r="N3">
        <f>I3*$U$1*$U$5/($U$6*$U$7)</f>
        <v>8.95843505859375E-2</v>
      </c>
      <c r="O3">
        <f>J3*$U$2*$U$5/($U$6*$U$7)</f>
        <v>7.4763336181640633E-2</v>
      </c>
      <c r="P3">
        <f>K3*$U$3*$U$5/($U$6*$U$7)</f>
        <v>0</v>
      </c>
      <c r="Q3">
        <f>L3*$U$4*$U$5/($U$6*$U$7)</f>
        <v>0.16523437499999999</v>
      </c>
      <c r="R3">
        <f>SUM(N3:Q3)</f>
        <v>0.32958206176757809</v>
      </c>
      <c r="T3" s="2" t="s">
        <v>22</v>
      </c>
      <c r="U3" s="1">
        <v>17.399999999999999</v>
      </c>
      <c r="V3" s="1" t="s">
        <v>17</v>
      </c>
    </row>
    <row r="4" spans="1:22" x14ac:dyDescent="0.2">
      <c r="A4">
        <v>32966</v>
      </c>
      <c r="B4" t="s">
        <v>50</v>
      </c>
      <c r="C4">
        <v>2022</v>
      </c>
      <c r="D4">
        <v>1175</v>
      </c>
      <c r="E4">
        <v>490335</v>
      </c>
      <c r="F4">
        <v>0</v>
      </c>
      <c r="G4">
        <v>1429</v>
      </c>
      <c r="I4">
        <f t="shared" ref="I4:I67" si="1">D4-D3</f>
        <v>521</v>
      </c>
      <c r="J4">
        <f t="shared" ref="J4:J67" si="2">E4-E3</f>
        <v>163315</v>
      </c>
      <c r="K4">
        <f t="shared" ref="K4:K67" si="3">F4-F3</f>
        <v>0</v>
      </c>
      <c r="L4">
        <f t="shared" ref="L4:L67" si="4">G4-G3</f>
        <v>480</v>
      </c>
      <c r="N4">
        <f t="shared" ref="N4:N67" si="5">I4*$U$1*$U$5/($U$6*$U$7)</f>
        <v>9.0628051757812494E-2</v>
      </c>
      <c r="O4">
        <f t="shared" ref="O4:O67" si="6">J4*$U$2*$U$5/($U$6*$U$7)</f>
        <v>7.4759674072265622E-2</v>
      </c>
      <c r="P4">
        <f t="shared" ref="P4:P67" si="7">K4*$U$3*$U$5/($U$6*$U$7)</f>
        <v>0</v>
      </c>
      <c r="Q4">
        <f t="shared" ref="Q4:Q67" si="8">L4*$U$4*$U$5/($U$6*$U$7)</f>
        <v>0.16523437499999999</v>
      </c>
      <c r="R4">
        <f t="shared" ref="R4:R67" si="9">SUM(N4:Q4)</f>
        <v>0.33062210083007809</v>
      </c>
      <c r="T4" s="2" t="s">
        <v>23</v>
      </c>
      <c r="U4" s="1">
        <v>18.8</v>
      </c>
      <c r="V4" s="1" t="s">
        <v>17</v>
      </c>
    </row>
    <row r="5" spans="1:22" x14ac:dyDescent="0.2">
      <c r="A5">
        <v>42966</v>
      </c>
      <c r="B5" t="s">
        <v>50</v>
      </c>
      <c r="C5">
        <v>2662</v>
      </c>
      <c r="D5">
        <v>1831</v>
      </c>
      <c r="E5">
        <v>653515</v>
      </c>
      <c r="F5">
        <v>0</v>
      </c>
      <c r="G5">
        <v>1990</v>
      </c>
      <c r="I5">
        <f t="shared" si="1"/>
        <v>656</v>
      </c>
      <c r="J5">
        <f t="shared" si="2"/>
        <v>163180</v>
      </c>
      <c r="K5">
        <f t="shared" si="3"/>
        <v>0</v>
      </c>
      <c r="L5">
        <f t="shared" si="4"/>
        <v>561</v>
      </c>
      <c r="N5">
        <f t="shared" si="5"/>
        <v>0.11411132812499999</v>
      </c>
      <c r="O5">
        <f t="shared" si="6"/>
        <v>7.4697875976562494E-2</v>
      </c>
      <c r="P5">
        <f t="shared" si="7"/>
        <v>0</v>
      </c>
      <c r="Q5">
        <f t="shared" si="8"/>
        <v>0.19311767578125</v>
      </c>
      <c r="R5">
        <f t="shared" si="9"/>
        <v>0.38192687988281249</v>
      </c>
      <c r="T5" s="2" t="s">
        <v>24</v>
      </c>
      <c r="U5" s="1">
        <v>3</v>
      </c>
      <c r="V5" s="1" t="s">
        <v>25</v>
      </c>
    </row>
    <row r="6" spans="1:22" x14ac:dyDescent="0.2">
      <c r="A6">
        <v>52969</v>
      </c>
      <c r="B6" t="s">
        <v>50</v>
      </c>
      <c r="C6">
        <v>3302</v>
      </c>
      <c r="D6">
        <v>6816</v>
      </c>
      <c r="E6">
        <v>812368</v>
      </c>
      <c r="F6">
        <v>1949</v>
      </c>
      <c r="G6">
        <v>2574</v>
      </c>
      <c r="I6">
        <f t="shared" si="1"/>
        <v>4985</v>
      </c>
      <c r="J6">
        <f t="shared" si="2"/>
        <v>158853</v>
      </c>
      <c r="K6">
        <f t="shared" si="3"/>
        <v>1949</v>
      </c>
      <c r="L6">
        <f t="shared" si="4"/>
        <v>584</v>
      </c>
      <c r="N6">
        <f t="shared" si="5"/>
        <v>0.8671417236328125</v>
      </c>
      <c r="O6">
        <f t="shared" si="6"/>
        <v>7.2717132568359377E-2</v>
      </c>
      <c r="P6">
        <f t="shared" si="7"/>
        <v>0.62095825195312493</v>
      </c>
      <c r="Q6">
        <f t="shared" si="8"/>
        <v>0.20103515625000004</v>
      </c>
      <c r="R6">
        <f t="shared" si="9"/>
        <v>1.7618522644042969</v>
      </c>
      <c r="T6" s="2" t="s">
        <v>26</v>
      </c>
      <c r="U6" s="1">
        <v>32768</v>
      </c>
      <c r="V6" s="1" t="s">
        <v>27</v>
      </c>
    </row>
    <row r="7" spans="1:22" x14ac:dyDescent="0.2">
      <c r="A7">
        <v>63021</v>
      </c>
      <c r="B7" t="s">
        <v>50</v>
      </c>
      <c r="C7">
        <v>3945</v>
      </c>
      <c r="D7">
        <v>56246</v>
      </c>
      <c r="E7">
        <v>927553</v>
      </c>
      <c r="F7">
        <v>25169</v>
      </c>
      <c r="G7">
        <v>24371</v>
      </c>
      <c r="I7">
        <f t="shared" si="1"/>
        <v>49430</v>
      </c>
      <c r="J7">
        <f t="shared" si="2"/>
        <v>115185</v>
      </c>
      <c r="K7">
        <f t="shared" si="3"/>
        <v>23220</v>
      </c>
      <c r="L7">
        <f t="shared" si="4"/>
        <v>21797</v>
      </c>
      <c r="N7">
        <f t="shared" si="5"/>
        <v>8.598358154296875</v>
      </c>
      <c r="O7">
        <f t="shared" si="6"/>
        <v>5.2727508544921878E-2</v>
      </c>
      <c r="P7">
        <f t="shared" si="7"/>
        <v>7.3979736328124988</v>
      </c>
      <c r="Q7">
        <f t="shared" si="8"/>
        <v>7.5033618164062501</v>
      </c>
      <c r="R7">
        <f t="shared" si="9"/>
        <v>23.552421112060546</v>
      </c>
      <c r="T7" s="2" t="s">
        <v>28</v>
      </c>
      <c r="U7" s="1">
        <v>5</v>
      </c>
      <c r="V7" s="1" t="s">
        <v>29</v>
      </c>
    </row>
    <row r="8" spans="1:22" x14ac:dyDescent="0.2">
      <c r="A8">
        <v>72973</v>
      </c>
      <c r="B8" t="s">
        <v>50</v>
      </c>
      <c r="C8">
        <v>4582</v>
      </c>
      <c r="D8">
        <v>93571</v>
      </c>
      <c r="E8">
        <v>1053259</v>
      </c>
      <c r="F8">
        <v>42583</v>
      </c>
      <c r="G8">
        <v>40780</v>
      </c>
      <c r="I8">
        <f t="shared" si="1"/>
        <v>37325</v>
      </c>
      <c r="J8">
        <f t="shared" si="2"/>
        <v>125706</v>
      </c>
      <c r="K8">
        <f t="shared" si="3"/>
        <v>17414</v>
      </c>
      <c r="L8">
        <f t="shared" si="4"/>
        <v>16409</v>
      </c>
      <c r="N8">
        <f t="shared" si="5"/>
        <v>6.4926910400390625</v>
      </c>
      <c r="O8">
        <f t="shared" si="6"/>
        <v>5.7543640136718754E-2</v>
      </c>
      <c r="P8">
        <f t="shared" si="7"/>
        <v>5.5481616210937492</v>
      </c>
      <c r="Q8">
        <f t="shared" si="8"/>
        <v>5.6486059570312506</v>
      </c>
      <c r="R8">
        <f t="shared" si="9"/>
        <v>17.747002258300782</v>
      </c>
      <c r="T8" s="2"/>
      <c r="U8" s="1"/>
      <c r="V8" s="1"/>
    </row>
    <row r="9" spans="1:22" x14ac:dyDescent="0.2">
      <c r="A9">
        <v>82972</v>
      </c>
      <c r="B9" t="s">
        <v>50</v>
      </c>
      <c r="C9">
        <v>5222</v>
      </c>
      <c r="D9">
        <v>98674</v>
      </c>
      <c r="E9">
        <v>1211997</v>
      </c>
      <c r="F9">
        <v>44527</v>
      </c>
      <c r="G9">
        <v>43362</v>
      </c>
      <c r="I9">
        <f t="shared" si="1"/>
        <v>5103</v>
      </c>
      <c r="J9">
        <f t="shared" si="2"/>
        <v>158738</v>
      </c>
      <c r="K9">
        <f t="shared" si="3"/>
        <v>1944</v>
      </c>
      <c r="L9">
        <f t="shared" si="4"/>
        <v>2582</v>
      </c>
      <c r="N9">
        <f t="shared" si="5"/>
        <v>0.88766784667968746</v>
      </c>
      <c r="O9">
        <f t="shared" si="6"/>
        <v>7.2664489746093755E-2</v>
      </c>
      <c r="P9">
        <f t="shared" si="7"/>
        <v>0.61936523437499991</v>
      </c>
      <c r="Q9">
        <f t="shared" si="8"/>
        <v>0.88882324218749997</v>
      </c>
      <c r="R9">
        <f t="shared" si="9"/>
        <v>2.468520812988281</v>
      </c>
      <c r="T9" s="2"/>
      <c r="U9" s="1"/>
      <c r="V9" s="1"/>
    </row>
    <row r="10" spans="1:22" x14ac:dyDescent="0.2">
      <c r="A10">
        <v>92972</v>
      </c>
      <c r="B10" t="s">
        <v>50</v>
      </c>
      <c r="C10">
        <v>5862</v>
      </c>
      <c r="D10">
        <v>103791</v>
      </c>
      <c r="E10">
        <v>1370714</v>
      </c>
      <c r="F10">
        <v>46477</v>
      </c>
      <c r="G10">
        <v>45426</v>
      </c>
      <c r="I10">
        <f t="shared" si="1"/>
        <v>5117</v>
      </c>
      <c r="J10">
        <f t="shared" si="2"/>
        <v>158717</v>
      </c>
      <c r="K10">
        <f t="shared" si="3"/>
        <v>1950</v>
      </c>
      <c r="L10">
        <f t="shared" si="4"/>
        <v>2064</v>
      </c>
      <c r="N10">
        <f t="shared" si="5"/>
        <v>0.89010314941406254</v>
      </c>
      <c r="O10">
        <f t="shared" si="6"/>
        <v>7.2654876708984378E-2</v>
      </c>
      <c r="P10">
        <f t="shared" si="7"/>
        <v>0.62127685546875</v>
      </c>
      <c r="Q10">
        <f t="shared" si="8"/>
        <v>0.71050781250000006</v>
      </c>
      <c r="R10">
        <f t="shared" si="9"/>
        <v>2.2945426940917968</v>
      </c>
      <c r="T10" s="2"/>
      <c r="U10" s="1"/>
      <c r="V10" s="1"/>
    </row>
    <row r="11" spans="1:22" x14ac:dyDescent="0.2">
      <c r="A11">
        <v>102972</v>
      </c>
      <c r="B11" t="s">
        <v>50</v>
      </c>
      <c r="C11">
        <v>6502</v>
      </c>
      <c r="D11">
        <v>108875</v>
      </c>
      <c r="E11">
        <v>1529467</v>
      </c>
      <c r="F11">
        <v>48424</v>
      </c>
      <c r="G11">
        <v>46740</v>
      </c>
      <c r="I11">
        <f t="shared" si="1"/>
        <v>5084</v>
      </c>
      <c r="J11">
        <f t="shared" si="2"/>
        <v>158753</v>
      </c>
      <c r="K11">
        <f t="shared" si="3"/>
        <v>1947</v>
      </c>
      <c r="L11">
        <f t="shared" si="4"/>
        <v>1314</v>
      </c>
      <c r="N11">
        <f t="shared" si="5"/>
        <v>0.88436279296874998</v>
      </c>
      <c r="O11">
        <f t="shared" si="6"/>
        <v>7.2671356201171877E-2</v>
      </c>
      <c r="P11">
        <f t="shared" si="7"/>
        <v>0.62032104492187501</v>
      </c>
      <c r="Q11">
        <f t="shared" si="8"/>
        <v>0.45232910156250006</v>
      </c>
      <c r="R11">
        <f t="shared" si="9"/>
        <v>2.0296842956542971</v>
      </c>
      <c r="T11" s="2" t="s">
        <v>30</v>
      </c>
      <c r="U11" s="1">
        <f>SUMIF(N:N,"&gt;=0")/COUNTIF(N:N, "&gt;=0")</f>
        <v>3.6018741703033426</v>
      </c>
      <c r="V11" s="1" t="s">
        <v>31</v>
      </c>
    </row>
    <row r="12" spans="1:22" x14ac:dyDescent="0.2">
      <c r="A12">
        <v>112974</v>
      </c>
      <c r="B12" t="s">
        <v>50</v>
      </c>
      <c r="C12">
        <v>7142</v>
      </c>
      <c r="D12">
        <v>140877</v>
      </c>
      <c r="E12">
        <v>1661291</v>
      </c>
      <c r="F12">
        <v>63304</v>
      </c>
      <c r="G12">
        <v>63122</v>
      </c>
      <c r="I12">
        <f t="shared" si="1"/>
        <v>32002</v>
      </c>
      <c r="J12">
        <f t="shared" si="2"/>
        <v>131824</v>
      </c>
      <c r="K12">
        <f t="shared" si="3"/>
        <v>14880</v>
      </c>
      <c r="L12">
        <f t="shared" si="4"/>
        <v>16382</v>
      </c>
      <c r="N12">
        <f t="shared" si="5"/>
        <v>5.5667541503906248</v>
      </c>
      <c r="O12">
        <f t="shared" si="6"/>
        <v>6.0344238281250004E-2</v>
      </c>
      <c r="P12">
        <f t="shared" si="7"/>
        <v>4.7408203124999995</v>
      </c>
      <c r="Q12">
        <f t="shared" si="8"/>
        <v>5.6393115234375006</v>
      </c>
      <c r="R12">
        <f t="shared" si="9"/>
        <v>16.007230224609373</v>
      </c>
      <c r="T12" s="2" t="s">
        <v>32</v>
      </c>
      <c r="U12" s="1">
        <f>SUMIF(O:O,"&gt;=0")/COUNTIF(O:O, "&gt;=0")</f>
        <v>6.552715301513673E-2</v>
      </c>
      <c r="V12" s="1" t="s">
        <v>31</v>
      </c>
    </row>
    <row r="13" spans="1:22" x14ac:dyDescent="0.2">
      <c r="A13">
        <v>122975</v>
      </c>
      <c r="B13" t="s">
        <v>50</v>
      </c>
      <c r="C13">
        <v>7782</v>
      </c>
      <c r="D13">
        <v>185081</v>
      </c>
      <c r="E13">
        <v>1780882</v>
      </c>
      <c r="F13">
        <v>83512</v>
      </c>
      <c r="G13">
        <v>85252</v>
      </c>
      <c r="I13">
        <f t="shared" si="1"/>
        <v>44204</v>
      </c>
      <c r="J13">
        <f t="shared" si="2"/>
        <v>119591</v>
      </c>
      <c r="K13">
        <f t="shared" si="3"/>
        <v>20208</v>
      </c>
      <c r="L13">
        <f t="shared" si="4"/>
        <v>22130</v>
      </c>
      <c r="N13">
        <f t="shared" si="5"/>
        <v>7.6892944335937496</v>
      </c>
      <c r="O13">
        <f t="shared" si="6"/>
        <v>5.4744415283203132E-2</v>
      </c>
      <c r="P13">
        <f t="shared" si="7"/>
        <v>6.4383398437499988</v>
      </c>
      <c r="Q13">
        <f t="shared" si="8"/>
        <v>7.6179931640624998</v>
      </c>
      <c r="R13">
        <f t="shared" si="9"/>
        <v>21.800371856689452</v>
      </c>
      <c r="T13" s="2" t="s">
        <v>33</v>
      </c>
      <c r="U13" s="1">
        <f>SUMIF(P:P,"&gt;=0")/COUNTIF(P:P, "&gt;=0")</f>
        <v>3.1065814132690401</v>
      </c>
      <c r="V13" s="1" t="s">
        <v>31</v>
      </c>
    </row>
    <row r="14" spans="1:22" x14ac:dyDescent="0.2">
      <c r="A14">
        <v>132973</v>
      </c>
      <c r="B14" t="s">
        <v>50</v>
      </c>
      <c r="C14">
        <v>8422</v>
      </c>
      <c r="D14">
        <v>190282</v>
      </c>
      <c r="E14">
        <v>1939515</v>
      </c>
      <c r="F14">
        <v>85456</v>
      </c>
      <c r="G14">
        <v>88100</v>
      </c>
      <c r="I14">
        <f t="shared" si="1"/>
        <v>5201</v>
      </c>
      <c r="J14">
        <f t="shared" si="2"/>
        <v>158633</v>
      </c>
      <c r="K14">
        <f t="shared" si="3"/>
        <v>1944</v>
      </c>
      <c r="L14">
        <f t="shared" si="4"/>
        <v>2848</v>
      </c>
      <c r="N14">
        <f t="shared" si="5"/>
        <v>0.90471496582031252</v>
      </c>
      <c r="O14">
        <f t="shared" si="6"/>
        <v>7.2616424560546872E-2</v>
      </c>
      <c r="P14">
        <f t="shared" si="7"/>
        <v>0.61936523437499991</v>
      </c>
      <c r="Q14">
        <f t="shared" si="8"/>
        <v>0.98039062500000007</v>
      </c>
      <c r="R14">
        <f t="shared" si="9"/>
        <v>2.5770872497558592</v>
      </c>
      <c r="T14" s="2" t="s">
        <v>34</v>
      </c>
      <c r="U14" s="1">
        <f>SUMIF(Q:Q,"&gt;=0")/COUNTIF(Q:Q, "&gt;=0")</f>
        <v>3.3277815856933572</v>
      </c>
      <c r="V14" s="1" t="s">
        <v>31</v>
      </c>
    </row>
    <row r="15" spans="1:22" x14ac:dyDescent="0.2">
      <c r="A15">
        <v>142973</v>
      </c>
      <c r="B15" t="s">
        <v>50</v>
      </c>
      <c r="C15">
        <v>9062</v>
      </c>
      <c r="D15">
        <v>195370</v>
      </c>
      <c r="E15">
        <v>2098265</v>
      </c>
      <c r="F15">
        <v>87411</v>
      </c>
      <c r="G15">
        <v>90034</v>
      </c>
      <c r="I15">
        <f t="shared" si="1"/>
        <v>5088</v>
      </c>
      <c r="J15">
        <f t="shared" si="2"/>
        <v>158750</v>
      </c>
      <c r="K15">
        <f t="shared" si="3"/>
        <v>1955</v>
      </c>
      <c r="L15">
        <f t="shared" si="4"/>
        <v>1934</v>
      </c>
      <c r="N15">
        <f t="shared" si="5"/>
        <v>0.88505859374999996</v>
      </c>
      <c r="O15">
        <f t="shared" si="6"/>
        <v>7.266998291015625E-2</v>
      </c>
      <c r="P15">
        <f t="shared" si="7"/>
        <v>0.62286987304687502</v>
      </c>
      <c r="Q15">
        <f t="shared" si="8"/>
        <v>0.66575683593750001</v>
      </c>
      <c r="R15">
        <f t="shared" si="9"/>
        <v>2.2463552856445315</v>
      </c>
      <c r="T15" s="2"/>
      <c r="U15" s="1"/>
      <c r="V15" s="1"/>
    </row>
    <row r="16" spans="1:22" x14ac:dyDescent="0.2">
      <c r="A16">
        <v>152970</v>
      </c>
      <c r="B16" t="s">
        <v>50</v>
      </c>
      <c r="C16">
        <v>9702</v>
      </c>
      <c r="D16">
        <v>196013</v>
      </c>
      <c r="E16">
        <v>2261460</v>
      </c>
      <c r="F16">
        <v>87411</v>
      </c>
      <c r="G16">
        <v>90709</v>
      </c>
      <c r="I16">
        <f t="shared" si="1"/>
        <v>643</v>
      </c>
      <c r="J16">
        <f t="shared" si="2"/>
        <v>163195</v>
      </c>
      <c r="K16">
        <f t="shared" si="3"/>
        <v>0</v>
      </c>
      <c r="L16">
        <f t="shared" si="4"/>
        <v>675</v>
      </c>
      <c r="N16">
        <f t="shared" si="5"/>
        <v>0.1118499755859375</v>
      </c>
      <c r="O16">
        <f t="shared" si="6"/>
        <v>7.4704742431640631E-2</v>
      </c>
      <c r="P16">
        <f t="shared" si="7"/>
        <v>0</v>
      </c>
      <c r="Q16">
        <f t="shared" si="8"/>
        <v>0.23236083984375</v>
      </c>
      <c r="R16">
        <f t="shared" si="9"/>
        <v>0.41891555786132811</v>
      </c>
      <c r="T16" s="2" t="s">
        <v>35</v>
      </c>
      <c r="U16" s="1">
        <f>SUM(U11:U14)</f>
        <v>10.101764322280877</v>
      </c>
      <c r="V16" s="1" t="s">
        <v>36</v>
      </c>
    </row>
    <row r="17" spans="1:18" x14ac:dyDescent="0.2">
      <c r="A17">
        <v>163212</v>
      </c>
      <c r="B17" t="s">
        <v>50</v>
      </c>
      <c r="C17">
        <v>10357</v>
      </c>
      <c r="D17">
        <v>214282</v>
      </c>
      <c r="E17">
        <v>2410905</v>
      </c>
      <c r="F17">
        <v>95728</v>
      </c>
      <c r="G17">
        <v>98394</v>
      </c>
      <c r="I17">
        <f t="shared" si="1"/>
        <v>18269</v>
      </c>
      <c r="J17">
        <f t="shared" si="2"/>
        <v>149445</v>
      </c>
      <c r="K17">
        <f t="shared" si="3"/>
        <v>8317</v>
      </c>
      <c r="L17">
        <f t="shared" si="4"/>
        <v>7685</v>
      </c>
      <c r="N17">
        <f t="shared" si="5"/>
        <v>3.1778961181640626</v>
      </c>
      <c r="O17">
        <f t="shared" si="6"/>
        <v>6.8410491943359381E-2</v>
      </c>
      <c r="P17">
        <f t="shared" si="7"/>
        <v>2.6498254394531249</v>
      </c>
      <c r="Q17">
        <f t="shared" si="8"/>
        <v>2.6454711914062501</v>
      </c>
      <c r="R17">
        <f t="shared" si="9"/>
        <v>8.541603240966797</v>
      </c>
    </row>
    <row r="18" spans="1:18" x14ac:dyDescent="0.2">
      <c r="A18">
        <v>172976</v>
      </c>
      <c r="B18" t="s">
        <v>50</v>
      </c>
      <c r="C18">
        <v>10982</v>
      </c>
      <c r="D18">
        <v>236328</v>
      </c>
      <c r="E18">
        <v>2548811</v>
      </c>
      <c r="F18">
        <v>105817</v>
      </c>
      <c r="G18">
        <v>108819</v>
      </c>
      <c r="I18">
        <f t="shared" si="1"/>
        <v>22046</v>
      </c>
      <c r="J18">
        <f t="shared" si="2"/>
        <v>137906</v>
      </c>
      <c r="K18">
        <f t="shared" si="3"/>
        <v>10089</v>
      </c>
      <c r="L18">
        <f t="shared" si="4"/>
        <v>10425</v>
      </c>
      <c r="N18">
        <f t="shared" si="5"/>
        <v>3.8349060058593749</v>
      </c>
      <c r="O18">
        <f t="shared" si="6"/>
        <v>6.3128356933593754E-2</v>
      </c>
      <c r="P18">
        <f t="shared" si="7"/>
        <v>3.2143908691406247</v>
      </c>
      <c r="Q18">
        <f t="shared" si="8"/>
        <v>3.58868408203125</v>
      </c>
      <c r="R18">
        <f t="shared" si="9"/>
        <v>10.701109313964842</v>
      </c>
    </row>
    <row r="19" spans="1:18" x14ac:dyDescent="0.2">
      <c r="A19">
        <v>13115</v>
      </c>
      <c r="B19" t="s">
        <v>37</v>
      </c>
      <c r="C19">
        <v>742</v>
      </c>
      <c r="D19">
        <v>139</v>
      </c>
      <c r="E19">
        <v>163697</v>
      </c>
      <c r="F19">
        <v>0</v>
      </c>
      <c r="G19">
        <v>469</v>
      </c>
      <c r="I19">
        <f t="shared" si="1"/>
        <v>-236189</v>
      </c>
      <c r="J19">
        <f t="shared" si="2"/>
        <v>-2385114</v>
      </c>
      <c r="K19">
        <f t="shared" si="3"/>
        <v>-105817</v>
      </c>
      <c r="L19">
        <f t="shared" si="4"/>
        <v>-108350</v>
      </c>
    </row>
    <row r="20" spans="1:18" x14ac:dyDescent="0.2">
      <c r="A20">
        <v>23116</v>
      </c>
      <c r="B20" t="s">
        <v>37</v>
      </c>
      <c r="C20">
        <v>1382</v>
      </c>
      <c r="D20">
        <v>654</v>
      </c>
      <c r="E20">
        <v>327020</v>
      </c>
      <c r="F20">
        <v>0</v>
      </c>
      <c r="G20">
        <v>949</v>
      </c>
      <c r="I20">
        <f t="shared" si="1"/>
        <v>515</v>
      </c>
      <c r="J20">
        <f t="shared" si="2"/>
        <v>163323</v>
      </c>
      <c r="K20">
        <f t="shared" si="3"/>
        <v>0</v>
      </c>
      <c r="L20">
        <f t="shared" si="4"/>
        <v>480</v>
      </c>
      <c r="N20">
        <f t="shared" si="5"/>
        <v>8.95843505859375E-2</v>
      </c>
      <c r="O20">
        <f t="shared" si="6"/>
        <v>7.4763336181640633E-2</v>
      </c>
      <c r="P20">
        <f t="shared" si="7"/>
        <v>0</v>
      </c>
      <c r="Q20">
        <f t="shared" si="8"/>
        <v>0.16523437499999999</v>
      </c>
      <c r="R20">
        <f t="shared" si="9"/>
        <v>0.32958206176757809</v>
      </c>
    </row>
    <row r="21" spans="1:18" x14ac:dyDescent="0.2">
      <c r="A21">
        <v>33117</v>
      </c>
      <c r="B21" t="s">
        <v>37</v>
      </c>
      <c r="C21">
        <v>2022</v>
      </c>
      <c r="D21">
        <v>1175</v>
      </c>
      <c r="E21">
        <v>490335</v>
      </c>
      <c r="F21">
        <v>0</v>
      </c>
      <c r="G21">
        <v>1429</v>
      </c>
      <c r="I21">
        <f t="shared" si="1"/>
        <v>521</v>
      </c>
      <c r="J21">
        <f t="shared" si="2"/>
        <v>163315</v>
      </c>
      <c r="K21">
        <f t="shared" si="3"/>
        <v>0</v>
      </c>
      <c r="L21">
        <f t="shared" si="4"/>
        <v>480</v>
      </c>
      <c r="N21">
        <f t="shared" si="5"/>
        <v>9.0628051757812494E-2</v>
      </c>
      <c r="O21">
        <f t="shared" si="6"/>
        <v>7.4759674072265622E-2</v>
      </c>
      <c r="P21">
        <f t="shared" si="7"/>
        <v>0</v>
      </c>
      <c r="Q21">
        <f t="shared" si="8"/>
        <v>0.16523437499999999</v>
      </c>
      <c r="R21">
        <f t="shared" si="9"/>
        <v>0.33062210083007809</v>
      </c>
    </row>
    <row r="22" spans="1:18" x14ac:dyDescent="0.2">
      <c r="A22">
        <v>43120</v>
      </c>
      <c r="B22" t="s">
        <v>37</v>
      </c>
      <c r="C22">
        <v>2662</v>
      </c>
      <c r="D22">
        <v>6304</v>
      </c>
      <c r="E22">
        <v>649044</v>
      </c>
      <c r="F22">
        <v>1951</v>
      </c>
      <c r="G22">
        <v>2167</v>
      </c>
      <c r="I22">
        <f t="shared" si="1"/>
        <v>5129</v>
      </c>
      <c r="J22">
        <f t="shared" si="2"/>
        <v>158709</v>
      </c>
      <c r="K22">
        <f t="shared" si="3"/>
        <v>1951</v>
      </c>
      <c r="L22">
        <f t="shared" si="4"/>
        <v>738</v>
      </c>
      <c r="N22">
        <f t="shared" si="5"/>
        <v>0.89219055175781248</v>
      </c>
      <c r="O22">
        <f t="shared" si="6"/>
        <v>7.2651214599609382E-2</v>
      </c>
      <c r="P22">
        <f t="shared" si="7"/>
        <v>0.62159545898437485</v>
      </c>
      <c r="Q22">
        <f t="shared" si="8"/>
        <v>0.25404785156249998</v>
      </c>
      <c r="R22">
        <f t="shared" si="9"/>
        <v>1.8404850769042966</v>
      </c>
    </row>
    <row r="23" spans="1:18" x14ac:dyDescent="0.2">
      <c r="A23">
        <v>53121</v>
      </c>
      <c r="B23" t="s">
        <v>37</v>
      </c>
      <c r="C23">
        <v>3302</v>
      </c>
      <c r="D23">
        <v>11386</v>
      </c>
      <c r="E23">
        <v>807800</v>
      </c>
      <c r="F23">
        <v>3896</v>
      </c>
      <c r="G23">
        <v>2905</v>
      </c>
      <c r="I23">
        <f t="shared" si="1"/>
        <v>5082</v>
      </c>
      <c r="J23">
        <f t="shared" si="2"/>
        <v>158756</v>
      </c>
      <c r="K23">
        <f t="shared" si="3"/>
        <v>1945</v>
      </c>
      <c r="L23">
        <f t="shared" si="4"/>
        <v>738</v>
      </c>
      <c r="N23">
        <f t="shared" si="5"/>
        <v>0.88401489257812504</v>
      </c>
      <c r="O23">
        <f t="shared" si="6"/>
        <v>7.2672729492187504E-2</v>
      </c>
      <c r="P23">
        <f t="shared" si="7"/>
        <v>0.61968383789062498</v>
      </c>
      <c r="Q23">
        <f t="shared" si="8"/>
        <v>0.25404785156249998</v>
      </c>
      <c r="R23">
        <f t="shared" si="9"/>
        <v>1.8304193115234375</v>
      </c>
    </row>
    <row r="24" spans="1:18" x14ac:dyDescent="0.2">
      <c r="A24">
        <v>63298</v>
      </c>
      <c r="B24" t="s">
        <v>37</v>
      </c>
      <c r="C24">
        <v>3953</v>
      </c>
      <c r="D24">
        <v>50718</v>
      </c>
      <c r="E24">
        <v>935134</v>
      </c>
      <c r="F24">
        <v>21591</v>
      </c>
      <c r="G24">
        <v>20966</v>
      </c>
      <c r="I24">
        <f t="shared" si="1"/>
        <v>39332</v>
      </c>
      <c r="J24">
        <f t="shared" si="2"/>
        <v>127334</v>
      </c>
      <c r="K24">
        <f t="shared" si="3"/>
        <v>17695</v>
      </c>
      <c r="L24">
        <f t="shared" si="4"/>
        <v>18061</v>
      </c>
      <c r="N24">
        <f t="shared" si="5"/>
        <v>6.8418090820312498</v>
      </c>
      <c r="O24">
        <f t="shared" si="6"/>
        <v>5.8288879394531257E-2</v>
      </c>
      <c r="P24">
        <f t="shared" si="7"/>
        <v>5.6376892089843746</v>
      </c>
      <c r="Q24">
        <f t="shared" si="8"/>
        <v>6.2172875976562496</v>
      </c>
      <c r="R24">
        <f t="shared" si="9"/>
        <v>18.755074768066404</v>
      </c>
    </row>
    <row r="25" spans="1:18" x14ac:dyDescent="0.2">
      <c r="A25">
        <v>73125</v>
      </c>
      <c r="B25" t="s">
        <v>37</v>
      </c>
      <c r="C25">
        <v>4582</v>
      </c>
      <c r="D25">
        <v>70436</v>
      </c>
      <c r="E25">
        <v>1076383</v>
      </c>
      <c r="F25">
        <v>29923</v>
      </c>
      <c r="G25">
        <v>31070</v>
      </c>
      <c r="I25">
        <f t="shared" si="1"/>
        <v>19718</v>
      </c>
      <c r="J25">
        <f t="shared" si="2"/>
        <v>141249</v>
      </c>
      <c r="K25">
        <f t="shared" si="3"/>
        <v>8332</v>
      </c>
      <c r="L25">
        <f t="shared" si="4"/>
        <v>10104</v>
      </c>
      <c r="N25">
        <f t="shared" si="5"/>
        <v>3.4299499511718752</v>
      </c>
      <c r="O25">
        <f t="shared" si="6"/>
        <v>6.4658660888671879E-2</v>
      </c>
      <c r="P25">
        <f t="shared" si="7"/>
        <v>2.6546044921874996</v>
      </c>
      <c r="Q25">
        <f t="shared" si="8"/>
        <v>3.4781835937500007</v>
      </c>
      <c r="R25">
        <f t="shared" si="9"/>
        <v>9.6273966979980479</v>
      </c>
    </row>
    <row r="26" spans="1:18" x14ac:dyDescent="0.2">
      <c r="A26">
        <v>83237</v>
      </c>
      <c r="B26" t="s">
        <v>37</v>
      </c>
      <c r="C26">
        <v>5229</v>
      </c>
      <c r="D26">
        <v>120242</v>
      </c>
      <c r="E26">
        <v>1192228</v>
      </c>
      <c r="F26">
        <v>53146</v>
      </c>
      <c r="G26">
        <v>53415</v>
      </c>
      <c r="I26">
        <f t="shared" si="1"/>
        <v>49806</v>
      </c>
      <c r="J26">
        <f t="shared" si="2"/>
        <v>115845</v>
      </c>
      <c r="K26">
        <f t="shared" si="3"/>
        <v>23223</v>
      </c>
      <c r="L26">
        <f t="shared" si="4"/>
        <v>22345</v>
      </c>
      <c r="N26">
        <f t="shared" si="5"/>
        <v>8.6637634277343754</v>
      </c>
      <c r="O26">
        <f t="shared" si="6"/>
        <v>5.3029632568359374E-2</v>
      </c>
      <c r="P26">
        <f t="shared" si="7"/>
        <v>7.398929443359374</v>
      </c>
      <c r="Q26">
        <f t="shared" si="8"/>
        <v>7.6920043945312502</v>
      </c>
      <c r="R26">
        <f t="shared" si="9"/>
        <v>23.807726898193359</v>
      </c>
    </row>
    <row r="27" spans="1:18" x14ac:dyDescent="0.2">
      <c r="A27">
        <v>93126</v>
      </c>
      <c r="B27" t="s">
        <v>37</v>
      </c>
      <c r="C27">
        <v>5862</v>
      </c>
      <c r="D27">
        <v>178660</v>
      </c>
      <c r="E27">
        <v>1295789</v>
      </c>
      <c r="F27">
        <v>79831</v>
      </c>
      <c r="G27">
        <v>79258</v>
      </c>
      <c r="I27">
        <f t="shared" si="1"/>
        <v>58418</v>
      </c>
      <c r="J27">
        <f t="shared" si="2"/>
        <v>103561</v>
      </c>
      <c r="K27">
        <f t="shared" si="3"/>
        <v>26685</v>
      </c>
      <c r="L27">
        <f t="shared" si="4"/>
        <v>25843</v>
      </c>
      <c r="N27">
        <f t="shared" si="5"/>
        <v>10.161822509765624</v>
      </c>
      <c r="O27">
        <f t="shared" si="6"/>
        <v>4.7406463623046881E-2</v>
      </c>
      <c r="P27">
        <f t="shared" si="7"/>
        <v>8.5019348144531239</v>
      </c>
      <c r="Q27">
        <f t="shared" si="8"/>
        <v>8.8961499023437511</v>
      </c>
      <c r="R27">
        <f t="shared" si="9"/>
        <v>27.607313690185546</v>
      </c>
    </row>
    <row r="28" spans="1:18" x14ac:dyDescent="0.2">
      <c r="A28">
        <v>103350</v>
      </c>
      <c r="B28" t="s">
        <v>37</v>
      </c>
      <c r="C28">
        <v>6516</v>
      </c>
      <c r="D28">
        <v>206501</v>
      </c>
      <c r="E28">
        <v>1435420</v>
      </c>
      <c r="F28">
        <v>92129</v>
      </c>
      <c r="G28">
        <v>91533</v>
      </c>
      <c r="I28">
        <f t="shared" si="1"/>
        <v>27841</v>
      </c>
      <c r="J28">
        <f t="shared" si="2"/>
        <v>139631</v>
      </c>
      <c r="K28">
        <f t="shared" si="3"/>
        <v>12298</v>
      </c>
      <c r="L28">
        <f t="shared" si="4"/>
        <v>12275</v>
      </c>
      <c r="N28">
        <f t="shared" si="5"/>
        <v>4.8429473876953129</v>
      </c>
      <c r="O28">
        <f t="shared" si="6"/>
        <v>6.3917999267578129E-2</v>
      </c>
      <c r="P28">
        <f t="shared" si="7"/>
        <v>3.9181860351562499</v>
      </c>
      <c r="Q28">
        <f t="shared" si="8"/>
        <v>4.22552490234375</v>
      </c>
      <c r="R28">
        <f t="shared" si="9"/>
        <v>13.050576324462892</v>
      </c>
    </row>
    <row r="29" spans="1:18" x14ac:dyDescent="0.2">
      <c r="A29">
        <v>113127</v>
      </c>
      <c r="B29" t="s">
        <v>37</v>
      </c>
      <c r="C29">
        <v>7142</v>
      </c>
      <c r="D29">
        <v>252090</v>
      </c>
      <c r="E29">
        <v>1549994</v>
      </c>
      <c r="F29">
        <v>113408</v>
      </c>
      <c r="G29">
        <v>113737</v>
      </c>
      <c r="I29">
        <f t="shared" si="1"/>
        <v>45589</v>
      </c>
      <c r="J29">
        <f t="shared" si="2"/>
        <v>114574</v>
      </c>
      <c r="K29">
        <f t="shared" si="3"/>
        <v>21279</v>
      </c>
      <c r="L29">
        <f t="shared" si="4"/>
        <v>22204</v>
      </c>
      <c r="N29">
        <f t="shared" si="5"/>
        <v>7.9302154541015621</v>
      </c>
      <c r="O29">
        <f t="shared" si="6"/>
        <v>5.2447814941406254E-2</v>
      </c>
      <c r="P29">
        <f t="shared" si="7"/>
        <v>6.7795642089843735</v>
      </c>
      <c r="Q29">
        <f t="shared" si="8"/>
        <v>7.6434667968750007</v>
      </c>
      <c r="R29">
        <f t="shared" si="9"/>
        <v>22.405694274902341</v>
      </c>
    </row>
    <row r="30" spans="1:18" x14ac:dyDescent="0.2">
      <c r="A30">
        <v>123127</v>
      </c>
      <c r="B30" t="s">
        <v>37</v>
      </c>
      <c r="C30">
        <v>7782</v>
      </c>
      <c r="D30">
        <v>284718</v>
      </c>
      <c r="E30">
        <v>1681183</v>
      </c>
      <c r="F30">
        <v>128294</v>
      </c>
      <c r="G30">
        <v>130435</v>
      </c>
      <c r="I30">
        <f t="shared" si="1"/>
        <v>32628</v>
      </c>
      <c r="J30">
        <f t="shared" si="2"/>
        <v>131189</v>
      </c>
      <c r="K30">
        <f t="shared" si="3"/>
        <v>14886</v>
      </c>
      <c r="L30">
        <f t="shared" si="4"/>
        <v>16698</v>
      </c>
      <c r="N30">
        <f t="shared" si="5"/>
        <v>5.6756469726562502</v>
      </c>
      <c r="O30">
        <f t="shared" si="6"/>
        <v>6.0053558349609383E-2</v>
      </c>
      <c r="P30">
        <f t="shared" si="7"/>
        <v>4.7427319335937499</v>
      </c>
      <c r="Q30">
        <f t="shared" si="8"/>
        <v>5.7480908203125001</v>
      </c>
      <c r="R30">
        <f t="shared" si="9"/>
        <v>16.226523284912112</v>
      </c>
    </row>
    <row r="31" spans="1:18" x14ac:dyDescent="0.2">
      <c r="A31">
        <v>133127</v>
      </c>
      <c r="B31" t="s">
        <v>37</v>
      </c>
      <c r="C31">
        <v>8422</v>
      </c>
      <c r="D31">
        <v>325297</v>
      </c>
      <c r="E31">
        <v>1804413</v>
      </c>
      <c r="F31">
        <v>147080</v>
      </c>
      <c r="G31">
        <v>150726</v>
      </c>
      <c r="I31">
        <f t="shared" si="1"/>
        <v>40579</v>
      </c>
      <c r="J31">
        <f t="shared" si="2"/>
        <v>123230</v>
      </c>
      <c r="K31">
        <f t="shared" si="3"/>
        <v>18786</v>
      </c>
      <c r="L31">
        <f t="shared" si="4"/>
        <v>20291</v>
      </c>
      <c r="N31">
        <f t="shared" si="5"/>
        <v>7.0587249755859371</v>
      </c>
      <c r="O31">
        <f t="shared" si="6"/>
        <v>5.6410217285156251E-2</v>
      </c>
      <c r="P31">
        <f t="shared" si="7"/>
        <v>5.9852856445312499</v>
      </c>
      <c r="Q31">
        <f t="shared" si="8"/>
        <v>6.9849389648437494</v>
      </c>
      <c r="R31">
        <f t="shared" si="9"/>
        <v>20.085359802246092</v>
      </c>
    </row>
    <row r="32" spans="1:18" x14ac:dyDescent="0.2">
      <c r="A32">
        <v>143128</v>
      </c>
      <c r="B32" t="s">
        <v>37</v>
      </c>
      <c r="C32">
        <v>9062</v>
      </c>
      <c r="D32">
        <v>377209</v>
      </c>
      <c r="E32">
        <v>1916315</v>
      </c>
      <c r="F32">
        <v>170933</v>
      </c>
      <c r="G32">
        <v>174001</v>
      </c>
      <c r="I32">
        <f t="shared" si="1"/>
        <v>51912</v>
      </c>
      <c r="J32">
        <f t="shared" si="2"/>
        <v>111902</v>
      </c>
      <c r="K32">
        <f t="shared" si="3"/>
        <v>23853</v>
      </c>
      <c r="L32">
        <f t="shared" si="4"/>
        <v>23275</v>
      </c>
      <c r="N32">
        <f t="shared" si="5"/>
        <v>9.0301025390625007</v>
      </c>
      <c r="O32">
        <f t="shared" si="6"/>
        <v>5.1224670410156256E-2</v>
      </c>
      <c r="P32">
        <f t="shared" si="7"/>
        <v>7.5996496582031243</v>
      </c>
      <c r="Q32">
        <f t="shared" si="8"/>
        <v>8.01214599609375</v>
      </c>
      <c r="R32">
        <f t="shared" si="9"/>
        <v>24.693122863769531</v>
      </c>
    </row>
    <row r="33" spans="1:18" x14ac:dyDescent="0.2">
      <c r="A33">
        <v>153128</v>
      </c>
      <c r="B33" t="s">
        <v>37</v>
      </c>
      <c r="C33">
        <v>9702</v>
      </c>
      <c r="D33">
        <v>424081</v>
      </c>
      <c r="E33">
        <v>2033259</v>
      </c>
      <c r="F33">
        <v>192409</v>
      </c>
      <c r="G33">
        <v>195443</v>
      </c>
      <c r="I33">
        <f t="shared" si="1"/>
        <v>46872</v>
      </c>
      <c r="J33">
        <f t="shared" si="2"/>
        <v>116944</v>
      </c>
      <c r="K33">
        <f t="shared" si="3"/>
        <v>21476</v>
      </c>
      <c r="L33">
        <f t="shared" si="4"/>
        <v>21442</v>
      </c>
      <c r="N33">
        <f t="shared" si="5"/>
        <v>8.1533935546875007</v>
      </c>
      <c r="O33">
        <f t="shared" si="6"/>
        <v>5.3532714843750009E-2</v>
      </c>
      <c r="P33">
        <f t="shared" si="7"/>
        <v>6.8423291015625001</v>
      </c>
      <c r="Q33">
        <f t="shared" si="8"/>
        <v>7.3811572265625003</v>
      </c>
      <c r="R33">
        <f t="shared" si="9"/>
        <v>22.43041259765625</v>
      </c>
    </row>
    <row r="34" spans="1:18" x14ac:dyDescent="0.2">
      <c r="A34">
        <v>163350</v>
      </c>
      <c r="B34" t="s">
        <v>37</v>
      </c>
      <c r="C34">
        <v>10356</v>
      </c>
      <c r="D34">
        <v>465369</v>
      </c>
      <c r="E34">
        <v>2159408</v>
      </c>
      <c r="F34">
        <v>211364</v>
      </c>
      <c r="G34">
        <v>214249</v>
      </c>
      <c r="I34">
        <f t="shared" si="1"/>
        <v>41288</v>
      </c>
      <c r="J34">
        <f t="shared" si="2"/>
        <v>126149</v>
      </c>
      <c r="K34">
        <f t="shared" si="3"/>
        <v>18955</v>
      </c>
      <c r="L34">
        <f t="shared" si="4"/>
        <v>18806</v>
      </c>
      <c r="N34">
        <f t="shared" si="5"/>
        <v>7.1820556640625002</v>
      </c>
      <c r="O34">
        <f t="shared" si="6"/>
        <v>5.7746429443359379E-2</v>
      </c>
      <c r="P34">
        <f t="shared" si="7"/>
        <v>6.0391296386718754</v>
      </c>
      <c r="Q34">
        <f t="shared" si="8"/>
        <v>6.4737451171874998</v>
      </c>
      <c r="R34">
        <f t="shared" si="9"/>
        <v>19.752676849365237</v>
      </c>
    </row>
    <row r="35" spans="1:18" x14ac:dyDescent="0.2">
      <c r="A35">
        <v>173128</v>
      </c>
      <c r="B35" t="s">
        <v>37</v>
      </c>
      <c r="C35">
        <v>10982</v>
      </c>
      <c r="D35">
        <v>498121</v>
      </c>
      <c r="E35">
        <v>2286842</v>
      </c>
      <c r="F35">
        <v>226100</v>
      </c>
      <c r="G35">
        <v>228764</v>
      </c>
      <c r="I35">
        <f t="shared" si="1"/>
        <v>32752</v>
      </c>
      <c r="J35">
        <f t="shared" si="2"/>
        <v>127434</v>
      </c>
      <c r="K35">
        <f t="shared" si="3"/>
        <v>14736</v>
      </c>
      <c r="L35">
        <f t="shared" si="4"/>
        <v>14515</v>
      </c>
      <c r="N35">
        <f t="shared" si="5"/>
        <v>5.6972167968749998</v>
      </c>
      <c r="O35">
        <f t="shared" si="6"/>
        <v>5.8334655761718757E-2</v>
      </c>
      <c r="P35">
        <f t="shared" si="7"/>
        <v>4.6949414062499999</v>
      </c>
      <c r="Q35">
        <f t="shared" si="8"/>
        <v>4.9966186523437504</v>
      </c>
      <c r="R35">
        <f t="shared" si="9"/>
        <v>15.447111511230469</v>
      </c>
    </row>
    <row r="36" spans="1:18" x14ac:dyDescent="0.2">
      <c r="A36">
        <v>12786</v>
      </c>
      <c r="B36" t="s">
        <v>41</v>
      </c>
      <c r="C36">
        <v>742</v>
      </c>
      <c r="D36">
        <v>139</v>
      </c>
      <c r="E36">
        <v>163697</v>
      </c>
      <c r="F36">
        <v>0</v>
      </c>
      <c r="G36">
        <v>469</v>
      </c>
      <c r="I36">
        <f t="shared" si="1"/>
        <v>-497982</v>
      </c>
      <c r="J36">
        <f t="shared" si="2"/>
        <v>-2123145</v>
      </c>
      <c r="K36">
        <f t="shared" si="3"/>
        <v>-226100</v>
      </c>
      <c r="L36">
        <f t="shared" si="4"/>
        <v>-228295</v>
      </c>
    </row>
    <row r="37" spans="1:18" x14ac:dyDescent="0.2">
      <c r="A37">
        <v>22787</v>
      </c>
      <c r="B37" t="s">
        <v>41</v>
      </c>
      <c r="C37">
        <v>1382</v>
      </c>
      <c r="D37">
        <v>654</v>
      </c>
      <c r="E37">
        <v>327020</v>
      </c>
      <c r="F37">
        <v>0</v>
      </c>
      <c r="G37">
        <v>949</v>
      </c>
      <c r="I37">
        <f t="shared" si="1"/>
        <v>515</v>
      </c>
      <c r="J37">
        <f t="shared" si="2"/>
        <v>163323</v>
      </c>
      <c r="K37">
        <f t="shared" si="3"/>
        <v>0</v>
      </c>
      <c r="L37">
        <f t="shared" si="4"/>
        <v>480</v>
      </c>
      <c r="N37">
        <f t="shared" si="5"/>
        <v>8.95843505859375E-2</v>
      </c>
      <c r="O37">
        <f t="shared" si="6"/>
        <v>7.4763336181640633E-2</v>
      </c>
      <c r="P37">
        <f t="shared" si="7"/>
        <v>0</v>
      </c>
      <c r="Q37">
        <f t="shared" si="8"/>
        <v>0.16523437499999999</v>
      </c>
      <c r="R37">
        <f t="shared" si="9"/>
        <v>0.32958206176757809</v>
      </c>
    </row>
    <row r="38" spans="1:18" x14ac:dyDescent="0.2">
      <c r="A38">
        <v>32788</v>
      </c>
      <c r="B38" t="s">
        <v>41</v>
      </c>
      <c r="C38">
        <v>2022</v>
      </c>
      <c r="D38">
        <v>1285</v>
      </c>
      <c r="E38">
        <v>490225</v>
      </c>
      <c r="F38">
        <v>0</v>
      </c>
      <c r="G38">
        <v>1683</v>
      </c>
      <c r="I38">
        <f t="shared" si="1"/>
        <v>631</v>
      </c>
      <c r="J38">
        <f t="shared" si="2"/>
        <v>163205</v>
      </c>
      <c r="K38">
        <f t="shared" si="3"/>
        <v>0</v>
      </c>
      <c r="L38">
        <f t="shared" si="4"/>
        <v>734</v>
      </c>
      <c r="N38">
        <f t="shared" si="5"/>
        <v>0.10976257324218749</v>
      </c>
      <c r="O38">
        <f t="shared" si="6"/>
        <v>7.4709320068359369E-2</v>
      </c>
      <c r="P38">
        <f t="shared" si="7"/>
        <v>0</v>
      </c>
      <c r="Q38">
        <f t="shared" si="8"/>
        <v>0.25267089843750001</v>
      </c>
      <c r="R38">
        <f t="shared" si="9"/>
        <v>0.43714279174804688</v>
      </c>
    </row>
    <row r="39" spans="1:18" x14ac:dyDescent="0.2">
      <c r="A39">
        <v>42791</v>
      </c>
      <c r="B39" t="s">
        <v>41</v>
      </c>
      <c r="C39">
        <v>2662</v>
      </c>
      <c r="D39">
        <v>6347</v>
      </c>
      <c r="E39">
        <v>649000</v>
      </c>
      <c r="F39">
        <v>1951</v>
      </c>
      <c r="G39">
        <v>2642</v>
      </c>
      <c r="I39">
        <f t="shared" si="1"/>
        <v>5062</v>
      </c>
      <c r="J39">
        <f t="shared" si="2"/>
        <v>158775</v>
      </c>
      <c r="K39">
        <f t="shared" si="3"/>
        <v>1951</v>
      </c>
      <c r="L39">
        <f t="shared" si="4"/>
        <v>959</v>
      </c>
      <c r="N39">
        <f t="shared" si="5"/>
        <v>0.88053588867187504</v>
      </c>
      <c r="O39">
        <f t="shared" si="6"/>
        <v>7.2681427001953125E-2</v>
      </c>
      <c r="P39">
        <f t="shared" si="7"/>
        <v>0.62159545898437485</v>
      </c>
      <c r="Q39">
        <f t="shared" si="8"/>
        <v>0.33012451171875001</v>
      </c>
      <c r="R39">
        <f t="shared" si="9"/>
        <v>1.9049372863769531</v>
      </c>
    </row>
    <row r="40" spans="1:18" x14ac:dyDescent="0.2">
      <c r="A40">
        <v>52792</v>
      </c>
      <c r="B40" t="s">
        <v>41</v>
      </c>
      <c r="C40">
        <v>3302</v>
      </c>
      <c r="D40">
        <v>11447</v>
      </c>
      <c r="E40">
        <v>807737</v>
      </c>
      <c r="F40">
        <v>3896</v>
      </c>
      <c r="G40">
        <v>3646</v>
      </c>
      <c r="I40">
        <f t="shared" si="1"/>
        <v>5100</v>
      </c>
      <c r="J40">
        <f t="shared" si="2"/>
        <v>158737</v>
      </c>
      <c r="K40">
        <f t="shared" si="3"/>
        <v>1945</v>
      </c>
      <c r="L40">
        <f t="shared" si="4"/>
        <v>1004</v>
      </c>
      <c r="N40">
        <f t="shared" si="5"/>
        <v>0.88714599609375</v>
      </c>
      <c r="O40">
        <f t="shared" si="6"/>
        <v>7.2664031982421884E-2</v>
      </c>
      <c r="P40">
        <f t="shared" si="7"/>
        <v>0.61968383789062498</v>
      </c>
      <c r="Q40">
        <f t="shared" si="8"/>
        <v>0.34561523437500002</v>
      </c>
      <c r="R40">
        <f t="shared" si="9"/>
        <v>1.9251091003417968</v>
      </c>
    </row>
    <row r="41" spans="1:18" x14ac:dyDescent="0.2">
      <c r="A41">
        <v>62794</v>
      </c>
      <c r="B41" t="s">
        <v>41</v>
      </c>
      <c r="C41">
        <v>3942</v>
      </c>
      <c r="D41">
        <v>26988</v>
      </c>
      <c r="E41">
        <v>956022</v>
      </c>
      <c r="F41">
        <v>10476</v>
      </c>
      <c r="G41">
        <v>12969</v>
      </c>
      <c r="I41">
        <f t="shared" si="1"/>
        <v>15541</v>
      </c>
      <c r="J41">
        <f t="shared" si="2"/>
        <v>148285</v>
      </c>
      <c r="K41">
        <f t="shared" si="3"/>
        <v>6580</v>
      </c>
      <c r="L41">
        <f t="shared" si="4"/>
        <v>9323</v>
      </c>
      <c r="N41">
        <f t="shared" si="5"/>
        <v>2.7033599853515624</v>
      </c>
      <c r="O41">
        <f t="shared" si="6"/>
        <v>6.7879486083984378E-2</v>
      </c>
      <c r="P41">
        <f t="shared" si="7"/>
        <v>2.0964111328124995</v>
      </c>
      <c r="Q41">
        <f t="shared" si="8"/>
        <v>3.2093334960937496</v>
      </c>
      <c r="R41">
        <f t="shared" si="9"/>
        <v>8.0769841003417966</v>
      </c>
    </row>
    <row r="42" spans="1:18" x14ac:dyDescent="0.2">
      <c r="A42">
        <v>72796</v>
      </c>
      <c r="B42" t="s">
        <v>41</v>
      </c>
      <c r="C42">
        <v>4582</v>
      </c>
      <c r="D42">
        <v>59865</v>
      </c>
      <c r="E42">
        <v>1086957</v>
      </c>
      <c r="F42">
        <v>24950</v>
      </c>
      <c r="G42">
        <v>29678</v>
      </c>
      <c r="I42">
        <f t="shared" si="1"/>
        <v>32877</v>
      </c>
      <c r="J42">
        <f t="shared" si="2"/>
        <v>130935</v>
      </c>
      <c r="K42">
        <f t="shared" si="3"/>
        <v>14474</v>
      </c>
      <c r="L42">
        <f t="shared" si="4"/>
        <v>16709</v>
      </c>
      <c r="N42">
        <f t="shared" si="5"/>
        <v>5.7189605712890623</v>
      </c>
      <c r="O42">
        <f t="shared" si="6"/>
        <v>5.9937286376953128E-2</v>
      </c>
      <c r="P42">
        <f t="shared" si="7"/>
        <v>4.6114672851562499</v>
      </c>
      <c r="Q42">
        <f t="shared" si="8"/>
        <v>5.7518774414062506</v>
      </c>
      <c r="R42">
        <f t="shared" si="9"/>
        <v>16.142242584228516</v>
      </c>
    </row>
    <row r="43" spans="1:18" x14ac:dyDescent="0.2">
      <c r="A43">
        <v>82796</v>
      </c>
      <c r="B43" t="s">
        <v>41</v>
      </c>
      <c r="C43">
        <v>5222</v>
      </c>
      <c r="D43">
        <v>75038</v>
      </c>
      <c r="E43">
        <v>1235599</v>
      </c>
      <c r="F43">
        <v>31344</v>
      </c>
      <c r="G43">
        <v>40636</v>
      </c>
      <c r="I43">
        <f t="shared" si="1"/>
        <v>15173</v>
      </c>
      <c r="J43">
        <f t="shared" si="2"/>
        <v>148642</v>
      </c>
      <c r="K43">
        <f t="shared" si="3"/>
        <v>6394</v>
      </c>
      <c r="L43">
        <f t="shared" si="4"/>
        <v>10958</v>
      </c>
      <c r="N43">
        <f t="shared" si="5"/>
        <v>2.6393463134765627</v>
      </c>
      <c r="O43">
        <f t="shared" si="6"/>
        <v>6.8042907714843753E-2</v>
      </c>
      <c r="P43">
        <f t="shared" si="7"/>
        <v>2.03715087890625</v>
      </c>
      <c r="Q43">
        <f t="shared" si="8"/>
        <v>3.7721630859374997</v>
      </c>
      <c r="R43">
        <f t="shared" si="9"/>
        <v>8.5167031860351567</v>
      </c>
    </row>
    <row r="44" spans="1:18" x14ac:dyDescent="0.2">
      <c r="A44">
        <v>92795</v>
      </c>
      <c r="B44" t="s">
        <v>41</v>
      </c>
      <c r="C44">
        <v>5862</v>
      </c>
      <c r="D44">
        <v>94983</v>
      </c>
      <c r="E44">
        <v>1379468</v>
      </c>
      <c r="F44">
        <v>39364</v>
      </c>
      <c r="G44">
        <v>50260</v>
      </c>
      <c r="I44">
        <f t="shared" si="1"/>
        <v>19945</v>
      </c>
      <c r="J44">
        <f t="shared" si="2"/>
        <v>143869</v>
      </c>
      <c r="K44">
        <f t="shared" si="3"/>
        <v>8020</v>
      </c>
      <c r="L44">
        <f t="shared" si="4"/>
        <v>9624</v>
      </c>
      <c r="N44">
        <f t="shared" si="5"/>
        <v>3.4694366455078125</v>
      </c>
      <c r="O44">
        <f t="shared" si="6"/>
        <v>6.5858001708984384E-2</v>
      </c>
      <c r="P44">
        <f t="shared" si="7"/>
        <v>2.5552001953125001</v>
      </c>
      <c r="Q44">
        <f t="shared" si="8"/>
        <v>3.3129492187500005</v>
      </c>
      <c r="R44">
        <f t="shared" si="9"/>
        <v>9.4034440612792984</v>
      </c>
    </row>
    <row r="45" spans="1:18" x14ac:dyDescent="0.2">
      <c r="A45">
        <v>102797</v>
      </c>
      <c r="B45" t="s">
        <v>41</v>
      </c>
      <c r="C45">
        <v>6502</v>
      </c>
      <c r="D45">
        <v>127708</v>
      </c>
      <c r="E45">
        <v>1510560</v>
      </c>
      <c r="F45">
        <v>53895</v>
      </c>
      <c r="G45">
        <v>66523</v>
      </c>
      <c r="I45">
        <f t="shared" si="1"/>
        <v>32725</v>
      </c>
      <c r="J45">
        <f t="shared" si="2"/>
        <v>131092</v>
      </c>
      <c r="K45">
        <f t="shared" si="3"/>
        <v>14531</v>
      </c>
      <c r="L45">
        <f t="shared" si="4"/>
        <v>16263</v>
      </c>
      <c r="N45">
        <f t="shared" si="5"/>
        <v>5.6925201416015625</v>
      </c>
      <c r="O45">
        <f t="shared" si="6"/>
        <v>6.000915527343751E-2</v>
      </c>
      <c r="P45">
        <f t="shared" si="7"/>
        <v>4.6296276855468745</v>
      </c>
      <c r="Q45">
        <f t="shared" si="8"/>
        <v>5.5983471679687504</v>
      </c>
      <c r="R45">
        <f t="shared" si="9"/>
        <v>15.980504150390626</v>
      </c>
    </row>
    <row r="46" spans="1:18" x14ac:dyDescent="0.2">
      <c r="A46">
        <v>112795</v>
      </c>
      <c r="B46" t="s">
        <v>41</v>
      </c>
      <c r="C46">
        <v>7142</v>
      </c>
      <c r="D46">
        <v>134188</v>
      </c>
      <c r="E46">
        <v>1667896</v>
      </c>
      <c r="F46">
        <v>56022</v>
      </c>
      <c r="G46">
        <v>73573</v>
      </c>
      <c r="I46">
        <f t="shared" si="1"/>
        <v>6480</v>
      </c>
      <c r="J46">
        <f t="shared" si="2"/>
        <v>157336</v>
      </c>
      <c r="K46">
        <f t="shared" si="3"/>
        <v>2127</v>
      </c>
      <c r="L46">
        <f t="shared" si="4"/>
        <v>7050</v>
      </c>
      <c r="N46">
        <f t="shared" si="5"/>
        <v>1.127197265625</v>
      </c>
      <c r="O46">
        <f t="shared" si="6"/>
        <v>7.2022705078124999E-2</v>
      </c>
      <c r="P46">
        <f t="shared" si="7"/>
        <v>0.67766967773437492</v>
      </c>
      <c r="Q46">
        <f t="shared" si="8"/>
        <v>2.4268798828125</v>
      </c>
      <c r="R46">
        <f t="shared" si="9"/>
        <v>4.3037695312499995</v>
      </c>
    </row>
    <row r="47" spans="1:18" x14ac:dyDescent="0.2">
      <c r="A47">
        <v>123120</v>
      </c>
      <c r="B47" t="s">
        <v>41</v>
      </c>
      <c r="C47">
        <v>7802</v>
      </c>
      <c r="D47">
        <v>157351</v>
      </c>
      <c r="E47">
        <v>1813847</v>
      </c>
      <c r="F47">
        <v>66049</v>
      </c>
      <c r="G47">
        <v>85870</v>
      </c>
      <c r="I47">
        <f t="shared" si="1"/>
        <v>23163</v>
      </c>
      <c r="J47">
        <f t="shared" si="2"/>
        <v>145951</v>
      </c>
      <c r="K47">
        <f t="shared" si="3"/>
        <v>10027</v>
      </c>
      <c r="L47">
        <f t="shared" si="4"/>
        <v>12297</v>
      </c>
      <c r="N47">
        <f t="shared" si="5"/>
        <v>4.0292083740234377</v>
      </c>
      <c r="O47">
        <f t="shared" si="6"/>
        <v>6.6811065673828135E-2</v>
      </c>
      <c r="P47">
        <f t="shared" si="7"/>
        <v>3.1946374511718747</v>
      </c>
      <c r="Q47">
        <f t="shared" si="8"/>
        <v>4.2330981445312501</v>
      </c>
      <c r="R47">
        <f t="shared" si="9"/>
        <v>11.523755035400391</v>
      </c>
    </row>
    <row r="48" spans="1:18" x14ac:dyDescent="0.2">
      <c r="A48">
        <v>132796</v>
      </c>
      <c r="B48" t="s">
        <v>41</v>
      </c>
      <c r="C48">
        <v>8422</v>
      </c>
      <c r="D48">
        <v>173546</v>
      </c>
      <c r="E48">
        <v>1956169</v>
      </c>
      <c r="F48">
        <v>72830</v>
      </c>
      <c r="G48">
        <v>96357</v>
      </c>
      <c r="I48">
        <f t="shared" si="1"/>
        <v>16195</v>
      </c>
      <c r="J48">
        <f t="shared" si="2"/>
        <v>142322</v>
      </c>
      <c r="K48">
        <f t="shared" si="3"/>
        <v>6781</v>
      </c>
      <c r="L48">
        <f t="shared" si="4"/>
        <v>10487</v>
      </c>
      <c r="N48">
        <f t="shared" si="5"/>
        <v>2.8171234130859375</v>
      </c>
      <c r="O48">
        <f t="shared" si="6"/>
        <v>6.5149841308593762E-2</v>
      </c>
      <c r="P48">
        <f t="shared" si="7"/>
        <v>2.1604504394531245</v>
      </c>
      <c r="Q48">
        <f t="shared" si="8"/>
        <v>3.6100268554687505</v>
      </c>
      <c r="R48">
        <f t="shared" si="9"/>
        <v>8.652750549316405</v>
      </c>
    </row>
    <row r="49" spans="1:18" x14ac:dyDescent="0.2">
      <c r="A49">
        <v>142796</v>
      </c>
      <c r="B49" t="s">
        <v>41</v>
      </c>
      <c r="C49">
        <v>9062</v>
      </c>
      <c r="D49">
        <v>185217</v>
      </c>
      <c r="E49">
        <v>2108311</v>
      </c>
      <c r="F49">
        <v>77126</v>
      </c>
      <c r="G49">
        <v>104674</v>
      </c>
      <c r="I49">
        <f t="shared" si="1"/>
        <v>11671</v>
      </c>
      <c r="J49">
        <f t="shared" si="2"/>
        <v>152142</v>
      </c>
      <c r="K49">
        <f t="shared" si="3"/>
        <v>4296</v>
      </c>
      <c r="L49">
        <f t="shared" si="4"/>
        <v>8317</v>
      </c>
      <c r="N49">
        <f t="shared" si="5"/>
        <v>2.0301727294921874</v>
      </c>
      <c r="O49">
        <f t="shared" si="6"/>
        <v>6.9645080566406253E-2</v>
      </c>
      <c r="P49">
        <f t="shared" si="7"/>
        <v>1.3687207031249999</v>
      </c>
      <c r="Q49">
        <f t="shared" si="8"/>
        <v>2.8630297851562503</v>
      </c>
      <c r="R49">
        <f t="shared" si="9"/>
        <v>6.3315682983398442</v>
      </c>
    </row>
    <row r="50" spans="1:18" x14ac:dyDescent="0.2">
      <c r="A50">
        <v>152798</v>
      </c>
      <c r="B50" t="s">
        <v>41</v>
      </c>
      <c r="C50">
        <v>9702</v>
      </c>
      <c r="D50">
        <v>234370</v>
      </c>
      <c r="E50">
        <v>2222972</v>
      </c>
      <c r="F50">
        <v>99909</v>
      </c>
      <c r="G50">
        <v>129279</v>
      </c>
      <c r="I50">
        <f t="shared" si="1"/>
        <v>49153</v>
      </c>
      <c r="J50">
        <f t="shared" si="2"/>
        <v>114661</v>
      </c>
      <c r="K50">
        <f t="shared" si="3"/>
        <v>22783</v>
      </c>
      <c r="L50">
        <f t="shared" si="4"/>
        <v>24605</v>
      </c>
      <c r="N50">
        <f t="shared" si="5"/>
        <v>8.5501739501953118</v>
      </c>
      <c r="O50">
        <f t="shared" si="6"/>
        <v>5.2487640380859381E-2</v>
      </c>
      <c r="P50">
        <f t="shared" si="7"/>
        <v>7.2587438964843738</v>
      </c>
      <c r="Q50">
        <f t="shared" si="8"/>
        <v>8.4699829101562507</v>
      </c>
      <c r="R50">
        <f t="shared" si="9"/>
        <v>24.331388397216795</v>
      </c>
    </row>
    <row r="51" spans="1:18" x14ac:dyDescent="0.2">
      <c r="A51">
        <v>162799</v>
      </c>
      <c r="B51" t="s">
        <v>41</v>
      </c>
      <c r="C51">
        <v>10342</v>
      </c>
      <c r="D51">
        <v>269217</v>
      </c>
      <c r="E51">
        <v>2351942</v>
      </c>
      <c r="F51">
        <v>115635</v>
      </c>
      <c r="G51">
        <v>146652</v>
      </c>
      <c r="I51">
        <f t="shared" si="1"/>
        <v>34847</v>
      </c>
      <c r="J51">
        <f t="shared" si="2"/>
        <v>128970</v>
      </c>
      <c r="K51">
        <f t="shared" si="3"/>
        <v>15726</v>
      </c>
      <c r="L51">
        <f t="shared" si="4"/>
        <v>17373</v>
      </c>
      <c r="N51">
        <f t="shared" si="5"/>
        <v>6.0616424560546873</v>
      </c>
      <c r="O51">
        <f t="shared" si="6"/>
        <v>5.9037780761718749E-2</v>
      </c>
      <c r="P51">
        <f t="shared" si="7"/>
        <v>5.0103588867187501</v>
      </c>
      <c r="Q51">
        <f t="shared" si="8"/>
        <v>5.9804516601562501</v>
      </c>
      <c r="R51">
        <f t="shared" si="9"/>
        <v>17.111490783691409</v>
      </c>
    </row>
    <row r="52" spans="1:18" x14ac:dyDescent="0.2">
      <c r="A52">
        <v>172799</v>
      </c>
      <c r="B52" t="s">
        <v>41</v>
      </c>
      <c r="C52">
        <v>10982</v>
      </c>
      <c r="D52">
        <v>300046</v>
      </c>
      <c r="E52">
        <v>2484915</v>
      </c>
      <c r="F52">
        <v>129015</v>
      </c>
      <c r="G52">
        <v>164225</v>
      </c>
      <c r="I52">
        <f t="shared" si="1"/>
        <v>30829</v>
      </c>
      <c r="J52">
        <f t="shared" si="2"/>
        <v>132973</v>
      </c>
      <c r="K52">
        <f t="shared" si="3"/>
        <v>13380</v>
      </c>
      <c r="L52">
        <f t="shared" si="4"/>
        <v>17573</v>
      </c>
      <c r="N52">
        <f t="shared" si="5"/>
        <v>5.3627105712890621</v>
      </c>
      <c r="O52">
        <f t="shared" si="6"/>
        <v>6.0870208740234376E-2</v>
      </c>
      <c r="P52">
        <f t="shared" si="7"/>
        <v>4.2629150390624995</v>
      </c>
      <c r="Q52">
        <f t="shared" si="8"/>
        <v>6.0492993164062501</v>
      </c>
      <c r="R52">
        <f t="shared" si="9"/>
        <v>15.735795135498046</v>
      </c>
    </row>
    <row r="53" spans="1:18" x14ac:dyDescent="0.2">
      <c r="A53">
        <v>13422</v>
      </c>
      <c r="B53" t="s">
        <v>39</v>
      </c>
      <c r="C53">
        <v>742</v>
      </c>
      <c r="D53">
        <v>139</v>
      </c>
      <c r="E53">
        <v>163697</v>
      </c>
      <c r="F53">
        <v>0</v>
      </c>
      <c r="G53">
        <v>469</v>
      </c>
      <c r="I53">
        <f t="shared" si="1"/>
        <v>-299907</v>
      </c>
      <c r="J53">
        <f t="shared" si="2"/>
        <v>-2321218</v>
      </c>
      <c r="K53">
        <f t="shared" si="3"/>
        <v>-129015</v>
      </c>
      <c r="L53">
        <f t="shared" si="4"/>
        <v>-163756</v>
      </c>
    </row>
    <row r="54" spans="1:18" x14ac:dyDescent="0.2">
      <c r="A54">
        <v>23422</v>
      </c>
      <c r="B54" t="s">
        <v>39</v>
      </c>
      <c r="C54">
        <v>1382</v>
      </c>
      <c r="D54">
        <v>654</v>
      </c>
      <c r="E54">
        <v>327020</v>
      </c>
      <c r="F54">
        <v>0</v>
      </c>
      <c r="G54">
        <v>949</v>
      </c>
      <c r="I54">
        <f t="shared" si="1"/>
        <v>515</v>
      </c>
      <c r="J54">
        <f t="shared" si="2"/>
        <v>163323</v>
      </c>
      <c r="K54">
        <f t="shared" si="3"/>
        <v>0</v>
      </c>
      <c r="L54">
        <f t="shared" si="4"/>
        <v>480</v>
      </c>
      <c r="N54">
        <f t="shared" si="5"/>
        <v>8.95843505859375E-2</v>
      </c>
      <c r="O54">
        <f t="shared" si="6"/>
        <v>7.4763336181640633E-2</v>
      </c>
      <c r="P54">
        <f t="shared" si="7"/>
        <v>0</v>
      </c>
      <c r="Q54">
        <f t="shared" si="8"/>
        <v>0.16523437499999999</v>
      </c>
      <c r="R54">
        <f t="shared" si="9"/>
        <v>0.32958206176757809</v>
      </c>
    </row>
    <row r="55" spans="1:18" x14ac:dyDescent="0.2">
      <c r="A55">
        <v>33424</v>
      </c>
      <c r="B55" t="s">
        <v>39</v>
      </c>
      <c r="C55">
        <v>2022</v>
      </c>
      <c r="D55">
        <v>1175</v>
      </c>
      <c r="E55">
        <v>490335</v>
      </c>
      <c r="F55">
        <v>0</v>
      </c>
      <c r="G55">
        <v>1618</v>
      </c>
      <c r="I55">
        <f t="shared" si="1"/>
        <v>521</v>
      </c>
      <c r="J55">
        <f t="shared" si="2"/>
        <v>163315</v>
      </c>
      <c r="K55">
        <f t="shared" si="3"/>
        <v>0</v>
      </c>
      <c r="L55">
        <f t="shared" si="4"/>
        <v>669</v>
      </c>
      <c r="N55">
        <f t="shared" si="5"/>
        <v>9.0628051757812494E-2</v>
      </c>
      <c r="O55">
        <f t="shared" si="6"/>
        <v>7.4759674072265622E-2</v>
      </c>
      <c r="P55">
        <f t="shared" si="7"/>
        <v>0</v>
      </c>
      <c r="Q55">
        <f t="shared" si="8"/>
        <v>0.23029541015625005</v>
      </c>
      <c r="R55">
        <f t="shared" si="9"/>
        <v>0.39568313598632815</v>
      </c>
    </row>
    <row r="56" spans="1:18" x14ac:dyDescent="0.2">
      <c r="A56">
        <v>43427</v>
      </c>
      <c r="B56" t="s">
        <v>39</v>
      </c>
      <c r="C56">
        <v>2662</v>
      </c>
      <c r="D56">
        <v>6306</v>
      </c>
      <c r="E56">
        <v>649040</v>
      </c>
      <c r="F56">
        <v>1951</v>
      </c>
      <c r="G56">
        <v>2375</v>
      </c>
      <c r="I56">
        <f t="shared" si="1"/>
        <v>5131</v>
      </c>
      <c r="J56">
        <f t="shared" si="2"/>
        <v>158705</v>
      </c>
      <c r="K56">
        <f t="shared" si="3"/>
        <v>1951</v>
      </c>
      <c r="L56">
        <f t="shared" si="4"/>
        <v>757</v>
      </c>
      <c r="N56">
        <f t="shared" si="5"/>
        <v>0.89253845214843752</v>
      </c>
      <c r="O56">
        <f t="shared" si="6"/>
        <v>7.2649383544921869E-2</v>
      </c>
      <c r="P56">
        <f t="shared" si="7"/>
        <v>0.62159545898437485</v>
      </c>
      <c r="Q56">
        <f t="shared" si="8"/>
        <v>0.26058837890625003</v>
      </c>
      <c r="R56">
        <f t="shared" si="9"/>
        <v>1.8473716735839842</v>
      </c>
    </row>
    <row r="57" spans="1:18" x14ac:dyDescent="0.2">
      <c r="A57">
        <v>53427</v>
      </c>
      <c r="B57" t="s">
        <v>39</v>
      </c>
      <c r="C57">
        <v>3302</v>
      </c>
      <c r="D57">
        <v>11334</v>
      </c>
      <c r="E57">
        <v>807849</v>
      </c>
      <c r="F57">
        <v>3896</v>
      </c>
      <c r="G57">
        <v>3341</v>
      </c>
      <c r="I57">
        <f t="shared" si="1"/>
        <v>5028</v>
      </c>
      <c r="J57">
        <f t="shared" si="2"/>
        <v>158809</v>
      </c>
      <c r="K57">
        <f t="shared" si="3"/>
        <v>1945</v>
      </c>
      <c r="L57">
        <f t="shared" si="4"/>
        <v>966</v>
      </c>
      <c r="N57">
        <f t="shared" si="5"/>
        <v>0.87462158203124996</v>
      </c>
      <c r="O57">
        <f t="shared" si="6"/>
        <v>7.2696990966796882E-2</v>
      </c>
      <c r="P57">
        <f t="shared" si="7"/>
        <v>0.61968383789062498</v>
      </c>
      <c r="Q57">
        <f t="shared" si="8"/>
        <v>0.33253417968749999</v>
      </c>
      <c r="R57">
        <f t="shared" si="9"/>
        <v>1.8995365905761719</v>
      </c>
    </row>
    <row r="58" spans="1:18" x14ac:dyDescent="0.2">
      <c r="A58">
        <v>63430</v>
      </c>
      <c r="B58" t="s">
        <v>39</v>
      </c>
      <c r="C58">
        <v>3942</v>
      </c>
      <c r="D58">
        <v>45407</v>
      </c>
      <c r="E58">
        <v>937595</v>
      </c>
      <c r="F58">
        <v>19259</v>
      </c>
      <c r="G58">
        <v>19349</v>
      </c>
      <c r="I58">
        <f t="shared" si="1"/>
        <v>34073</v>
      </c>
      <c r="J58">
        <f t="shared" si="2"/>
        <v>129746</v>
      </c>
      <c r="K58">
        <f t="shared" si="3"/>
        <v>15363</v>
      </c>
      <c r="L58">
        <f t="shared" si="4"/>
        <v>16008</v>
      </c>
      <c r="N58">
        <f t="shared" si="5"/>
        <v>5.9270050048828127</v>
      </c>
      <c r="O58">
        <f t="shared" si="6"/>
        <v>5.9393005371093752E-2</v>
      </c>
      <c r="P58">
        <f t="shared" si="7"/>
        <v>4.8947058105468741</v>
      </c>
      <c r="Q58">
        <f t="shared" si="8"/>
        <v>5.5105664062500006</v>
      </c>
      <c r="R58">
        <f t="shared" si="9"/>
        <v>16.391670227050781</v>
      </c>
    </row>
    <row r="59" spans="1:18" x14ac:dyDescent="0.2">
      <c r="A59">
        <v>73431</v>
      </c>
      <c r="B59" t="s">
        <v>39</v>
      </c>
      <c r="C59">
        <v>4582</v>
      </c>
      <c r="D59">
        <v>76011</v>
      </c>
      <c r="E59">
        <v>1070810</v>
      </c>
      <c r="F59">
        <v>33275</v>
      </c>
      <c r="G59">
        <v>33731</v>
      </c>
      <c r="I59">
        <f t="shared" si="1"/>
        <v>30604</v>
      </c>
      <c r="J59">
        <f t="shared" si="2"/>
        <v>133215</v>
      </c>
      <c r="K59">
        <f t="shared" si="3"/>
        <v>14016</v>
      </c>
      <c r="L59">
        <f t="shared" si="4"/>
        <v>14382</v>
      </c>
      <c r="N59">
        <f t="shared" si="5"/>
        <v>5.3235717773437496</v>
      </c>
      <c r="O59">
        <f t="shared" si="6"/>
        <v>6.0980987548828122E-2</v>
      </c>
      <c r="P59">
        <f t="shared" si="7"/>
        <v>4.4655468749999994</v>
      </c>
      <c r="Q59">
        <f t="shared" si="8"/>
        <v>4.9508349609375006</v>
      </c>
      <c r="R59">
        <f t="shared" si="9"/>
        <v>14.800934600830077</v>
      </c>
    </row>
    <row r="60" spans="1:18" x14ac:dyDescent="0.2">
      <c r="A60">
        <v>83428</v>
      </c>
      <c r="B60" t="s">
        <v>39</v>
      </c>
      <c r="C60">
        <v>5222</v>
      </c>
      <c r="D60">
        <v>76695</v>
      </c>
      <c r="E60">
        <v>1233962</v>
      </c>
      <c r="F60">
        <v>33275</v>
      </c>
      <c r="G60">
        <v>38058</v>
      </c>
      <c r="I60">
        <f t="shared" si="1"/>
        <v>684</v>
      </c>
      <c r="J60">
        <f t="shared" si="2"/>
        <v>163152</v>
      </c>
      <c r="K60">
        <f t="shared" si="3"/>
        <v>0</v>
      </c>
      <c r="L60">
        <f t="shared" si="4"/>
        <v>4327</v>
      </c>
      <c r="N60">
        <f t="shared" si="5"/>
        <v>0.11898193359375001</v>
      </c>
      <c r="O60">
        <f t="shared" si="6"/>
        <v>7.4685058593750006E-2</v>
      </c>
      <c r="P60">
        <f t="shared" si="7"/>
        <v>0</v>
      </c>
      <c r="Q60">
        <f t="shared" si="8"/>
        <v>1.4895190429687502</v>
      </c>
      <c r="R60">
        <f t="shared" si="9"/>
        <v>1.6831860351562502</v>
      </c>
    </row>
    <row r="61" spans="1:18" x14ac:dyDescent="0.2">
      <c r="A61">
        <v>93430</v>
      </c>
      <c r="B61" t="s">
        <v>39</v>
      </c>
      <c r="C61">
        <v>5862</v>
      </c>
      <c r="D61">
        <v>81768</v>
      </c>
      <c r="E61">
        <v>1392730</v>
      </c>
      <c r="F61">
        <v>35042</v>
      </c>
      <c r="G61">
        <v>41961</v>
      </c>
      <c r="I61">
        <f t="shared" si="1"/>
        <v>5073</v>
      </c>
      <c r="J61">
        <f t="shared" si="2"/>
        <v>158768</v>
      </c>
      <c r="K61">
        <f t="shared" si="3"/>
        <v>1767</v>
      </c>
      <c r="L61">
        <f t="shared" si="4"/>
        <v>3903</v>
      </c>
      <c r="N61">
        <f t="shared" si="5"/>
        <v>0.88244934082031246</v>
      </c>
      <c r="O61">
        <f t="shared" si="6"/>
        <v>7.2678222656249999E-2</v>
      </c>
      <c r="P61">
        <f t="shared" si="7"/>
        <v>0.56297241210937499</v>
      </c>
      <c r="Q61">
        <f t="shared" si="8"/>
        <v>1.3435620117187501</v>
      </c>
      <c r="R61">
        <f t="shared" si="9"/>
        <v>2.8616619873046876</v>
      </c>
    </row>
    <row r="62" spans="1:18" x14ac:dyDescent="0.2">
      <c r="A62">
        <v>103430</v>
      </c>
      <c r="B62" t="s">
        <v>39</v>
      </c>
      <c r="C62">
        <v>6502</v>
      </c>
      <c r="D62">
        <v>86931</v>
      </c>
      <c r="E62">
        <v>1551403</v>
      </c>
      <c r="F62">
        <v>36991</v>
      </c>
      <c r="G62">
        <v>45770</v>
      </c>
      <c r="I62">
        <f t="shared" si="1"/>
        <v>5163</v>
      </c>
      <c r="J62">
        <f t="shared" si="2"/>
        <v>158673</v>
      </c>
      <c r="K62">
        <f t="shared" si="3"/>
        <v>1949</v>
      </c>
      <c r="L62">
        <f t="shared" si="4"/>
        <v>3809</v>
      </c>
      <c r="N62">
        <f t="shared" si="5"/>
        <v>0.89810485839843746</v>
      </c>
      <c r="O62">
        <f t="shared" si="6"/>
        <v>7.2634735107421883E-2</v>
      </c>
      <c r="P62">
        <f t="shared" si="7"/>
        <v>0.62095825195312493</v>
      </c>
      <c r="Q62">
        <f t="shared" si="8"/>
        <v>1.3112036132812499</v>
      </c>
      <c r="R62">
        <f t="shared" si="9"/>
        <v>2.9029014587402342</v>
      </c>
    </row>
    <row r="63" spans="1:18" x14ac:dyDescent="0.2">
      <c r="A63">
        <v>113830</v>
      </c>
      <c r="B63" t="s">
        <v>39</v>
      </c>
      <c r="C63">
        <v>7167</v>
      </c>
      <c r="D63">
        <v>132482</v>
      </c>
      <c r="E63">
        <v>1676175</v>
      </c>
      <c r="F63">
        <v>58307</v>
      </c>
      <c r="G63">
        <v>66354</v>
      </c>
      <c r="I63">
        <f t="shared" si="1"/>
        <v>45551</v>
      </c>
      <c r="J63">
        <f t="shared" si="2"/>
        <v>124772</v>
      </c>
      <c r="K63">
        <f t="shared" si="3"/>
        <v>21316</v>
      </c>
      <c r="L63">
        <f t="shared" si="4"/>
        <v>20584</v>
      </c>
      <c r="N63">
        <f t="shared" si="5"/>
        <v>7.9236053466796879</v>
      </c>
      <c r="O63">
        <f t="shared" si="6"/>
        <v>5.7116088867187512E-2</v>
      </c>
      <c r="P63">
        <f t="shared" si="7"/>
        <v>6.7913525390624994</v>
      </c>
      <c r="Q63">
        <f t="shared" si="8"/>
        <v>7.0858007812500006</v>
      </c>
      <c r="R63">
        <f t="shared" si="9"/>
        <v>21.857874755859374</v>
      </c>
    </row>
    <row r="64" spans="1:18" x14ac:dyDescent="0.2">
      <c r="A64">
        <v>123433</v>
      </c>
      <c r="B64" t="s">
        <v>39</v>
      </c>
      <c r="C64">
        <v>7782</v>
      </c>
      <c r="D64">
        <v>167001</v>
      </c>
      <c r="E64">
        <v>1798971</v>
      </c>
      <c r="F64">
        <v>74321</v>
      </c>
      <c r="G64">
        <v>83285</v>
      </c>
      <c r="I64">
        <f t="shared" si="1"/>
        <v>34519</v>
      </c>
      <c r="J64">
        <f t="shared" si="2"/>
        <v>122796</v>
      </c>
      <c r="K64">
        <f t="shared" si="3"/>
        <v>16014</v>
      </c>
      <c r="L64">
        <f t="shared" si="4"/>
        <v>16931</v>
      </c>
      <c r="N64">
        <f t="shared" si="5"/>
        <v>6.0045867919921871</v>
      </c>
      <c r="O64">
        <f t="shared" si="6"/>
        <v>5.6211547851562502E-2</v>
      </c>
      <c r="P64">
        <f t="shared" si="7"/>
        <v>5.1021166992187492</v>
      </c>
      <c r="Q64">
        <f t="shared" si="8"/>
        <v>5.8282983398437498</v>
      </c>
      <c r="R64">
        <f t="shared" si="9"/>
        <v>16.991213378906249</v>
      </c>
    </row>
    <row r="65" spans="1:18" x14ac:dyDescent="0.2">
      <c r="A65">
        <v>133431</v>
      </c>
      <c r="B65" t="s">
        <v>39</v>
      </c>
      <c r="C65">
        <v>8422</v>
      </c>
      <c r="D65">
        <v>181026</v>
      </c>
      <c r="E65">
        <v>1948778</v>
      </c>
      <c r="F65">
        <v>80158</v>
      </c>
      <c r="G65">
        <v>90476</v>
      </c>
      <c r="I65">
        <f t="shared" si="1"/>
        <v>14025</v>
      </c>
      <c r="J65">
        <f t="shared" si="2"/>
        <v>149807</v>
      </c>
      <c r="K65">
        <f t="shared" si="3"/>
        <v>5837</v>
      </c>
      <c r="L65">
        <f t="shared" si="4"/>
        <v>7191</v>
      </c>
      <c r="N65">
        <f t="shared" si="5"/>
        <v>2.4396514892578125</v>
      </c>
      <c r="O65">
        <f t="shared" si="6"/>
        <v>6.8576202392578139E-2</v>
      </c>
      <c r="P65">
        <f t="shared" si="7"/>
        <v>1.8596887207031247</v>
      </c>
      <c r="Q65">
        <f t="shared" si="8"/>
        <v>2.4754174804687503</v>
      </c>
      <c r="R65">
        <f t="shared" si="9"/>
        <v>6.8433338928222653</v>
      </c>
    </row>
    <row r="66" spans="1:18" x14ac:dyDescent="0.2">
      <c r="A66">
        <v>143429</v>
      </c>
      <c r="B66" t="s">
        <v>39</v>
      </c>
      <c r="C66">
        <v>9062</v>
      </c>
      <c r="D66">
        <v>181706</v>
      </c>
      <c r="E66">
        <v>2111935</v>
      </c>
      <c r="F66">
        <v>80158</v>
      </c>
      <c r="G66">
        <v>95164</v>
      </c>
      <c r="I66">
        <f t="shared" si="1"/>
        <v>680</v>
      </c>
      <c r="J66">
        <f t="shared" si="2"/>
        <v>163157</v>
      </c>
      <c r="K66">
        <f t="shared" si="3"/>
        <v>0</v>
      </c>
      <c r="L66">
        <f t="shared" si="4"/>
        <v>4688</v>
      </c>
      <c r="N66">
        <f t="shared" si="5"/>
        <v>0.1182861328125</v>
      </c>
      <c r="O66">
        <f t="shared" si="6"/>
        <v>7.4687347412109389E-2</v>
      </c>
      <c r="P66">
        <f t="shared" si="7"/>
        <v>0</v>
      </c>
      <c r="Q66">
        <f t="shared" si="8"/>
        <v>1.6137890625</v>
      </c>
      <c r="R66">
        <f t="shared" si="9"/>
        <v>1.8067625427246095</v>
      </c>
    </row>
    <row r="67" spans="1:18" x14ac:dyDescent="0.2">
      <c r="A67">
        <v>153432</v>
      </c>
      <c r="B67" t="s">
        <v>39</v>
      </c>
      <c r="C67">
        <v>9702</v>
      </c>
      <c r="D67">
        <v>186853</v>
      </c>
      <c r="E67">
        <v>2270625</v>
      </c>
      <c r="F67">
        <v>81725</v>
      </c>
      <c r="G67">
        <v>100124</v>
      </c>
      <c r="I67">
        <f t="shared" si="1"/>
        <v>5147</v>
      </c>
      <c r="J67">
        <f t="shared" si="2"/>
        <v>158690</v>
      </c>
      <c r="K67">
        <f t="shared" si="3"/>
        <v>1567</v>
      </c>
      <c r="L67">
        <f t="shared" si="4"/>
        <v>4960</v>
      </c>
      <c r="N67">
        <f t="shared" si="5"/>
        <v>0.89532165527343754</v>
      </c>
      <c r="O67">
        <f t="shared" si="6"/>
        <v>7.2642517089843747E-2</v>
      </c>
      <c r="P67">
        <f t="shared" si="7"/>
        <v>0.49925170898437499</v>
      </c>
      <c r="Q67">
        <f t="shared" si="8"/>
        <v>1.7074218750000001</v>
      </c>
      <c r="R67">
        <f t="shared" si="9"/>
        <v>3.1746377563476562</v>
      </c>
    </row>
    <row r="68" spans="1:18" x14ac:dyDescent="0.2">
      <c r="A68">
        <v>163430</v>
      </c>
      <c r="B68" t="s">
        <v>39</v>
      </c>
      <c r="C68">
        <v>10342</v>
      </c>
      <c r="D68">
        <v>187536</v>
      </c>
      <c r="E68">
        <v>2433783</v>
      </c>
      <c r="F68">
        <v>81725</v>
      </c>
      <c r="G68">
        <v>103818</v>
      </c>
      <c r="I68">
        <f t="shared" ref="I68:I131" si="10">D68-D67</f>
        <v>683</v>
      </c>
      <c r="J68">
        <f t="shared" ref="J68:J131" si="11">E68-E67</f>
        <v>163158</v>
      </c>
      <c r="K68">
        <f t="shared" ref="K68:K131" si="12">F68-F67</f>
        <v>0</v>
      </c>
      <c r="L68">
        <f t="shared" ref="L68:L131" si="13">G68-G67</f>
        <v>3694</v>
      </c>
      <c r="N68">
        <f t="shared" ref="N68:N131" si="14">I68*$U$1*$U$5/($U$6*$U$7)</f>
        <v>0.1188079833984375</v>
      </c>
      <c r="O68">
        <f t="shared" ref="O68:O131" si="15">J68*$U$2*$U$5/($U$6*$U$7)</f>
        <v>7.4687805175781247E-2</v>
      </c>
      <c r="P68">
        <f t="shared" ref="P68:P131" si="16">K68*$U$3*$U$5/($U$6*$U$7)</f>
        <v>0</v>
      </c>
      <c r="Q68">
        <f t="shared" ref="Q68:Q131" si="17">L68*$U$4*$U$5/($U$6*$U$7)</f>
        <v>1.2716162109374998</v>
      </c>
      <c r="R68">
        <f t="shared" ref="R68:R131" si="18">SUM(N68:Q68)</f>
        <v>1.4651119995117186</v>
      </c>
    </row>
    <row r="69" spans="1:18" x14ac:dyDescent="0.2">
      <c r="A69">
        <v>173434</v>
      </c>
      <c r="B69" t="s">
        <v>39</v>
      </c>
      <c r="C69">
        <v>10982</v>
      </c>
      <c r="D69">
        <v>219730</v>
      </c>
      <c r="E69">
        <v>2565409</v>
      </c>
      <c r="F69">
        <v>96437</v>
      </c>
      <c r="G69">
        <v>118171</v>
      </c>
      <c r="I69">
        <f t="shared" si="10"/>
        <v>32194</v>
      </c>
      <c r="J69">
        <f t="shared" si="11"/>
        <v>131626</v>
      </c>
      <c r="K69">
        <f t="shared" si="12"/>
        <v>14712</v>
      </c>
      <c r="L69">
        <f t="shared" si="13"/>
        <v>14353</v>
      </c>
      <c r="N69">
        <f t="shared" si="14"/>
        <v>5.6001525878906246</v>
      </c>
      <c r="O69">
        <f t="shared" si="15"/>
        <v>6.0253601074218753E-2</v>
      </c>
      <c r="P69">
        <f t="shared" si="16"/>
        <v>4.6872949218749991</v>
      </c>
      <c r="Q69">
        <f t="shared" si="17"/>
        <v>4.9408520507812508</v>
      </c>
      <c r="R69">
        <f t="shared" si="18"/>
        <v>15.288553161621094</v>
      </c>
    </row>
    <row r="70" spans="1:18" x14ac:dyDescent="0.2">
      <c r="A70">
        <v>13270</v>
      </c>
      <c r="B70" t="s">
        <v>47</v>
      </c>
      <c r="C70">
        <v>742</v>
      </c>
      <c r="D70">
        <v>139</v>
      </c>
      <c r="E70">
        <v>163697</v>
      </c>
      <c r="F70">
        <v>0</v>
      </c>
      <c r="G70">
        <v>469</v>
      </c>
      <c r="I70">
        <f t="shared" si="10"/>
        <v>-219591</v>
      </c>
      <c r="J70">
        <f t="shared" si="11"/>
        <v>-2401712</v>
      </c>
      <c r="K70">
        <f t="shared" si="12"/>
        <v>-96437</v>
      </c>
      <c r="L70">
        <f t="shared" si="13"/>
        <v>-117702</v>
      </c>
    </row>
    <row r="71" spans="1:18" x14ac:dyDescent="0.2">
      <c r="A71">
        <v>23270</v>
      </c>
      <c r="B71" t="s">
        <v>47</v>
      </c>
      <c r="C71">
        <v>1382</v>
      </c>
      <c r="D71">
        <v>654</v>
      </c>
      <c r="E71">
        <v>327020</v>
      </c>
      <c r="F71">
        <v>0</v>
      </c>
      <c r="G71">
        <v>949</v>
      </c>
      <c r="I71">
        <f t="shared" si="10"/>
        <v>515</v>
      </c>
      <c r="J71">
        <f t="shared" si="11"/>
        <v>163323</v>
      </c>
      <c r="K71">
        <f t="shared" si="12"/>
        <v>0</v>
      </c>
      <c r="L71">
        <f t="shared" si="13"/>
        <v>480</v>
      </c>
      <c r="N71">
        <f t="shared" si="14"/>
        <v>8.95843505859375E-2</v>
      </c>
      <c r="O71">
        <f t="shared" si="15"/>
        <v>7.4763336181640633E-2</v>
      </c>
      <c r="P71">
        <f t="shared" si="16"/>
        <v>0</v>
      </c>
      <c r="Q71">
        <f t="shared" si="17"/>
        <v>0.16523437499999999</v>
      </c>
      <c r="R71">
        <f t="shared" si="18"/>
        <v>0.32958206176757809</v>
      </c>
    </row>
    <row r="72" spans="1:18" x14ac:dyDescent="0.2">
      <c r="A72">
        <v>33272</v>
      </c>
      <c r="B72" t="s">
        <v>47</v>
      </c>
      <c r="C72">
        <v>2022</v>
      </c>
      <c r="D72">
        <v>1175</v>
      </c>
      <c r="E72">
        <v>490335</v>
      </c>
      <c r="F72">
        <v>0</v>
      </c>
      <c r="G72">
        <v>1429</v>
      </c>
      <c r="I72">
        <f t="shared" si="10"/>
        <v>521</v>
      </c>
      <c r="J72">
        <f t="shared" si="11"/>
        <v>163315</v>
      </c>
      <c r="K72">
        <f t="shared" si="12"/>
        <v>0</v>
      </c>
      <c r="L72">
        <f t="shared" si="13"/>
        <v>480</v>
      </c>
      <c r="N72">
        <f t="shared" si="14"/>
        <v>9.0628051757812494E-2</v>
      </c>
      <c r="O72">
        <f t="shared" si="15"/>
        <v>7.4759674072265622E-2</v>
      </c>
      <c r="P72">
        <f t="shared" si="16"/>
        <v>0</v>
      </c>
      <c r="Q72">
        <f t="shared" si="17"/>
        <v>0.16523437499999999</v>
      </c>
      <c r="R72">
        <f t="shared" si="18"/>
        <v>0.33062210083007809</v>
      </c>
    </row>
    <row r="73" spans="1:18" x14ac:dyDescent="0.2">
      <c r="A73">
        <v>43272</v>
      </c>
      <c r="B73" t="s">
        <v>47</v>
      </c>
      <c r="C73">
        <v>2662</v>
      </c>
      <c r="D73">
        <v>1717</v>
      </c>
      <c r="E73">
        <v>653630</v>
      </c>
      <c r="F73">
        <v>0</v>
      </c>
      <c r="G73">
        <v>1909</v>
      </c>
      <c r="I73">
        <f t="shared" si="10"/>
        <v>542</v>
      </c>
      <c r="J73">
        <f t="shared" si="11"/>
        <v>163295</v>
      </c>
      <c r="K73">
        <f t="shared" si="12"/>
        <v>0</v>
      </c>
      <c r="L73">
        <f t="shared" si="13"/>
        <v>480</v>
      </c>
      <c r="N73">
        <f t="shared" si="14"/>
        <v>9.4281005859375003E-2</v>
      </c>
      <c r="O73">
        <f t="shared" si="15"/>
        <v>7.4750518798828131E-2</v>
      </c>
      <c r="P73">
        <f t="shared" si="16"/>
        <v>0</v>
      </c>
      <c r="Q73">
        <f t="shared" si="17"/>
        <v>0.16523437499999999</v>
      </c>
      <c r="R73">
        <f t="shared" si="18"/>
        <v>0.33426589965820314</v>
      </c>
    </row>
    <row r="74" spans="1:18" x14ac:dyDescent="0.2">
      <c r="A74">
        <v>53272</v>
      </c>
      <c r="B74" t="s">
        <v>47</v>
      </c>
      <c r="C74">
        <v>3302</v>
      </c>
      <c r="D74">
        <v>2369</v>
      </c>
      <c r="E74">
        <v>816811</v>
      </c>
      <c r="F74">
        <v>0</v>
      </c>
      <c r="G74">
        <v>2668</v>
      </c>
      <c r="I74">
        <f t="shared" si="10"/>
        <v>652</v>
      </c>
      <c r="J74">
        <f t="shared" si="11"/>
        <v>163181</v>
      </c>
      <c r="K74">
        <f t="shared" si="12"/>
        <v>0</v>
      </c>
      <c r="L74">
        <f t="shared" si="13"/>
        <v>759</v>
      </c>
      <c r="N74">
        <f t="shared" si="14"/>
        <v>0.11341552734375</v>
      </c>
      <c r="O74">
        <f t="shared" si="15"/>
        <v>7.4698333740234379E-2</v>
      </c>
      <c r="P74">
        <f t="shared" si="16"/>
        <v>0</v>
      </c>
      <c r="Q74">
        <f t="shared" si="17"/>
        <v>0.26127685546875001</v>
      </c>
      <c r="R74">
        <f t="shared" si="18"/>
        <v>0.44939071655273438</v>
      </c>
    </row>
    <row r="75" spans="1:18" x14ac:dyDescent="0.2">
      <c r="A75">
        <v>63279</v>
      </c>
      <c r="B75" t="s">
        <v>47</v>
      </c>
      <c r="C75">
        <v>3942</v>
      </c>
      <c r="D75">
        <v>38791</v>
      </c>
      <c r="E75">
        <v>944213</v>
      </c>
      <c r="F75">
        <v>16868</v>
      </c>
      <c r="G75">
        <v>19003</v>
      </c>
      <c r="I75">
        <f t="shared" si="10"/>
        <v>36422</v>
      </c>
      <c r="J75">
        <f t="shared" si="11"/>
        <v>127402</v>
      </c>
      <c r="K75">
        <f t="shared" si="12"/>
        <v>16868</v>
      </c>
      <c r="L75">
        <f t="shared" si="13"/>
        <v>16335</v>
      </c>
      <c r="N75">
        <f t="shared" si="14"/>
        <v>6.3356140136718748</v>
      </c>
      <c r="O75">
        <f t="shared" si="15"/>
        <v>5.8320007324218756E-2</v>
      </c>
      <c r="P75">
        <f t="shared" si="16"/>
        <v>5.3742041015624995</v>
      </c>
      <c r="Q75">
        <f t="shared" si="17"/>
        <v>5.6231323242187496</v>
      </c>
      <c r="R75">
        <f t="shared" si="18"/>
        <v>17.391270446777341</v>
      </c>
    </row>
    <row r="76" spans="1:18" x14ac:dyDescent="0.2">
      <c r="A76">
        <v>73280</v>
      </c>
      <c r="B76" t="s">
        <v>47</v>
      </c>
      <c r="C76">
        <v>4582</v>
      </c>
      <c r="D76">
        <v>85115</v>
      </c>
      <c r="E76">
        <v>1061709</v>
      </c>
      <c r="F76">
        <v>38516</v>
      </c>
      <c r="G76">
        <v>39783</v>
      </c>
      <c r="I76">
        <f t="shared" si="10"/>
        <v>46324</v>
      </c>
      <c r="J76">
        <f t="shared" si="11"/>
        <v>117496</v>
      </c>
      <c r="K76">
        <f t="shared" si="12"/>
        <v>21648</v>
      </c>
      <c r="L76">
        <f t="shared" si="13"/>
        <v>20780</v>
      </c>
      <c r="N76">
        <f t="shared" si="14"/>
        <v>8.0580688476562496</v>
      </c>
      <c r="O76">
        <f t="shared" si="15"/>
        <v>5.3785400390625002E-2</v>
      </c>
      <c r="P76">
        <f t="shared" si="16"/>
        <v>6.897128906249999</v>
      </c>
      <c r="Q76">
        <f t="shared" si="17"/>
        <v>7.1532714843749998</v>
      </c>
      <c r="R76">
        <f t="shared" si="18"/>
        <v>22.162254638671875</v>
      </c>
    </row>
    <row r="77" spans="1:18" x14ac:dyDescent="0.2">
      <c r="A77">
        <v>83278</v>
      </c>
      <c r="B77" t="s">
        <v>47</v>
      </c>
      <c r="C77">
        <v>5222</v>
      </c>
      <c r="D77">
        <v>94685</v>
      </c>
      <c r="E77">
        <v>1215972</v>
      </c>
      <c r="F77">
        <v>42592</v>
      </c>
      <c r="G77">
        <v>44781</v>
      </c>
      <c r="I77">
        <f t="shared" si="10"/>
        <v>9570</v>
      </c>
      <c r="J77">
        <f t="shared" si="11"/>
        <v>154263</v>
      </c>
      <c r="K77">
        <f t="shared" si="12"/>
        <v>4076</v>
      </c>
      <c r="L77">
        <f t="shared" si="13"/>
        <v>4998</v>
      </c>
      <c r="N77">
        <f t="shared" si="14"/>
        <v>1.664703369140625</v>
      </c>
      <c r="O77">
        <f t="shared" si="15"/>
        <v>7.061599731445313E-2</v>
      </c>
      <c r="P77">
        <f t="shared" si="16"/>
        <v>1.2986279296874998</v>
      </c>
      <c r="Q77">
        <f t="shared" si="17"/>
        <v>1.7205029296875001</v>
      </c>
      <c r="R77">
        <f t="shared" si="18"/>
        <v>4.7544502258300785</v>
      </c>
    </row>
    <row r="78" spans="1:18" x14ac:dyDescent="0.2">
      <c r="A78">
        <v>93278</v>
      </c>
      <c r="B78" t="s">
        <v>47</v>
      </c>
      <c r="C78">
        <v>5862</v>
      </c>
      <c r="D78">
        <v>99776</v>
      </c>
      <c r="E78">
        <v>1374721</v>
      </c>
      <c r="F78">
        <v>44538</v>
      </c>
      <c r="G78">
        <v>47850</v>
      </c>
      <c r="I78">
        <f t="shared" si="10"/>
        <v>5091</v>
      </c>
      <c r="J78">
        <f t="shared" si="11"/>
        <v>158749</v>
      </c>
      <c r="K78">
        <f t="shared" si="12"/>
        <v>1946</v>
      </c>
      <c r="L78">
        <f t="shared" si="13"/>
        <v>3069</v>
      </c>
      <c r="N78">
        <f t="shared" si="14"/>
        <v>0.88558044433593752</v>
      </c>
      <c r="O78">
        <f t="shared" si="15"/>
        <v>7.2669525146484379E-2</v>
      </c>
      <c r="P78">
        <f t="shared" si="16"/>
        <v>0.62000244140624994</v>
      </c>
      <c r="Q78">
        <f t="shared" si="17"/>
        <v>1.05646728515625</v>
      </c>
      <c r="R78">
        <f t="shared" si="18"/>
        <v>2.6347196960449217</v>
      </c>
    </row>
    <row r="79" spans="1:18" x14ac:dyDescent="0.2">
      <c r="A79">
        <v>103679</v>
      </c>
      <c r="B79" t="s">
        <v>47</v>
      </c>
      <c r="C79">
        <v>6527</v>
      </c>
      <c r="D79">
        <v>149287</v>
      </c>
      <c r="E79">
        <v>1495569</v>
      </c>
      <c r="F79">
        <v>67762</v>
      </c>
      <c r="G79">
        <v>69441</v>
      </c>
      <c r="I79">
        <f t="shared" si="10"/>
        <v>49511</v>
      </c>
      <c r="J79">
        <f t="shared" si="11"/>
        <v>120848</v>
      </c>
      <c r="K79">
        <f t="shared" si="12"/>
        <v>23224</v>
      </c>
      <c r="L79">
        <f t="shared" si="13"/>
        <v>21591</v>
      </c>
      <c r="N79">
        <f t="shared" si="14"/>
        <v>8.6124481201171879</v>
      </c>
      <c r="O79">
        <f t="shared" si="15"/>
        <v>5.5319824218750001E-2</v>
      </c>
      <c r="P79">
        <f t="shared" si="16"/>
        <v>7.399248046874999</v>
      </c>
      <c r="Q79">
        <f t="shared" si="17"/>
        <v>7.4324487304687494</v>
      </c>
      <c r="R79">
        <f t="shared" si="18"/>
        <v>23.499464721679686</v>
      </c>
    </row>
    <row r="80" spans="1:18" x14ac:dyDescent="0.2">
      <c r="A80">
        <v>113281</v>
      </c>
      <c r="B80" t="s">
        <v>47</v>
      </c>
      <c r="C80">
        <v>7142</v>
      </c>
      <c r="D80">
        <v>181172</v>
      </c>
      <c r="E80">
        <v>1620966</v>
      </c>
      <c r="F80">
        <v>82654</v>
      </c>
      <c r="G80">
        <v>86460</v>
      </c>
      <c r="I80">
        <f t="shared" si="10"/>
        <v>31885</v>
      </c>
      <c r="J80">
        <f t="shared" si="11"/>
        <v>125397</v>
      </c>
      <c r="K80">
        <f t="shared" si="12"/>
        <v>14892</v>
      </c>
      <c r="L80">
        <f t="shared" si="13"/>
        <v>17019</v>
      </c>
      <c r="N80">
        <f t="shared" si="14"/>
        <v>5.5464019775390625</v>
      </c>
      <c r="O80">
        <f t="shared" si="15"/>
        <v>5.7402191162109387E-2</v>
      </c>
      <c r="P80">
        <f t="shared" si="16"/>
        <v>4.7446435546874994</v>
      </c>
      <c r="Q80">
        <f t="shared" si="17"/>
        <v>5.8585913085937502</v>
      </c>
      <c r="R80">
        <f t="shared" si="18"/>
        <v>16.207039031982418</v>
      </c>
    </row>
    <row r="81" spans="1:18" x14ac:dyDescent="0.2">
      <c r="A81">
        <v>123279</v>
      </c>
      <c r="B81" t="s">
        <v>47</v>
      </c>
      <c r="C81">
        <v>7782</v>
      </c>
      <c r="D81">
        <v>190699</v>
      </c>
      <c r="E81">
        <v>1775276</v>
      </c>
      <c r="F81">
        <v>86654</v>
      </c>
      <c r="G81">
        <v>91963</v>
      </c>
      <c r="I81">
        <f t="shared" si="10"/>
        <v>9527</v>
      </c>
      <c r="J81">
        <f t="shared" si="11"/>
        <v>154310</v>
      </c>
      <c r="K81">
        <f t="shared" si="12"/>
        <v>4000</v>
      </c>
      <c r="L81">
        <f t="shared" si="13"/>
        <v>5503</v>
      </c>
      <c r="N81">
        <f t="shared" si="14"/>
        <v>1.6572235107421875</v>
      </c>
      <c r="O81">
        <f t="shared" si="15"/>
        <v>7.0637512207031253E-2</v>
      </c>
      <c r="P81">
        <f t="shared" si="16"/>
        <v>1.2744140625</v>
      </c>
      <c r="Q81">
        <f t="shared" si="17"/>
        <v>1.8943432617187501</v>
      </c>
      <c r="R81">
        <f t="shared" si="18"/>
        <v>4.8966183471679692</v>
      </c>
    </row>
    <row r="82" spans="1:18" x14ac:dyDescent="0.2">
      <c r="A82">
        <v>133279</v>
      </c>
      <c r="B82" t="s">
        <v>47</v>
      </c>
      <c r="C82">
        <v>8422</v>
      </c>
      <c r="D82">
        <v>195960</v>
      </c>
      <c r="E82">
        <v>1933848</v>
      </c>
      <c r="F82">
        <v>88599</v>
      </c>
      <c r="G82">
        <v>95802</v>
      </c>
      <c r="I82">
        <f t="shared" si="10"/>
        <v>5261</v>
      </c>
      <c r="J82">
        <f t="shared" si="11"/>
        <v>158572</v>
      </c>
      <c r="K82">
        <f t="shared" si="12"/>
        <v>1945</v>
      </c>
      <c r="L82">
        <f t="shared" si="13"/>
        <v>3839</v>
      </c>
      <c r="N82">
        <f t="shared" si="14"/>
        <v>0.91515197753906252</v>
      </c>
      <c r="O82">
        <f t="shared" si="15"/>
        <v>7.2588500976562512E-2</v>
      </c>
      <c r="P82">
        <f t="shared" si="16"/>
        <v>0.61968383789062498</v>
      </c>
      <c r="Q82">
        <f t="shared" si="17"/>
        <v>1.3215307617187499</v>
      </c>
      <c r="R82">
        <f t="shared" si="18"/>
        <v>2.928955078125</v>
      </c>
    </row>
    <row r="83" spans="1:18" x14ac:dyDescent="0.2">
      <c r="A83">
        <v>143277</v>
      </c>
      <c r="B83" t="s">
        <v>47</v>
      </c>
      <c r="C83">
        <v>9062</v>
      </c>
      <c r="D83">
        <v>196635</v>
      </c>
      <c r="E83">
        <v>2097011</v>
      </c>
      <c r="F83">
        <v>88599</v>
      </c>
      <c r="G83">
        <v>99349</v>
      </c>
      <c r="I83">
        <f t="shared" si="10"/>
        <v>675</v>
      </c>
      <c r="J83">
        <f t="shared" si="11"/>
        <v>163163</v>
      </c>
      <c r="K83">
        <f t="shared" si="12"/>
        <v>0</v>
      </c>
      <c r="L83">
        <f t="shared" si="13"/>
        <v>3547</v>
      </c>
      <c r="N83">
        <f t="shared" si="14"/>
        <v>0.1174163818359375</v>
      </c>
      <c r="O83">
        <f t="shared" si="15"/>
        <v>7.469009399414063E-2</v>
      </c>
      <c r="P83">
        <f t="shared" si="16"/>
        <v>0</v>
      </c>
      <c r="Q83">
        <f t="shared" si="17"/>
        <v>1.2210131835937501</v>
      </c>
      <c r="R83">
        <f t="shared" si="18"/>
        <v>1.4131196594238282</v>
      </c>
    </row>
    <row r="84" spans="1:18" x14ac:dyDescent="0.2">
      <c r="A84">
        <v>153279</v>
      </c>
      <c r="B84" t="s">
        <v>47</v>
      </c>
      <c r="C84">
        <v>9702</v>
      </c>
      <c r="D84">
        <v>201808</v>
      </c>
      <c r="E84">
        <v>2255678</v>
      </c>
      <c r="F84">
        <v>90545</v>
      </c>
      <c r="G84">
        <v>102641</v>
      </c>
      <c r="I84">
        <f t="shared" si="10"/>
        <v>5173</v>
      </c>
      <c r="J84">
        <f t="shared" si="11"/>
        <v>158667</v>
      </c>
      <c r="K84">
        <f t="shared" si="12"/>
        <v>1946</v>
      </c>
      <c r="L84">
        <f t="shared" si="13"/>
        <v>3292</v>
      </c>
      <c r="N84">
        <f t="shared" si="14"/>
        <v>0.89984436035156246</v>
      </c>
      <c r="O84">
        <f t="shared" si="15"/>
        <v>7.2631988525390628E-2</v>
      </c>
      <c r="P84">
        <f t="shared" si="16"/>
        <v>0.62000244140624994</v>
      </c>
      <c r="Q84">
        <f t="shared" si="17"/>
        <v>1.1332324218750001</v>
      </c>
      <c r="R84">
        <f t="shared" si="18"/>
        <v>2.7257112121582034</v>
      </c>
    </row>
    <row r="85" spans="1:18" x14ac:dyDescent="0.2">
      <c r="A85">
        <v>163282</v>
      </c>
      <c r="B85" t="s">
        <v>47</v>
      </c>
      <c r="C85">
        <v>10342</v>
      </c>
      <c r="D85">
        <v>240798</v>
      </c>
      <c r="E85">
        <v>2380505</v>
      </c>
      <c r="F85">
        <v>108637</v>
      </c>
      <c r="G85">
        <v>120038</v>
      </c>
      <c r="I85">
        <f t="shared" si="10"/>
        <v>38990</v>
      </c>
      <c r="J85">
        <f t="shared" si="11"/>
        <v>124827</v>
      </c>
      <c r="K85">
        <f t="shared" si="12"/>
        <v>18092</v>
      </c>
      <c r="L85">
        <f t="shared" si="13"/>
        <v>17397</v>
      </c>
      <c r="N85">
        <f t="shared" si="14"/>
        <v>6.782318115234375</v>
      </c>
      <c r="O85">
        <f t="shared" si="15"/>
        <v>5.7141265869140631E-2</v>
      </c>
      <c r="P85">
        <f t="shared" si="16"/>
        <v>5.7641748046874994</v>
      </c>
      <c r="Q85">
        <f t="shared" si="17"/>
        <v>5.9887133789062501</v>
      </c>
      <c r="R85">
        <f t="shared" si="18"/>
        <v>18.592347564697267</v>
      </c>
    </row>
    <row r="86" spans="1:18" x14ac:dyDescent="0.2">
      <c r="A86">
        <v>173281</v>
      </c>
      <c r="B86" t="s">
        <v>47</v>
      </c>
      <c r="C86">
        <v>10982</v>
      </c>
      <c r="D86">
        <v>263833</v>
      </c>
      <c r="E86">
        <v>2521297</v>
      </c>
      <c r="F86">
        <v>119098</v>
      </c>
      <c r="G86">
        <v>129234</v>
      </c>
      <c r="I86">
        <f t="shared" si="10"/>
        <v>23035</v>
      </c>
      <c r="J86">
        <f t="shared" si="11"/>
        <v>140792</v>
      </c>
      <c r="K86">
        <f t="shared" si="12"/>
        <v>10461</v>
      </c>
      <c r="L86">
        <f t="shared" si="13"/>
        <v>9196</v>
      </c>
      <c r="N86">
        <f t="shared" si="14"/>
        <v>4.0069427490234375</v>
      </c>
      <c r="O86">
        <f t="shared" si="15"/>
        <v>6.4449462890625003E-2</v>
      </c>
      <c r="P86">
        <f t="shared" si="16"/>
        <v>3.3329113769531249</v>
      </c>
      <c r="Q86">
        <f t="shared" si="17"/>
        <v>3.1656152343750001</v>
      </c>
      <c r="R86">
        <f t="shared" si="18"/>
        <v>10.569918823242187</v>
      </c>
    </row>
    <row r="87" spans="1:18" x14ac:dyDescent="0.2">
      <c r="A87">
        <v>12904</v>
      </c>
      <c r="B87" t="s">
        <v>49</v>
      </c>
      <c r="C87">
        <v>742</v>
      </c>
      <c r="D87">
        <v>139</v>
      </c>
      <c r="E87">
        <v>163697</v>
      </c>
      <c r="F87">
        <v>0</v>
      </c>
      <c r="G87">
        <v>469</v>
      </c>
      <c r="I87">
        <f t="shared" si="10"/>
        <v>-263694</v>
      </c>
      <c r="J87">
        <f t="shared" si="11"/>
        <v>-2357600</v>
      </c>
      <c r="K87">
        <f t="shared" si="12"/>
        <v>-119098</v>
      </c>
      <c r="L87">
        <f t="shared" si="13"/>
        <v>-128765</v>
      </c>
    </row>
    <row r="88" spans="1:18" x14ac:dyDescent="0.2">
      <c r="A88">
        <v>22904</v>
      </c>
      <c r="B88" t="s">
        <v>49</v>
      </c>
      <c r="C88">
        <v>1382</v>
      </c>
      <c r="D88">
        <v>654</v>
      </c>
      <c r="E88">
        <v>327020</v>
      </c>
      <c r="F88">
        <v>0</v>
      </c>
      <c r="G88">
        <v>949</v>
      </c>
      <c r="I88">
        <f t="shared" si="10"/>
        <v>515</v>
      </c>
      <c r="J88">
        <f t="shared" si="11"/>
        <v>163323</v>
      </c>
      <c r="K88">
        <f t="shared" si="12"/>
        <v>0</v>
      </c>
      <c r="L88">
        <f t="shared" si="13"/>
        <v>480</v>
      </c>
      <c r="N88">
        <f t="shared" si="14"/>
        <v>8.95843505859375E-2</v>
      </c>
      <c r="O88">
        <f t="shared" si="15"/>
        <v>7.4763336181640633E-2</v>
      </c>
      <c r="P88">
        <f t="shared" si="16"/>
        <v>0</v>
      </c>
      <c r="Q88">
        <f t="shared" si="17"/>
        <v>0.16523437499999999</v>
      </c>
      <c r="R88">
        <f t="shared" si="18"/>
        <v>0.32958206176757809</v>
      </c>
    </row>
    <row r="89" spans="1:18" x14ac:dyDescent="0.2">
      <c r="A89">
        <v>32906</v>
      </c>
      <c r="B89" t="s">
        <v>49</v>
      </c>
      <c r="C89">
        <v>2022</v>
      </c>
      <c r="D89">
        <v>1175</v>
      </c>
      <c r="E89">
        <v>490335</v>
      </c>
      <c r="F89">
        <v>0</v>
      </c>
      <c r="G89">
        <v>1429</v>
      </c>
      <c r="I89">
        <f t="shared" si="10"/>
        <v>521</v>
      </c>
      <c r="J89">
        <f t="shared" si="11"/>
        <v>163315</v>
      </c>
      <c r="K89">
        <f t="shared" si="12"/>
        <v>0</v>
      </c>
      <c r="L89">
        <f t="shared" si="13"/>
        <v>480</v>
      </c>
      <c r="N89">
        <f t="shared" si="14"/>
        <v>9.0628051757812494E-2</v>
      </c>
      <c r="O89">
        <f t="shared" si="15"/>
        <v>7.4759674072265622E-2</v>
      </c>
      <c r="P89">
        <f t="shared" si="16"/>
        <v>0</v>
      </c>
      <c r="Q89">
        <f t="shared" si="17"/>
        <v>0.16523437499999999</v>
      </c>
      <c r="R89">
        <f t="shared" si="18"/>
        <v>0.33062210083007809</v>
      </c>
    </row>
    <row r="90" spans="1:18" x14ac:dyDescent="0.2">
      <c r="A90">
        <v>42906</v>
      </c>
      <c r="B90" t="s">
        <v>49</v>
      </c>
      <c r="C90">
        <v>2662</v>
      </c>
      <c r="D90">
        <v>1717</v>
      </c>
      <c r="E90">
        <v>653630</v>
      </c>
      <c r="F90">
        <v>0</v>
      </c>
      <c r="G90">
        <v>1909</v>
      </c>
      <c r="I90">
        <f t="shared" si="10"/>
        <v>542</v>
      </c>
      <c r="J90">
        <f t="shared" si="11"/>
        <v>163295</v>
      </c>
      <c r="K90">
        <f t="shared" si="12"/>
        <v>0</v>
      </c>
      <c r="L90">
        <f t="shared" si="13"/>
        <v>480</v>
      </c>
      <c r="N90">
        <f t="shared" si="14"/>
        <v>9.4281005859375003E-2</v>
      </c>
      <c r="O90">
        <f t="shared" si="15"/>
        <v>7.4750518798828131E-2</v>
      </c>
      <c r="P90">
        <f t="shared" si="16"/>
        <v>0</v>
      </c>
      <c r="Q90">
        <f t="shared" si="17"/>
        <v>0.16523437499999999</v>
      </c>
      <c r="R90">
        <f t="shared" si="18"/>
        <v>0.33426589965820314</v>
      </c>
    </row>
    <row r="91" spans="1:18" x14ac:dyDescent="0.2">
      <c r="A91">
        <v>52906</v>
      </c>
      <c r="B91" t="s">
        <v>49</v>
      </c>
      <c r="C91">
        <v>3302</v>
      </c>
      <c r="D91">
        <v>2259</v>
      </c>
      <c r="E91">
        <v>816925</v>
      </c>
      <c r="F91">
        <v>0</v>
      </c>
      <c r="G91">
        <v>2584</v>
      </c>
      <c r="I91">
        <f t="shared" si="10"/>
        <v>542</v>
      </c>
      <c r="J91">
        <f t="shared" si="11"/>
        <v>163295</v>
      </c>
      <c r="K91">
        <f t="shared" si="12"/>
        <v>0</v>
      </c>
      <c r="L91">
        <f t="shared" si="13"/>
        <v>675</v>
      </c>
      <c r="N91">
        <f t="shared" si="14"/>
        <v>9.4281005859375003E-2</v>
      </c>
      <c r="O91">
        <f t="shared" si="15"/>
        <v>7.4750518798828131E-2</v>
      </c>
      <c r="P91">
        <f t="shared" si="16"/>
        <v>0</v>
      </c>
      <c r="Q91">
        <f t="shared" si="17"/>
        <v>0.23236083984375</v>
      </c>
      <c r="R91">
        <f t="shared" si="18"/>
        <v>0.40139236450195315</v>
      </c>
    </row>
    <row r="92" spans="1:18" x14ac:dyDescent="0.2">
      <c r="A92">
        <v>62907</v>
      </c>
      <c r="B92" t="s">
        <v>49</v>
      </c>
      <c r="C92">
        <v>3942</v>
      </c>
      <c r="D92">
        <v>2946</v>
      </c>
      <c r="E92">
        <v>980075</v>
      </c>
      <c r="F92">
        <v>0</v>
      </c>
      <c r="G92">
        <v>5980</v>
      </c>
      <c r="I92">
        <f t="shared" si="10"/>
        <v>687</v>
      </c>
      <c r="J92">
        <f t="shared" si="11"/>
        <v>163150</v>
      </c>
      <c r="K92">
        <f t="shared" si="12"/>
        <v>0</v>
      </c>
      <c r="L92">
        <f t="shared" si="13"/>
        <v>3396</v>
      </c>
      <c r="N92">
        <f t="shared" si="14"/>
        <v>0.1195037841796875</v>
      </c>
      <c r="O92">
        <f t="shared" si="15"/>
        <v>7.468414306640625E-2</v>
      </c>
      <c r="P92">
        <f t="shared" si="16"/>
        <v>0</v>
      </c>
      <c r="Q92">
        <f t="shared" si="17"/>
        <v>1.1690332031250001</v>
      </c>
      <c r="R92">
        <f t="shared" si="18"/>
        <v>1.3632211303710939</v>
      </c>
    </row>
    <row r="93" spans="1:18" x14ac:dyDescent="0.2">
      <c r="A93">
        <v>72910</v>
      </c>
      <c r="B93" t="s">
        <v>49</v>
      </c>
      <c r="C93">
        <v>4582</v>
      </c>
      <c r="D93">
        <v>8062</v>
      </c>
      <c r="E93">
        <v>1138795</v>
      </c>
      <c r="F93">
        <v>1948</v>
      </c>
      <c r="G93">
        <v>9788</v>
      </c>
      <c r="I93">
        <f t="shared" si="10"/>
        <v>5116</v>
      </c>
      <c r="J93">
        <f t="shared" si="11"/>
        <v>158720</v>
      </c>
      <c r="K93">
        <f t="shared" si="12"/>
        <v>1948</v>
      </c>
      <c r="L93">
        <f t="shared" si="13"/>
        <v>3808</v>
      </c>
      <c r="N93">
        <f t="shared" si="14"/>
        <v>0.88992919921875002</v>
      </c>
      <c r="O93">
        <f t="shared" si="15"/>
        <v>7.2656250000000006E-2</v>
      </c>
      <c r="P93">
        <f t="shared" si="16"/>
        <v>0.62063964843749997</v>
      </c>
      <c r="Q93">
        <f t="shared" si="17"/>
        <v>1.3108593750000002</v>
      </c>
      <c r="R93">
        <f t="shared" si="18"/>
        <v>2.89408447265625</v>
      </c>
    </row>
    <row r="94" spans="1:18" x14ac:dyDescent="0.2">
      <c r="A94">
        <v>82911</v>
      </c>
      <c r="B94" t="s">
        <v>49</v>
      </c>
      <c r="C94">
        <v>5222</v>
      </c>
      <c r="D94">
        <v>13125</v>
      </c>
      <c r="E94">
        <v>1297568</v>
      </c>
      <c r="F94">
        <v>3894</v>
      </c>
      <c r="G94">
        <v>12042</v>
      </c>
      <c r="I94">
        <f t="shared" si="10"/>
        <v>5063</v>
      </c>
      <c r="J94">
        <f t="shared" si="11"/>
        <v>158773</v>
      </c>
      <c r="K94">
        <f t="shared" si="12"/>
        <v>1946</v>
      </c>
      <c r="L94">
        <f t="shared" si="13"/>
        <v>2254</v>
      </c>
      <c r="N94">
        <f t="shared" si="14"/>
        <v>0.88070983886718746</v>
      </c>
      <c r="O94">
        <f t="shared" si="15"/>
        <v>7.2680511474609383E-2</v>
      </c>
      <c r="P94">
        <f t="shared" si="16"/>
        <v>0.62000244140624994</v>
      </c>
      <c r="Q94">
        <f t="shared" si="17"/>
        <v>0.77591308593750008</v>
      </c>
      <c r="R94">
        <f t="shared" si="18"/>
        <v>2.3493058776855467</v>
      </c>
    </row>
    <row r="95" spans="1:18" x14ac:dyDescent="0.2">
      <c r="A95">
        <v>92911</v>
      </c>
      <c r="B95" t="s">
        <v>49</v>
      </c>
      <c r="C95">
        <v>5862</v>
      </c>
      <c r="D95">
        <v>18196</v>
      </c>
      <c r="E95">
        <v>1456335</v>
      </c>
      <c r="F95">
        <v>5841</v>
      </c>
      <c r="G95">
        <v>14066</v>
      </c>
      <c r="I95">
        <f t="shared" si="10"/>
        <v>5071</v>
      </c>
      <c r="J95">
        <f t="shared" si="11"/>
        <v>158767</v>
      </c>
      <c r="K95">
        <f t="shared" si="12"/>
        <v>1947</v>
      </c>
      <c r="L95">
        <f t="shared" si="13"/>
        <v>2024</v>
      </c>
      <c r="N95">
        <f t="shared" si="14"/>
        <v>0.88210144042968752</v>
      </c>
      <c r="O95">
        <f t="shared" si="15"/>
        <v>7.2677764892578128E-2</v>
      </c>
      <c r="P95">
        <f t="shared" si="16"/>
        <v>0.62032104492187501</v>
      </c>
      <c r="Q95">
        <f t="shared" si="17"/>
        <v>0.69673828125000004</v>
      </c>
      <c r="R95">
        <f t="shared" si="18"/>
        <v>2.2718385314941409</v>
      </c>
    </row>
    <row r="96" spans="1:18" x14ac:dyDescent="0.2">
      <c r="A96">
        <v>102912</v>
      </c>
      <c r="B96" t="s">
        <v>49</v>
      </c>
      <c r="C96">
        <v>6502</v>
      </c>
      <c r="D96">
        <v>23288</v>
      </c>
      <c r="E96">
        <v>1615084</v>
      </c>
      <c r="F96">
        <v>7790</v>
      </c>
      <c r="G96">
        <v>17819</v>
      </c>
      <c r="I96">
        <f t="shared" si="10"/>
        <v>5092</v>
      </c>
      <c r="J96">
        <f t="shared" si="11"/>
        <v>158749</v>
      </c>
      <c r="K96">
        <f t="shared" si="12"/>
        <v>1949</v>
      </c>
      <c r="L96">
        <f t="shared" si="13"/>
        <v>3753</v>
      </c>
      <c r="N96">
        <f t="shared" si="14"/>
        <v>0.88575439453125004</v>
      </c>
      <c r="O96">
        <f t="shared" si="15"/>
        <v>7.2669525146484379E-2</v>
      </c>
      <c r="P96">
        <f t="shared" si="16"/>
        <v>0.62095825195312493</v>
      </c>
      <c r="Q96">
        <f t="shared" si="17"/>
        <v>1.2919262695312501</v>
      </c>
      <c r="R96">
        <f t="shared" si="18"/>
        <v>2.8713084411621095</v>
      </c>
    </row>
    <row r="97" spans="1:18" x14ac:dyDescent="0.2">
      <c r="A97">
        <v>112912</v>
      </c>
      <c r="B97" t="s">
        <v>49</v>
      </c>
      <c r="C97">
        <v>7142</v>
      </c>
      <c r="D97">
        <v>32966</v>
      </c>
      <c r="E97">
        <v>1769237</v>
      </c>
      <c r="F97">
        <v>12043</v>
      </c>
      <c r="G97">
        <v>25346</v>
      </c>
      <c r="I97">
        <f t="shared" si="10"/>
        <v>9678</v>
      </c>
      <c r="J97">
        <f t="shared" si="11"/>
        <v>154153</v>
      </c>
      <c r="K97">
        <f t="shared" si="12"/>
        <v>4253</v>
      </c>
      <c r="L97">
        <f t="shared" si="13"/>
        <v>7527</v>
      </c>
      <c r="N97">
        <f t="shared" si="14"/>
        <v>1.683489990234375</v>
      </c>
      <c r="O97">
        <f t="shared" si="15"/>
        <v>7.0565643310546877E-2</v>
      </c>
      <c r="P97">
        <f t="shared" si="16"/>
        <v>1.3550207519531248</v>
      </c>
      <c r="Q97">
        <f t="shared" si="17"/>
        <v>2.5910815429687504</v>
      </c>
      <c r="R97">
        <f t="shared" si="18"/>
        <v>5.7001579284667976</v>
      </c>
    </row>
    <row r="98" spans="1:18" x14ac:dyDescent="0.2">
      <c r="A98">
        <v>123261</v>
      </c>
      <c r="B98" t="s">
        <v>49</v>
      </c>
      <c r="C98">
        <v>7804</v>
      </c>
      <c r="D98">
        <v>94909</v>
      </c>
      <c r="E98">
        <v>1876800</v>
      </c>
      <c r="F98">
        <v>41247</v>
      </c>
      <c r="G98">
        <v>52960</v>
      </c>
      <c r="I98">
        <f t="shared" si="10"/>
        <v>61943</v>
      </c>
      <c r="J98">
        <f t="shared" si="11"/>
        <v>107563</v>
      </c>
      <c r="K98">
        <f t="shared" si="12"/>
        <v>29204</v>
      </c>
      <c r="L98">
        <f t="shared" si="13"/>
        <v>27614</v>
      </c>
      <c r="N98">
        <f t="shared" si="14"/>
        <v>10.774996948242187</v>
      </c>
      <c r="O98">
        <f t="shared" si="15"/>
        <v>4.923843383789063E-2</v>
      </c>
      <c r="P98">
        <f t="shared" si="16"/>
        <v>9.3044970703124985</v>
      </c>
      <c r="Q98">
        <f t="shared" si="17"/>
        <v>9.5057958984375013</v>
      </c>
      <c r="R98">
        <f t="shared" si="18"/>
        <v>29.634528350830077</v>
      </c>
    </row>
    <row r="99" spans="1:18" x14ac:dyDescent="0.2">
      <c r="A99">
        <v>132984</v>
      </c>
      <c r="B99" t="s">
        <v>49</v>
      </c>
      <c r="C99">
        <v>8426</v>
      </c>
      <c r="D99">
        <v>158070</v>
      </c>
      <c r="E99">
        <v>1972927</v>
      </c>
      <c r="F99">
        <v>71062</v>
      </c>
      <c r="G99">
        <v>79957</v>
      </c>
      <c r="I99">
        <f t="shared" si="10"/>
        <v>63161</v>
      </c>
      <c r="J99">
        <f t="shared" si="11"/>
        <v>96127</v>
      </c>
      <c r="K99">
        <f t="shared" si="12"/>
        <v>29815</v>
      </c>
      <c r="L99">
        <f t="shared" si="13"/>
        <v>26997</v>
      </c>
      <c r="N99">
        <f t="shared" si="14"/>
        <v>10.986868286132813</v>
      </c>
      <c r="O99">
        <f t="shared" si="15"/>
        <v>4.4003448486328131E-2</v>
      </c>
      <c r="P99">
        <f t="shared" si="16"/>
        <v>9.4991638183593743</v>
      </c>
      <c r="Q99">
        <f t="shared" si="17"/>
        <v>9.293400878906251</v>
      </c>
      <c r="R99">
        <f t="shared" si="18"/>
        <v>29.823436431884769</v>
      </c>
    </row>
    <row r="100" spans="1:18" x14ac:dyDescent="0.2">
      <c r="A100">
        <v>142913</v>
      </c>
      <c r="B100" t="s">
        <v>49</v>
      </c>
      <c r="C100">
        <v>9062</v>
      </c>
      <c r="D100">
        <v>176347</v>
      </c>
      <c r="E100">
        <v>2117326</v>
      </c>
      <c r="F100">
        <v>79393</v>
      </c>
      <c r="G100">
        <v>88325</v>
      </c>
      <c r="I100">
        <f t="shared" si="10"/>
        <v>18277</v>
      </c>
      <c r="J100">
        <f t="shared" si="11"/>
        <v>144399</v>
      </c>
      <c r="K100">
        <f t="shared" si="12"/>
        <v>8331</v>
      </c>
      <c r="L100">
        <f t="shared" si="13"/>
        <v>8368</v>
      </c>
      <c r="N100">
        <f t="shared" si="14"/>
        <v>3.1792877197265623</v>
      </c>
      <c r="O100">
        <f t="shared" si="15"/>
        <v>6.6100616455078129E-2</v>
      </c>
      <c r="P100">
        <f t="shared" si="16"/>
        <v>2.6542858886718745</v>
      </c>
      <c r="Q100">
        <f t="shared" si="17"/>
        <v>2.8805859374999998</v>
      </c>
      <c r="R100">
        <f t="shared" si="18"/>
        <v>8.7802601623535139</v>
      </c>
    </row>
    <row r="101" spans="1:18" x14ac:dyDescent="0.2">
      <c r="A101">
        <v>152913</v>
      </c>
      <c r="B101" t="s">
        <v>49</v>
      </c>
      <c r="C101">
        <v>9702</v>
      </c>
      <c r="D101">
        <v>197273</v>
      </c>
      <c r="E101">
        <v>2260232</v>
      </c>
      <c r="F101">
        <v>88877</v>
      </c>
      <c r="G101">
        <v>96970</v>
      </c>
      <c r="I101">
        <f t="shared" si="10"/>
        <v>20926</v>
      </c>
      <c r="J101">
        <f t="shared" si="11"/>
        <v>142906</v>
      </c>
      <c r="K101">
        <f t="shared" si="12"/>
        <v>9484</v>
      </c>
      <c r="L101">
        <f t="shared" si="13"/>
        <v>8645</v>
      </c>
      <c r="N101">
        <f t="shared" si="14"/>
        <v>3.6400817871093749</v>
      </c>
      <c r="O101">
        <f t="shared" si="15"/>
        <v>6.5417175292968754E-2</v>
      </c>
      <c r="P101">
        <f t="shared" si="16"/>
        <v>3.0216357421874998</v>
      </c>
      <c r="Q101">
        <f t="shared" si="17"/>
        <v>2.9759399414062502</v>
      </c>
      <c r="R101">
        <f t="shared" si="18"/>
        <v>9.703074645996093</v>
      </c>
    </row>
    <row r="102" spans="1:18" x14ac:dyDescent="0.2">
      <c r="A102">
        <v>162912</v>
      </c>
      <c r="B102" t="s">
        <v>49</v>
      </c>
      <c r="C102">
        <v>10342</v>
      </c>
      <c r="D102">
        <v>197976</v>
      </c>
      <c r="E102">
        <v>2423366</v>
      </c>
      <c r="F102">
        <v>88877</v>
      </c>
      <c r="G102">
        <v>101396</v>
      </c>
      <c r="I102">
        <f t="shared" si="10"/>
        <v>703</v>
      </c>
      <c r="J102">
        <f t="shared" si="11"/>
        <v>163134</v>
      </c>
      <c r="K102">
        <f t="shared" si="12"/>
        <v>0</v>
      </c>
      <c r="L102">
        <f t="shared" si="13"/>
        <v>4426</v>
      </c>
      <c r="N102">
        <f t="shared" si="14"/>
        <v>0.1222869873046875</v>
      </c>
      <c r="O102">
        <f t="shared" si="15"/>
        <v>7.4676818847656257E-2</v>
      </c>
      <c r="P102">
        <f t="shared" si="16"/>
        <v>0</v>
      </c>
      <c r="Q102">
        <f t="shared" si="17"/>
        <v>1.5235986328125002</v>
      </c>
      <c r="R102">
        <f t="shared" si="18"/>
        <v>1.720562438964844</v>
      </c>
    </row>
    <row r="103" spans="1:18" x14ac:dyDescent="0.2">
      <c r="A103">
        <v>172914</v>
      </c>
      <c r="B103" t="s">
        <v>49</v>
      </c>
      <c r="C103">
        <v>10982</v>
      </c>
      <c r="D103">
        <v>203079</v>
      </c>
      <c r="E103">
        <v>2582101</v>
      </c>
      <c r="F103">
        <v>90826</v>
      </c>
      <c r="G103">
        <v>103403</v>
      </c>
      <c r="I103">
        <f t="shared" si="10"/>
        <v>5103</v>
      </c>
      <c r="J103">
        <f t="shared" si="11"/>
        <v>158735</v>
      </c>
      <c r="K103">
        <f t="shared" si="12"/>
        <v>1949</v>
      </c>
      <c r="L103">
        <f t="shared" si="13"/>
        <v>2007</v>
      </c>
      <c r="N103">
        <f t="shared" si="14"/>
        <v>0.88766784667968746</v>
      </c>
      <c r="O103">
        <f t="shared" si="15"/>
        <v>7.2663116455078128E-2</v>
      </c>
      <c r="P103">
        <f t="shared" si="16"/>
        <v>0.62095825195312493</v>
      </c>
      <c r="Q103">
        <f t="shared" si="17"/>
        <v>0.69088623046874997</v>
      </c>
      <c r="R103">
        <f t="shared" si="18"/>
        <v>2.2721754455566403</v>
      </c>
    </row>
    <row r="104" spans="1:18" x14ac:dyDescent="0.2">
      <c r="A104">
        <v>13308</v>
      </c>
      <c r="B104" t="s">
        <v>45</v>
      </c>
      <c r="C104">
        <v>742</v>
      </c>
      <c r="D104">
        <v>138</v>
      </c>
      <c r="E104">
        <v>163696</v>
      </c>
      <c r="F104">
        <v>0</v>
      </c>
      <c r="G104">
        <v>469</v>
      </c>
      <c r="I104">
        <f t="shared" si="10"/>
        <v>-202941</v>
      </c>
      <c r="J104">
        <f t="shared" si="11"/>
        <v>-2418405</v>
      </c>
      <c r="K104">
        <f t="shared" si="12"/>
        <v>-90826</v>
      </c>
      <c r="L104">
        <f t="shared" si="13"/>
        <v>-102934</v>
      </c>
    </row>
    <row r="105" spans="1:18" x14ac:dyDescent="0.2">
      <c r="A105">
        <v>23308</v>
      </c>
      <c r="B105" t="s">
        <v>45</v>
      </c>
      <c r="C105">
        <v>1382</v>
      </c>
      <c r="D105">
        <v>653</v>
      </c>
      <c r="E105">
        <v>327019</v>
      </c>
      <c r="F105">
        <v>0</v>
      </c>
      <c r="G105">
        <v>949</v>
      </c>
      <c r="I105">
        <f t="shared" si="10"/>
        <v>515</v>
      </c>
      <c r="J105">
        <f t="shared" si="11"/>
        <v>163323</v>
      </c>
      <c r="K105">
        <f t="shared" si="12"/>
        <v>0</v>
      </c>
      <c r="L105">
        <f t="shared" si="13"/>
        <v>480</v>
      </c>
      <c r="N105">
        <f t="shared" si="14"/>
        <v>8.95843505859375E-2</v>
      </c>
      <c r="O105">
        <f t="shared" si="15"/>
        <v>7.4763336181640633E-2</v>
      </c>
      <c r="P105">
        <f t="shared" si="16"/>
        <v>0</v>
      </c>
      <c r="Q105">
        <f t="shared" si="17"/>
        <v>0.16523437499999999</v>
      </c>
      <c r="R105">
        <f t="shared" si="18"/>
        <v>0.32958206176757809</v>
      </c>
    </row>
    <row r="106" spans="1:18" x14ac:dyDescent="0.2">
      <c r="A106">
        <v>33310</v>
      </c>
      <c r="B106" t="s">
        <v>45</v>
      </c>
      <c r="C106">
        <v>2022</v>
      </c>
      <c r="D106">
        <v>1174</v>
      </c>
      <c r="E106">
        <v>490334</v>
      </c>
      <c r="F106">
        <v>0</v>
      </c>
      <c r="G106">
        <v>1618</v>
      </c>
      <c r="I106">
        <f t="shared" si="10"/>
        <v>521</v>
      </c>
      <c r="J106">
        <f t="shared" si="11"/>
        <v>163315</v>
      </c>
      <c r="K106">
        <f t="shared" si="12"/>
        <v>0</v>
      </c>
      <c r="L106">
        <f t="shared" si="13"/>
        <v>669</v>
      </c>
      <c r="N106">
        <f t="shared" si="14"/>
        <v>9.0628051757812494E-2</v>
      </c>
      <c r="O106">
        <f t="shared" si="15"/>
        <v>7.4759674072265622E-2</v>
      </c>
      <c r="P106">
        <f t="shared" si="16"/>
        <v>0</v>
      </c>
      <c r="Q106">
        <f t="shared" si="17"/>
        <v>0.23029541015625005</v>
      </c>
      <c r="R106">
        <f t="shared" si="18"/>
        <v>0.39568313598632815</v>
      </c>
    </row>
    <row r="107" spans="1:18" x14ac:dyDescent="0.2">
      <c r="A107">
        <v>43310</v>
      </c>
      <c r="B107" t="s">
        <v>45</v>
      </c>
      <c r="C107">
        <v>2662</v>
      </c>
      <c r="D107">
        <v>1716</v>
      </c>
      <c r="E107">
        <v>653629</v>
      </c>
      <c r="F107">
        <v>0</v>
      </c>
      <c r="G107">
        <v>2293</v>
      </c>
      <c r="I107">
        <f t="shared" si="10"/>
        <v>542</v>
      </c>
      <c r="J107">
        <f t="shared" si="11"/>
        <v>163295</v>
      </c>
      <c r="K107">
        <f t="shared" si="12"/>
        <v>0</v>
      </c>
      <c r="L107">
        <f t="shared" si="13"/>
        <v>675</v>
      </c>
      <c r="N107">
        <f t="shared" si="14"/>
        <v>9.4281005859375003E-2</v>
      </c>
      <c r="O107">
        <f t="shared" si="15"/>
        <v>7.4750518798828131E-2</v>
      </c>
      <c r="P107">
        <f t="shared" si="16"/>
        <v>0</v>
      </c>
      <c r="Q107">
        <f t="shared" si="17"/>
        <v>0.23236083984375</v>
      </c>
      <c r="R107">
        <f t="shared" si="18"/>
        <v>0.40139236450195315</v>
      </c>
    </row>
    <row r="108" spans="1:18" x14ac:dyDescent="0.2">
      <c r="A108">
        <v>53313</v>
      </c>
      <c r="B108" t="s">
        <v>45</v>
      </c>
      <c r="C108">
        <v>3302</v>
      </c>
      <c r="D108">
        <v>6790</v>
      </c>
      <c r="E108">
        <v>812393</v>
      </c>
      <c r="F108">
        <v>1948</v>
      </c>
      <c r="G108">
        <v>3072</v>
      </c>
      <c r="I108">
        <f t="shared" si="10"/>
        <v>5074</v>
      </c>
      <c r="J108">
        <f t="shared" si="11"/>
        <v>158764</v>
      </c>
      <c r="K108">
        <f t="shared" si="12"/>
        <v>1948</v>
      </c>
      <c r="L108">
        <f t="shared" si="13"/>
        <v>779</v>
      </c>
      <c r="N108">
        <f t="shared" si="14"/>
        <v>0.88262329101562498</v>
      </c>
      <c r="O108">
        <f t="shared" si="15"/>
        <v>7.2676391601562501E-2</v>
      </c>
      <c r="P108">
        <f t="shared" si="16"/>
        <v>0.62063964843749997</v>
      </c>
      <c r="Q108">
        <f t="shared" si="17"/>
        <v>0.26816162109375002</v>
      </c>
      <c r="R108">
        <f t="shared" si="18"/>
        <v>1.8441009521484375</v>
      </c>
    </row>
    <row r="109" spans="1:18" x14ac:dyDescent="0.2">
      <c r="A109">
        <v>63317</v>
      </c>
      <c r="B109" t="s">
        <v>45</v>
      </c>
      <c r="C109">
        <v>3942</v>
      </c>
      <c r="D109">
        <v>43097</v>
      </c>
      <c r="E109">
        <v>939913</v>
      </c>
      <c r="F109">
        <v>18752</v>
      </c>
      <c r="G109">
        <v>20509</v>
      </c>
      <c r="I109">
        <f t="shared" si="10"/>
        <v>36307</v>
      </c>
      <c r="J109">
        <f t="shared" si="11"/>
        <v>127520</v>
      </c>
      <c r="K109">
        <f t="shared" si="12"/>
        <v>16804</v>
      </c>
      <c r="L109">
        <f t="shared" si="13"/>
        <v>17437</v>
      </c>
      <c r="N109">
        <f t="shared" si="14"/>
        <v>6.3156097412109373</v>
      </c>
      <c r="O109">
        <f t="shared" si="15"/>
        <v>5.8374023437499999E-2</v>
      </c>
      <c r="P109">
        <f t="shared" si="16"/>
        <v>5.3538134765624994</v>
      </c>
      <c r="Q109">
        <f t="shared" si="17"/>
        <v>6.0024829101562505</v>
      </c>
      <c r="R109">
        <f t="shared" si="18"/>
        <v>17.730280151367186</v>
      </c>
    </row>
    <row r="110" spans="1:18" x14ac:dyDescent="0.2">
      <c r="A110">
        <v>73317</v>
      </c>
      <c r="B110" t="s">
        <v>45</v>
      </c>
      <c r="C110">
        <v>4582</v>
      </c>
      <c r="D110">
        <v>84921</v>
      </c>
      <c r="E110">
        <v>1061899</v>
      </c>
      <c r="F110">
        <v>37779</v>
      </c>
      <c r="G110">
        <v>41144</v>
      </c>
      <c r="I110">
        <f t="shared" si="10"/>
        <v>41824</v>
      </c>
      <c r="J110">
        <f t="shared" si="11"/>
        <v>121986</v>
      </c>
      <c r="K110">
        <f t="shared" si="12"/>
        <v>19027</v>
      </c>
      <c r="L110">
        <f t="shared" si="13"/>
        <v>20635</v>
      </c>
      <c r="N110">
        <f t="shared" si="14"/>
        <v>7.2752929687499996</v>
      </c>
      <c r="O110">
        <f t="shared" si="15"/>
        <v>5.5840759277343756E-2</v>
      </c>
      <c r="P110">
        <f t="shared" si="16"/>
        <v>6.0620690917968743</v>
      </c>
      <c r="Q110">
        <f t="shared" si="17"/>
        <v>7.1033569335937496</v>
      </c>
      <c r="R110">
        <f t="shared" si="18"/>
        <v>20.496559753417969</v>
      </c>
    </row>
    <row r="111" spans="1:18" x14ac:dyDescent="0.2">
      <c r="A111">
        <v>83318</v>
      </c>
      <c r="B111" t="s">
        <v>45</v>
      </c>
      <c r="C111">
        <v>5222</v>
      </c>
      <c r="D111">
        <v>134887</v>
      </c>
      <c r="E111">
        <v>1175746</v>
      </c>
      <c r="F111">
        <v>60804</v>
      </c>
      <c r="G111">
        <v>65083</v>
      </c>
      <c r="I111">
        <f t="shared" si="10"/>
        <v>49966</v>
      </c>
      <c r="J111">
        <f t="shared" si="11"/>
        <v>113847</v>
      </c>
      <c r="K111">
        <f t="shared" si="12"/>
        <v>23025</v>
      </c>
      <c r="L111">
        <f t="shared" si="13"/>
        <v>23939</v>
      </c>
      <c r="N111">
        <f t="shared" si="14"/>
        <v>8.6915954589843754</v>
      </c>
      <c r="O111">
        <f t="shared" si="15"/>
        <v>5.2115020751953137E-2</v>
      </c>
      <c r="P111">
        <f t="shared" si="16"/>
        <v>7.3358459472656232</v>
      </c>
      <c r="Q111">
        <f t="shared" si="17"/>
        <v>8.2407202148437513</v>
      </c>
      <c r="R111">
        <f t="shared" si="18"/>
        <v>24.320276641845705</v>
      </c>
    </row>
    <row r="112" spans="1:18" x14ac:dyDescent="0.2">
      <c r="A112">
        <v>93318</v>
      </c>
      <c r="B112" t="s">
        <v>45</v>
      </c>
      <c r="C112">
        <v>5862</v>
      </c>
      <c r="D112">
        <v>165796</v>
      </c>
      <c r="E112">
        <v>1308658</v>
      </c>
      <c r="F112">
        <v>74643</v>
      </c>
      <c r="G112">
        <v>78220</v>
      </c>
      <c r="I112">
        <f t="shared" si="10"/>
        <v>30909</v>
      </c>
      <c r="J112">
        <f t="shared" si="11"/>
        <v>132912</v>
      </c>
      <c r="K112">
        <f t="shared" si="12"/>
        <v>13839</v>
      </c>
      <c r="L112">
        <f t="shared" si="13"/>
        <v>13137</v>
      </c>
      <c r="N112">
        <f t="shared" si="14"/>
        <v>5.3766265869140621</v>
      </c>
      <c r="O112">
        <f t="shared" si="15"/>
        <v>6.0842285156250009E-2</v>
      </c>
      <c r="P112">
        <f t="shared" si="16"/>
        <v>4.4091540527343742</v>
      </c>
      <c r="Q112">
        <f t="shared" si="17"/>
        <v>4.5222583007812505</v>
      </c>
      <c r="R112">
        <f t="shared" si="18"/>
        <v>14.368881225585938</v>
      </c>
    </row>
    <row r="113" spans="1:18" x14ac:dyDescent="0.2">
      <c r="A113">
        <v>103540</v>
      </c>
      <c r="B113" t="s">
        <v>45</v>
      </c>
      <c r="C113">
        <v>6516</v>
      </c>
      <c r="D113">
        <v>215603</v>
      </c>
      <c r="E113">
        <v>1426278</v>
      </c>
      <c r="F113">
        <v>97534</v>
      </c>
      <c r="G113">
        <v>99421</v>
      </c>
      <c r="I113">
        <f t="shared" si="10"/>
        <v>49807</v>
      </c>
      <c r="J113">
        <f t="shared" si="11"/>
        <v>117620</v>
      </c>
      <c r="K113">
        <f t="shared" si="12"/>
        <v>22891</v>
      </c>
      <c r="L113">
        <f t="shared" si="13"/>
        <v>21201</v>
      </c>
      <c r="N113">
        <f t="shared" si="14"/>
        <v>8.6639373779296882</v>
      </c>
      <c r="O113">
        <f t="shared" si="15"/>
        <v>5.3842163085937499E-2</v>
      </c>
      <c r="P113">
        <f t="shared" si="16"/>
        <v>7.2931530761718744</v>
      </c>
      <c r="Q113">
        <f t="shared" si="17"/>
        <v>7.2981958007812491</v>
      </c>
      <c r="R113">
        <f t="shared" si="18"/>
        <v>23.309128417968751</v>
      </c>
    </row>
    <row r="114" spans="1:18" x14ac:dyDescent="0.2">
      <c r="A114">
        <v>113320</v>
      </c>
      <c r="B114" t="s">
        <v>45</v>
      </c>
      <c r="C114">
        <v>7142</v>
      </c>
      <c r="D114">
        <v>252651</v>
      </c>
      <c r="E114">
        <v>1549434</v>
      </c>
      <c r="F114">
        <v>114214</v>
      </c>
      <c r="G114">
        <v>116597</v>
      </c>
      <c r="I114">
        <f t="shared" si="10"/>
        <v>37048</v>
      </c>
      <c r="J114">
        <f t="shared" si="11"/>
        <v>123156</v>
      </c>
      <c r="K114">
        <f t="shared" si="12"/>
        <v>16680</v>
      </c>
      <c r="L114">
        <f t="shared" si="13"/>
        <v>17176</v>
      </c>
      <c r="N114">
        <f t="shared" si="14"/>
        <v>6.4445068359375002</v>
      </c>
      <c r="O114">
        <f t="shared" si="15"/>
        <v>5.6376342773437504E-2</v>
      </c>
      <c r="P114">
        <f t="shared" si="16"/>
        <v>5.3143066406250004</v>
      </c>
      <c r="Q114">
        <f t="shared" si="17"/>
        <v>5.9126367187499991</v>
      </c>
      <c r="R114">
        <f t="shared" si="18"/>
        <v>17.727826538085935</v>
      </c>
    </row>
    <row r="115" spans="1:18" x14ac:dyDescent="0.2">
      <c r="A115">
        <v>123320</v>
      </c>
      <c r="B115" t="s">
        <v>45</v>
      </c>
      <c r="C115">
        <v>7782</v>
      </c>
      <c r="D115">
        <v>289805</v>
      </c>
      <c r="E115">
        <v>1676097</v>
      </c>
      <c r="F115">
        <v>131045</v>
      </c>
      <c r="G115">
        <v>132876</v>
      </c>
      <c r="I115">
        <f t="shared" si="10"/>
        <v>37154</v>
      </c>
      <c r="J115">
        <f t="shared" si="11"/>
        <v>126663</v>
      </c>
      <c r="K115">
        <f t="shared" si="12"/>
        <v>16831</v>
      </c>
      <c r="L115">
        <f t="shared" si="13"/>
        <v>16279</v>
      </c>
      <c r="N115">
        <f t="shared" si="14"/>
        <v>6.4629455566406246</v>
      </c>
      <c r="O115">
        <f t="shared" si="15"/>
        <v>5.798171997070313E-2</v>
      </c>
      <c r="P115">
        <f t="shared" si="16"/>
        <v>5.3624157714843745</v>
      </c>
      <c r="Q115">
        <f t="shared" si="17"/>
        <v>5.6038549804687507</v>
      </c>
      <c r="R115">
        <f t="shared" si="18"/>
        <v>17.487198028564453</v>
      </c>
    </row>
    <row r="116" spans="1:18" x14ac:dyDescent="0.2">
      <c r="A116">
        <v>133629</v>
      </c>
      <c r="B116" t="s">
        <v>45</v>
      </c>
      <c r="C116">
        <v>8441</v>
      </c>
      <c r="D116">
        <v>337740</v>
      </c>
      <c r="E116">
        <v>1797033</v>
      </c>
      <c r="F116">
        <v>152722</v>
      </c>
      <c r="G116">
        <v>155181</v>
      </c>
      <c r="I116">
        <f t="shared" si="10"/>
        <v>47935</v>
      </c>
      <c r="J116">
        <f t="shared" si="11"/>
        <v>120936</v>
      </c>
      <c r="K116">
        <f t="shared" si="12"/>
        <v>21677</v>
      </c>
      <c r="L116">
        <f t="shared" si="13"/>
        <v>22305</v>
      </c>
      <c r="N116">
        <f t="shared" si="14"/>
        <v>8.3383026123046875</v>
      </c>
      <c r="O116">
        <f t="shared" si="15"/>
        <v>5.5360107421875006E-2</v>
      </c>
      <c r="P116">
        <f t="shared" si="16"/>
        <v>6.9063684082031243</v>
      </c>
      <c r="Q116">
        <f t="shared" si="17"/>
        <v>7.6782348632812498</v>
      </c>
      <c r="R116">
        <f t="shared" si="18"/>
        <v>22.978265991210936</v>
      </c>
    </row>
    <row r="117" spans="1:18" x14ac:dyDescent="0.2">
      <c r="A117">
        <v>143338</v>
      </c>
      <c r="B117" t="s">
        <v>45</v>
      </c>
      <c r="C117">
        <v>9063</v>
      </c>
      <c r="D117">
        <v>374614</v>
      </c>
      <c r="E117">
        <v>1919222</v>
      </c>
      <c r="F117">
        <v>169696</v>
      </c>
      <c r="G117">
        <v>173597</v>
      </c>
      <c r="I117">
        <f t="shared" si="10"/>
        <v>36874</v>
      </c>
      <c r="J117">
        <f t="shared" si="11"/>
        <v>122189</v>
      </c>
      <c r="K117">
        <f t="shared" si="12"/>
        <v>16974</v>
      </c>
      <c r="L117">
        <f t="shared" si="13"/>
        <v>18416</v>
      </c>
      <c r="N117">
        <f t="shared" si="14"/>
        <v>6.4142395019531246</v>
      </c>
      <c r="O117">
        <f t="shared" si="15"/>
        <v>5.5933685302734383E-2</v>
      </c>
      <c r="P117">
        <f t="shared" si="16"/>
        <v>5.4079760742187499</v>
      </c>
      <c r="Q117">
        <f t="shared" si="17"/>
        <v>6.3394921874999994</v>
      </c>
      <c r="R117">
        <f t="shared" si="18"/>
        <v>18.217641448974607</v>
      </c>
    </row>
    <row r="118" spans="1:18" x14ac:dyDescent="0.2">
      <c r="A118">
        <v>153319</v>
      </c>
      <c r="B118" t="s">
        <v>45</v>
      </c>
      <c r="C118">
        <v>9702</v>
      </c>
      <c r="D118">
        <v>429721</v>
      </c>
      <c r="E118">
        <v>2027627</v>
      </c>
      <c r="F118">
        <v>195441</v>
      </c>
      <c r="G118">
        <v>200247</v>
      </c>
      <c r="I118">
        <f t="shared" si="10"/>
        <v>55107</v>
      </c>
      <c r="J118">
        <f t="shared" si="11"/>
        <v>108405</v>
      </c>
      <c r="K118">
        <f t="shared" si="12"/>
        <v>25745</v>
      </c>
      <c r="L118">
        <f t="shared" si="13"/>
        <v>26650</v>
      </c>
      <c r="N118">
        <f t="shared" si="14"/>
        <v>9.5858734130859382</v>
      </c>
      <c r="O118">
        <f t="shared" si="15"/>
        <v>4.9623870849609376E-2</v>
      </c>
      <c r="P118">
        <f t="shared" si="16"/>
        <v>8.2024475097656229</v>
      </c>
      <c r="Q118">
        <f t="shared" si="17"/>
        <v>9.1739501953125</v>
      </c>
      <c r="R118">
        <f t="shared" si="18"/>
        <v>27.011894989013669</v>
      </c>
    </row>
    <row r="119" spans="1:18" x14ac:dyDescent="0.2">
      <c r="A119">
        <v>163318</v>
      </c>
      <c r="B119" t="s">
        <v>45</v>
      </c>
      <c r="C119">
        <v>10342</v>
      </c>
      <c r="D119">
        <v>443710</v>
      </c>
      <c r="E119">
        <v>2177472</v>
      </c>
      <c r="F119">
        <v>201824</v>
      </c>
      <c r="G119">
        <v>208303</v>
      </c>
      <c r="I119">
        <f t="shared" si="10"/>
        <v>13989</v>
      </c>
      <c r="J119">
        <f t="shared" si="11"/>
        <v>149845</v>
      </c>
      <c r="K119">
        <f t="shared" si="12"/>
        <v>6383</v>
      </c>
      <c r="L119">
        <f t="shared" si="13"/>
        <v>8056</v>
      </c>
      <c r="N119">
        <f t="shared" si="14"/>
        <v>2.4333892822265626</v>
      </c>
      <c r="O119">
        <f t="shared" si="15"/>
        <v>6.8593597412109381E-2</v>
      </c>
      <c r="P119">
        <f t="shared" si="16"/>
        <v>2.0336462402343747</v>
      </c>
      <c r="Q119">
        <f t="shared" si="17"/>
        <v>2.7731835937500002</v>
      </c>
      <c r="R119">
        <f t="shared" si="18"/>
        <v>7.3088127136230465</v>
      </c>
    </row>
    <row r="120" spans="1:18" x14ac:dyDescent="0.2">
      <c r="A120">
        <v>173316</v>
      </c>
      <c r="B120" t="s">
        <v>45</v>
      </c>
      <c r="C120">
        <v>10982</v>
      </c>
      <c r="D120">
        <v>444416</v>
      </c>
      <c r="E120">
        <v>2340604</v>
      </c>
      <c r="F120">
        <v>201824</v>
      </c>
      <c r="G120">
        <v>210686</v>
      </c>
      <c r="I120">
        <f t="shared" si="10"/>
        <v>706</v>
      </c>
      <c r="J120">
        <f t="shared" si="11"/>
        <v>163132</v>
      </c>
      <c r="K120">
        <f t="shared" si="12"/>
        <v>0</v>
      </c>
      <c r="L120">
        <f t="shared" si="13"/>
        <v>2383</v>
      </c>
      <c r="N120">
        <f t="shared" si="14"/>
        <v>0.12280883789062499</v>
      </c>
      <c r="O120">
        <f t="shared" si="15"/>
        <v>7.4675903320312514E-2</v>
      </c>
      <c r="P120">
        <f t="shared" si="16"/>
        <v>0</v>
      </c>
      <c r="Q120">
        <f t="shared" si="17"/>
        <v>0.82031982421875005</v>
      </c>
      <c r="R120">
        <f t="shared" si="18"/>
        <v>1.0178045654296874</v>
      </c>
    </row>
    <row r="121" spans="1:18" x14ac:dyDescent="0.2">
      <c r="A121">
        <v>13597</v>
      </c>
      <c r="B121" t="s">
        <v>53</v>
      </c>
      <c r="C121">
        <v>742</v>
      </c>
      <c r="D121">
        <v>138</v>
      </c>
      <c r="E121">
        <v>163696</v>
      </c>
      <c r="F121">
        <v>0</v>
      </c>
      <c r="G121">
        <v>469</v>
      </c>
      <c r="I121">
        <f t="shared" si="10"/>
        <v>-444278</v>
      </c>
      <c r="J121">
        <f t="shared" si="11"/>
        <v>-2176908</v>
      </c>
      <c r="K121">
        <f t="shared" si="12"/>
        <v>-201824</v>
      </c>
      <c r="L121">
        <f t="shared" si="13"/>
        <v>-210217</v>
      </c>
    </row>
    <row r="122" spans="1:18" x14ac:dyDescent="0.2">
      <c r="A122">
        <v>23598</v>
      </c>
      <c r="B122" t="s">
        <v>53</v>
      </c>
      <c r="C122">
        <v>1382</v>
      </c>
      <c r="D122">
        <v>653</v>
      </c>
      <c r="E122">
        <v>327019</v>
      </c>
      <c r="F122">
        <v>0</v>
      </c>
      <c r="G122">
        <v>949</v>
      </c>
      <c r="I122">
        <f t="shared" si="10"/>
        <v>515</v>
      </c>
      <c r="J122">
        <f t="shared" si="11"/>
        <v>163323</v>
      </c>
      <c r="K122">
        <f t="shared" si="12"/>
        <v>0</v>
      </c>
      <c r="L122">
        <f t="shared" si="13"/>
        <v>480</v>
      </c>
      <c r="N122">
        <f t="shared" si="14"/>
        <v>8.95843505859375E-2</v>
      </c>
      <c r="O122">
        <f t="shared" si="15"/>
        <v>7.4763336181640633E-2</v>
      </c>
      <c r="P122">
        <f t="shared" si="16"/>
        <v>0</v>
      </c>
      <c r="Q122">
        <f t="shared" si="17"/>
        <v>0.16523437499999999</v>
      </c>
      <c r="R122">
        <f t="shared" si="18"/>
        <v>0.32958206176757809</v>
      </c>
    </row>
    <row r="123" spans="1:18" x14ac:dyDescent="0.2">
      <c r="A123">
        <v>33599</v>
      </c>
      <c r="B123" t="s">
        <v>53</v>
      </c>
      <c r="C123">
        <v>2022</v>
      </c>
      <c r="D123">
        <v>1174</v>
      </c>
      <c r="E123">
        <v>490334</v>
      </c>
      <c r="F123">
        <v>0</v>
      </c>
      <c r="G123">
        <v>1429</v>
      </c>
      <c r="I123">
        <f t="shared" si="10"/>
        <v>521</v>
      </c>
      <c r="J123">
        <f t="shared" si="11"/>
        <v>163315</v>
      </c>
      <c r="K123">
        <f t="shared" si="12"/>
        <v>0</v>
      </c>
      <c r="L123">
        <f t="shared" si="13"/>
        <v>480</v>
      </c>
      <c r="N123">
        <f t="shared" si="14"/>
        <v>9.0628051757812494E-2</v>
      </c>
      <c r="O123">
        <f t="shared" si="15"/>
        <v>7.4759674072265622E-2</v>
      </c>
      <c r="P123">
        <f t="shared" si="16"/>
        <v>0</v>
      </c>
      <c r="Q123">
        <f t="shared" si="17"/>
        <v>0.16523437499999999</v>
      </c>
      <c r="R123">
        <f t="shared" si="18"/>
        <v>0.33062210083007809</v>
      </c>
    </row>
    <row r="124" spans="1:18" x14ac:dyDescent="0.2">
      <c r="A124">
        <v>43599</v>
      </c>
      <c r="B124" t="s">
        <v>53</v>
      </c>
      <c r="C124">
        <v>2662</v>
      </c>
      <c r="D124">
        <v>1716</v>
      </c>
      <c r="E124">
        <v>653629</v>
      </c>
      <c r="F124">
        <v>0</v>
      </c>
      <c r="G124">
        <v>1909</v>
      </c>
      <c r="I124">
        <f t="shared" si="10"/>
        <v>542</v>
      </c>
      <c r="J124">
        <f t="shared" si="11"/>
        <v>163295</v>
      </c>
      <c r="K124">
        <f t="shared" si="12"/>
        <v>0</v>
      </c>
      <c r="L124">
        <f t="shared" si="13"/>
        <v>480</v>
      </c>
      <c r="N124">
        <f t="shared" si="14"/>
        <v>9.4281005859375003E-2</v>
      </c>
      <c r="O124">
        <f t="shared" si="15"/>
        <v>7.4750518798828131E-2</v>
      </c>
      <c r="P124">
        <f t="shared" si="16"/>
        <v>0</v>
      </c>
      <c r="Q124">
        <f t="shared" si="17"/>
        <v>0.16523437499999999</v>
      </c>
      <c r="R124">
        <f t="shared" si="18"/>
        <v>0.33426589965820314</v>
      </c>
    </row>
    <row r="125" spans="1:18" x14ac:dyDescent="0.2">
      <c r="A125">
        <v>53599</v>
      </c>
      <c r="B125" t="s">
        <v>53</v>
      </c>
      <c r="C125">
        <v>3302</v>
      </c>
      <c r="D125">
        <v>2258</v>
      </c>
      <c r="E125">
        <v>816924</v>
      </c>
      <c r="F125">
        <v>0</v>
      </c>
      <c r="G125">
        <v>2389</v>
      </c>
      <c r="I125">
        <f t="shared" si="10"/>
        <v>542</v>
      </c>
      <c r="J125">
        <f t="shared" si="11"/>
        <v>163295</v>
      </c>
      <c r="K125">
        <f t="shared" si="12"/>
        <v>0</v>
      </c>
      <c r="L125">
        <f t="shared" si="13"/>
        <v>480</v>
      </c>
      <c r="N125">
        <f t="shared" si="14"/>
        <v>9.4281005859375003E-2</v>
      </c>
      <c r="O125">
        <f t="shared" si="15"/>
        <v>7.4750518798828131E-2</v>
      </c>
      <c r="P125">
        <f t="shared" si="16"/>
        <v>0</v>
      </c>
      <c r="Q125">
        <f t="shared" si="17"/>
        <v>0.16523437499999999</v>
      </c>
      <c r="R125">
        <f t="shared" si="18"/>
        <v>0.33426589965820314</v>
      </c>
    </row>
    <row r="126" spans="1:18" x14ac:dyDescent="0.2">
      <c r="A126">
        <v>63599</v>
      </c>
      <c r="B126" t="s">
        <v>53</v>
      </c>
      <c r="C126">
        <v>3942</v>
      </c>
      <c r="D126">
        <v>2811</v>
      </c>
      <c r="E126">
        <v>980208</v>
      </c>
      <c r="F126">
        <v>0</v>
      </c>
      <c r="G126">
        <v>2869</v>
      </c>
      <c r="I126">
        <f t="shared" si="10"/>
        <v>553</v>
      </c>
      <c r="J126">
        <f t="shared" si="11"/>
        <v>163284</v>
      </c>
      <c r="K126">
        <f t="shared" si="12"/>
        <v>0</v>
      </c>
      <c r="L126">
        <f t="shared" si="13"/>
        <v>480</v>
      </c>
      <c r="N126">
        <f t="shared" si="14"/>
        <v>9.6194458007812497E-2</v>
      </c>
      <c r="O126">
        <f t="shared" si="15"/>
        <v>7.4745483398437507E-2</v>
      </c>
      <c r="P126">
        <f t="shared" si="16"/>
        <v>0</v>
      </c>
      <c r="Q126">
        <f t="shared" si="17"/>
        <v>0.16523437499999999</v>
      </c>
      <c r="R126">
        <f t="shared" si="18"/>
        <v>0.33617431640625001</v>
      </c>
    </row>
    <row r="127" spans="1:18" x14ac:dyDescent="0.2">
      <c r="A127">
        <v>73600</v>
      </c>
      <c r="B127" t="s">
        <v>53</v>
      </c>
      <c r="C127">
        <v>4582</v>
      </c>
      <c r="D127">
        <v>3494</v>
      </c>
      <c r="E127">
        <v>1143362</v>
      </c>
      <c r="F127">
        <v>0</v>
      </c>
      <c r="G127">
        <v>3509</v>
      </c>
      <c r="I127">
        <f t="shared" si="10"/>
        <v>683</v>
      </c>
      <c r="J127">
        <f t="shared" si="11"/>
        <v>163154</v>
      </c>
      <c r="K127">
        <f t="shared" si="12"/>
        <v>0</v>
      </c>
      <c r="L127">
        <f t="shared" si="13"/>
        <v>640</v>
      </c>
      <c r="N127">
        <f t="shared" si="14"/>
        <v>0.1188079833984375</v>
      </c>
      <c r="O127">
        <f t="shared" si="15"/>
        <v>7.4685974121093762E-2</v>
      </c>
      <c r="P127">
        <f t="shared" si="16"/>
        <v>0</v>
      </c>
      <c r="Q127">
        <f t="shared" si="17"/>
        <v>0.22031249999999999</v>
      </c>
      <c r="R127">
        <f t="shared" si="18"/>
        <v>0.41380645751953127</v>
      </c>
    </row>
    <row r="128" spans="1:18" x14ac:dyDescent="0.2">
      <c r="A128">
        <v>83701</v>
      </c>
      <c r="B128" t="s">
        <v>53</v>
      </c>
      <c r="C128">
        <v>5228</v>
      </c>
      <c r="D128">
        <v>8486</v>
      </c>
      <c r="E128">
        <v>1303817</v>
      </c>
      <c r="F128">
        <v>1947</v>
      </c>
      <c r="G128">
        <v>4059</v>
      </c>
      <c r="I128">
        <f t="shared" si="10"/>
        <v>4992</v>
      </c>
      <c r="J128">
        <f t="shared" si="11"/>
        <v>160455</v>
      </c>
      <c r="K128">
        <f t="shared" si="12"/>
        <v>1947</v>
      </c>
      <c r="L128">
        <f t="shared" si="13"/>
        <v>550</v>
      </c>
      <c r="N128">
        <f t="shared" si="14"/>
        <v>0.86835937500000004</v>
      </c>
      <c r="O128">
        <f t="shared" si="15"/>
        <v>7.3450469970703119E-2</v>
      </c>
      <c r="P128">
        <f t="shared" si="16"/>
        <v>0.62032104492187501</v>
      </c>
      <c r="Q128">
        <f t="shared" si="17"/>
        <v>0.1893310546875</v>
      </c>
      <c r="R128">
        <f t="shared" si="18"/>
        <v>1.7514619445800781</v>
      </c>
    </row>
    <row r="129" spans="1:18" x14ac:dyDescent="0.2">
      <c r="A129">
        <v>93601</v>
      </c>
      <c r="B129" t="s">
        <v>53</v>
      </c>
      <c r="C129">
        <v>5862</v>
      </c>
      <c r="D129">
        <v>9102</v>
      </c>
      <c r="E129">
        <v>1465431</v>
      </c>
      <c r="F129">
        <v>1947</v>
      </c>
      <c r="G129">
        <v>4604</v>
      </c>
      <c r="I129">
        <f t="shared" si="10"/>
        <v>616</v>
      </c>
      <c r="J129">
        <f t="shared" si="11"/>
        <v>161614</v>
      </c>
      <c r="K129">
        <f t="shared" si="12"/>
        <v>0</v>
      </c>
      <c r="L129">
        <f t="shared" si="13"/>
        <v>545</v>
      </c>
      <c r="N129">
        <f t="shared" si="14"/>
        <v>0.10715332031249999</v>
      </c>
      <c r="O129">
        <f t="shared" si="15"/>
        <v>7.3981018066406251E-2</v>
      </c>
      <c r="P129">
        <f t="shared" si="16"/>
        <v>0</v>
      </c>
      <c r="Q129">
        <f t="shared" si="17"/>
        <v>0.18760986328125001</v>
      </c>
      <c r="R129">
        <f t="shared" si="18"/>
        <v>0.36874420166015626</v>
      </c>
    </row>
    <row r="130" spans="1:18" x14ac:dyDescent="0.2">
      <c r="A130">
        <v>103603</v>
      </c>
      <c r="B130" t="s">
        <v>53</v>
      </c>
      <c r="C130">
        <v>6502</v>
      </c>
      <c r="D130">
        <v>14081</v>
      </c>
      <c r="E130">
        <v>1624291</v>
      </c>
      <c r="F130">
        <v>3896</v>
      </c>
      <c r="G130">
        <v>5114</v>
      </c>
      <c r="I130">
        <f t="shared" si="10"/>
        <v>4979</v>
      </c>
      <c r="J130">
        <f t="shared" si="11"/>
        <v>158860</v>
      </c>
      <c r="K130">
        <f t="shared" si="12"/>
        <v>1949</v>
      </c>
      <c r="L130">
        <f t="shared" si="13"/>
        <v>510</v>
      </c>
      <c r="N130">
        <f t="shared" si="14"/>
        <v>0.86609802246093748</v>
      </c>
      <c r="O130">
        <f t="shared" si="15"/>
        <v>7.2720336914062503E-2</v>
      </c>
      <c r="P130">
        <f t="shared" si="16"/>
        <v>0.62095825195312493</v>
      </c>
      <c r="Q130">
        <f t="shared" si="17"/>
        <v>0.17556152343750001</v>
      </c>
      <c r="R130">
        <f t="shared" si="18"/>
        <v>1.7353381347656249</v>
      </c>
    </row>
    <row r="131" spans="1:18" x14ac:dyDescent="0.2">
      <c r="A131">
        <v>113606</v>
      </c>
      <c r="B131" t="s">
        <v>53</v>
      </c>
      <c r="C131">
        <v>7142</v>
      </c>
      <c r="D131">
        <v>32434</v>
      </c>
      <c r="E131">
        <v>1769771</v>
      </c>
      <c r="F131">
        <v>12232</v>
      </c>
      <c r="G131">
        <v>12259</v>
      </c>
      <c r="I131">
        <f t="shared" si="10"/>
        <v>18353</v>
      </c>
      <c r="J131">
        <f t="shared" si="11"/>
        <v>145480</v>
      </c>
      <c r="K131">
        <f t="shared" si="12"/>
        <v>8336</v>
      </c>
      <c r="L131">
        <f t="shared" si="13"/>
        <v>7145</v>
      </c>
      <c r="N131">
        <f t="shared" si="14"/>
        <v>3.1925079345703127</v>
      </c>
      <c r="O131">
        <f t="shared" si="15"/>
        <v>6.6595458984374994E-2</v>
      </c>
      <c r="P131">
        <f t="shared" si="16"/>
        <v>2.6558789062499999</v>
      </c>
      <c r="Q131">
        <f t="shared" si="17"/>
        <v>2.4595825195312502</v>
      </c>
      <c r="R131">
        <f t="shared" si="18"/>
        <v>8.3745648193359372</v>
      </c>
    </row>
    <row r="132" spans="1:18" x14ac:dyDescent="0.2">
      <c r="A132">
        <v>123607</v>
      </c>
      <c r="B132" t="s">
        <v>53</v>
      </c>
      <c r="C132">
        <v>7782</v>
      </c>
      <c r="D132">
        <v>63193</v>
      </c>
      <c r="E132">
        <v>1902832</v>
      </c>
      <c r="F132">
        <v>26319</v>
      </c>
      <c r="G132">
        <v>27275</v>
      </c>
      <c r="I132">
        <f t="shared" ref="I132:I195" si="19">D132-D131</f>
        <v>30759</v>
      </c>
      <c r="J132">
        <f t="shared" ref="J132:J195" si="20">E132-E131</f>
        <v>133061</v>
      </c>
      <c r="K132">
        <f t="shared" ref="K132:K195" si="21">F132-F131</f>
        <v>14087</v>
      </c>
      <c r="L132">
        <f t="shared" ref="L132:L195" si="22">G132-G131</f>
        <v>15016</v>
      </c>
      <c r="N132">
        <f t="shared" ref="N132:N195" si="23">I132*$U$1*$U$5/($U$6*$U$7)</f>
        <v>5.3505340576171871</v>
      </c>
      <c r="O132">
        <f t="shared" ref="O132:O195" si="24">J132*$U$2*$U$5/($U$6*$U$7)</f>
        <v>6.0910491943359381E-2</v>
      </c>
      <c r="P132">
        <f t="shared" ref="P132:P195" si="25">K132*$U$3*$U$5/($U$6*$U$7)</f>
        <v>4.4881677246093741</v>
      </c>
      <c r="Q132">
        <f t="shared" ref="Q132:Q195" si="26">L132*$U$4*$U$5/($U$6*$U$7)</f>
        <v>5.1690820312499994</v>
      </c>
      <c r="R132">
        <f t="shared" ref="R132:R195" si="27">SUM(N132:Q132)</f>
        <v>15.068694305419921</v>
      </c>
    </row>
    <row r="133" spans="1:18" x14ac:dyDescent="0.2">
      <c r="A133">
        <v>133606</v>
      </c>
      <c r="B133" t="s">
        <v>53</v>
      </c>
      <c r="C133">
        <v>8422</v>
      </c>
      <c r="D133">
        <v>68311</v>
      </c>
      <c r="E133">
        <v>2061554</v>
      </c>
      <c r="F133">
        <v>28270</v>
      </c>
      <c r="G133">
        <v>30705</v>
      </c>
      <c r="I133">
        <f t="shared" si="19"/>
        <v>5118</v>
      </c>
      <c r="J133">
        <f t="shared" si="20"/>
        <v>158722</v>
      </c>
      <c r="K133">
        <f t="shared" si="21"/>
        <v>1951</v>
      </c>
      <c r="L133">
        <f t="shared" si="22"/>
        <v>3430</v>
      </c>
      <c r="N133">
        <f t="shared" si="23"/>
        <v>0.89027709960937496</v>
      </c>
      <c r="O133">
        <f t="shared" si="24"/>
        <v>7.2657165527343762E-2</v>
      </c>
      <c r="P133">
        <f t="shared" si="25"/>
        <v>0.62159545898437485</v>
      </c>
      <c r="Q133">
        <f t="shared" si="26"/>
        <v>1.1807373046875</v>
      </c>
      <c r="R133">
        <f t="shared" si="27"/>
        <v>2.7652670288085934</v>
      </c>
    </row>
    <row r="134" spans="1:18" x14ac:dyDescent="0.2">
      <c r="A134">
        <v>143606</v>
      </c>
      <c r="B134" t="s">
        <v>53</v>
      </c>
      <c r="C134">
        <v>9062</v>
      </c>
      <c r="D134">
        <v>73500</v>
      </c>
      <c r="E134">
        <v>2220197</v>
      </c>
      <c r="F134">
        <v>30218</v>
      </c>
      <c r="G134">
        <v>31759</v>
      </c>
      <c r="I134">
        <f t="shared" si="19"/>
        <v>5189</v>
      </c>
      <c r="J134">
        <f t="shared" si="20"/>
        <v>158643</v>
      </c>
      <c r="K134">
        <f t="shared" si="21"/>
        <v>1948</v>
      </c>
      <c r="L134">
        <f t="shared" si="22"/>
        <v>1054</v>
      </c>
      <c r="N134">
        <f t="shared" si="23"/>
        <v>0.90262756347656248</v>
      </c>
      <c r="O134">
        <f t="shared" si="24"/>
        <v>7.2621002197265624E-2</v>
      </c>
      <c r="P134">
        <f t="shared" si="25"/>
        <v>0.62063964843749997</v>
      </c>
      <c r="Q134">
        <f t="shared" si="26"/>
        <v>0.36282714843750002</v>
      </c>
      <c r="R134">
        <f t="shared" si="27"/>
        <v>1.9587153625488283</v>
      </c>
    </row>
    <row r="135" spans="1:18" x14ac:dyDescent="0.2">
      <c r="A135">
        <v>153702</v>
      </c>
      <c r="B135" t="s">
        <v>53</v>
      </c>
      <c r="C135">
        <v>9708</v>
      </c>
      <c r="D135">
        <v>96215</v>
      </c>
      <c r="E135">
        <v>2362877</v>
      </c>
      <c r="F135">
        <v>40211</v>
      </c>
      <c r="G135">
        <v>40878</v>
      </c>
      <c r="I135">
        <f t="shared" si="19"/>
        <v>22715</v>
      </c>
      <c r="J135">
        <f t="shared" si="20"/>
        <v>142680</v>
      </c>
      <c r="K135">
        <f t="shared" si="21"/>
        <v>9993</v>
      </c>
      <c r="L135">
        <f t="shared" si="22"/>
        <v>9119</v>
      </c>
      <c r="N135">
        <f t="shared" si="23"/>
        <v>3.9512786865234375</v>
      </c>
      <c r="O135">
        <f t="shared" si="24"/>
        <v>6.5313720703124994E-2</v>
      </c>
      <c r="P135">
        <f t="shared" si="25"/>
        <v>3.1838049316406249</v>
      </c>
      <c r="Q135">
        <f t="shared" si="26"/>
        <v>3.1391088867187502</v>
      </c>
      <c r="R135">
        <f t="shared" si="27"/>
        <v>10.339506225585938</v>
      </c>
    </row>
    <row r="136" spans="1:18" x14ac:dyDescent="0.2">
      <c r="A136">
        <v>163608</v>
      </c>
      <c r="B136" t="s">
        <v>53</v>
      </c>
      <c r="C136">
        <v>10342</v>
      </c>
      <c r="D136">
        <v>143262</v>
      </c>
      <c r="E136">
        <v>2478088</v>
      </c>
      <c r="F136">
        <v>62216</v>
      </c>
      <c r="G136">
        <v>61347</v>
      </c>
      <c r="I136">
        <f t="shared" si="19"/>
        <v>47047</v>
      </c>
      <c r="J136">
        <f t="shared" si="20"/>
        <v>115211</v>
      </c>
      <c r="K136">
        <f t="shared" si="21"/>
        <v>22005</v>
      </c>
      <c r="L136">
        <f t="shared" si="22"/>
        <v>20469</v>
      </c>
      <c r="N136">
        <f t="shared" si="23"/>
        <v>8.1838348388671882</v>
      </c>
      <c r="O136">
        <f t="shared" si="24"/>
        <v>5.2739410400390631E-2</v>
      </c>
      <c r="P136">
        <f t="shared" si="25"/>
        <v>7.0108703613281236</v>
      </c>
      <c r="Q136">
        <f t="shared" si="26"/>
        <v>7.0462133789062502</v>
      </c>
      <c r="R136">
        <f t="shared" si="27"/>
        <v>22.293657989501952</v>
      </c>
    </row>
    <row r="137" spans="1:18" x14ac:dyDescent="0.2">
      <c r="A137">
        <v>173606</v>
      </c>
      <c r="B137" t="s">
        <v>53</v>
      </c>
      <c r="C137">
        <v>10982</v>
      </c>
      <c r="D137">
        <v>148364</v>
      </c>
      <c r="E137">
        <v>2636824</v>
      </c>
      <c r="F137">
        <v>64164</v>
      </c>
      <c r="G137">
        <v>63009</v>
      </c>
      <c r="I137">
        <f t="shared" si="19"/>
        <v>5102</v>
      </c>
      <c r="J137">
        <f t="shared" si="20"/>
        <v>158736</v>
      </c>
      <c r="K137">
        <f t="shared" si="21"/>
        <v>1948</v>
      </c>
      <c r="L137">
        <f t="shared" si="22"/>
        <v>1662</v>
      </c>
      <c r="N137">
        <f t="shared" si="23"/>
        <v>0.88749389648437504</v>
      </c>
      <c r="O137">
        <f t="shared" si="24"/>
        <v>7.2663574218749999E-2</v>
      </c>
      <c r="P137">
        <f t="shared" si="25"/>
        <v>0.62063964843749997</v>
      </c>
      <c r="Q137">
        <f t="shared" si="26"/>
        <v>0.57212402343750002</v>
      </c>
      <c r="R137">
        <f t="shared" si="27"/>
        <v>2.1529211425781249</v>
      </c>
    </row>
    <row r="138" spans="1:18" x14ac:dyDescent="0.2">
      <c r="A138">
        <v>13164</v>
      </c>
      <c r="B138" t="s">
        <v>40</v>
      </c>
      <c r="C138">
        <v>742</v>
      </c>
      <c r="D138">
        <v>138</v>
      </c>
      <c r="E138">
        <v>163696</v>
      </c>
      <c r="F138">
        <v>0</v>
      </c>
      <c r="G138">
        <v>469</v>
      </c>
      <c r="I138">
        <f t="shared" si="19"/>
        <v>-148226</v>
      </c>
      <c r="J138">
        <f t="shared" si="20"/>
        <v>-2473128</v>
      </c>
      <c r="K138">
        <f t="shared" si="21"/>
        <v>-64164</v>
      </c>
      <c r="L138">
        <f t="shared" si="22"/>
        <v>-62540</v>
      </c>
    </row>
    <row r="139" spans="1:18" x14ac:dyDescent="0.2">
      <c r="A139">
        <v>23165</v>
      </c>
      <c r="B139" t="s">
        <v>40</v>
      </c>
      <c r="C139">
        <v>1382</v>
      </c>
      <c r="D139">
        <v>763</v>
      </c>
      <c r="E139">
        <v>326909</v>
      </c>
      <c r="F139">
        <v>0</v>
      </c>
      <c r="G139">
        <v>1038</v>
      </c>
      <c r="I139">
        <f t="shared" si="19"/>
        <v>625</v>
      </c>
      <c r="J139">
        <f t="shared" si="20"/>
        <v>163213</v>
      </c>
      <c r="K139">
        <f t="shared" si="21"/>
        <v>0</v>
      </c>
      <c r="L139">
        <f t="shared" si="22"/>
        <v>569</v>
      </c>
      <c r="N139">
        <f t="shared" si="23"/>
        <v>0.1087188720703125</v>
      </c>
      <c r="O139">
        <f t="shared" si="24"/>
        <v>7.471298217773438E-2</v>
      </c>
      <c r="P139">
        <f t="shared" si="25"/>
        <v>0</v>
      </c>
      <c r="Q139">
        <f t="shared" si="26"/>
        <v>0.19587158203125002</v>
      </c>
      <c r="R139">
        <f t="shared" si="27"/>
        <v>0.37930343627929686</v>
      </c>
    </row>
    <row r="140" spans="1:18" x14ac:dyDescent="0.2">
      <c r="A140">
        <v>33168</v>
      </c>
      <c r="B140" t="s">
        <v>40</v>
      </c>
      <c r="C140">
        <v>2022</v>
      </c>
      <c r="D140">
        <v>5864</v>
      </c>
      <c r="E140">
        <v>485645</v>
      </c>
      <c r="F140">
        <v>1941</v>
      </c>
      <c r="G140">
        <v>1872</v>
      </c>
      <c r="I140">
        <f t="shared" si="19"/>
        <v>5101</v>
      </c>
      <c r="J140">
        <f t="shared" si="20"/>
        <v>158736</v>
      </c>
      <c r="K140">
        <f t="shared" si="21"/>
        <v>1941</v>
      </c>
      <c r="L140">
        <f t="shared" si="22"/>
        <v>834</v>
      </c>
      <c r="N140">
        <f t="shared" si="23"/>
        <v>0.88731994628906252</v>
      </c>
      <c r="O140">
        <f t="shared" si="24"/>
        <v>7.2663574218749999E-2</v>
      </c>
      <c r="P140">
        <f t="shared" si="25"/>
        <v>0.61840942382812492</v>
      </c>
      <c r="Q140">
        <f t="shared" si="26"/>
        <v>0.28709472656250001</v>
      </c>
      <c r="R140">
        <f t="shared" si="27"/>
        <v>1.8654876708984376</v>
      </c>
    </row>
    <row r="141" spans="1:18" x14ac:dyDescent="0.2">
      <c r="A141">
        <v>43169</v>
      </c>
      <c r="B141" t="s">
        <v>40</v>
      </c>
      <c r="C141">
        <v>2662</v>
      </c>
      <c r="D141">
        <v>11082</v>
      </c>
      <c r="E141">
        <v>644263</v>
      </c>
      <c r="F141">
        <v>3892</v>
      </c>
      <c r="G141">
        <v>2649</v>
      </c>
      <c r="I141">
        <f t="shared" si="19"/>
        <v>5218</v>
      </c>
      <c r="J141">
        <f t="shared" si="20"/>
        <v>158618</v>
      </c>
      <c r="K141">
        <f t="shared" si="21"/>
        <v>1951</v>
      </c>
      <c r="L141">
        <f t="shared" si="22"/>
        <v>777</v>
      </c>
      <c r="N141">
        <f t="shared" si="23"/>
        <v>0.90767211914062496</v>
      </c>
      <c r="O141">
        <f t="shared" si="24"/>
        <v>7.2609558105468749E-2</v>
      </c>
      <c r="P141">
        <f t="shared" si="25"/>
        <v>0.62159545898437485</v>
      </c>
      <c r="Q141">
        <f t="shared" si="26"/>
        <v>0.26747314453125004</v>
      </c>
      <c r="R141">
        <f t="shared" si="27"/>
        <v>1.8693502807617186</v>
      </c>
    </row>
    <row r="142" spans="1:18" x14ac:dyDescent="0.2">
      <c r="A142">
        <v>53706</v>
      </c>
      <c r="B142" t="s">
        <v>40</v>
      </c>
      <c r="C142">
        <v>3336</v>
      </c>
      <c r="D142">
        <v>25014</v>
      </c>
      <c r="E142">
        <v>802943</v>
      </c>
      <c r="F142">
        <v>10092</v>
      </c>
      <c r="G142">
        <v>7523</v>
      </c>
      <c r="I142">
        <f t="shared" si="19"/>
        <v>13932</v>
      </c>
      <c r="J142">
        <f t="shared" si="20"/>
        <v>158680</v>
      </c>
      <c r="K142">
        <f t="shared" si="21"/>
        <v>6200</v>
      </c>
      <c r="L142">
        <f t="shared" si="22"/>
        <v>4874</v>
      </c>
      <c r="N142">
        <f t="shared" si="23"/>
        <v>2.4234741210937498</v>
      </c>
      <c r="O142">
        <f t="shared" si="24"/>
        <v>7.2637939453124994E-2</v>
      </c>
      <c r="P142">
        <f t="shared" si="25"/>
        <v>1.9753417968749996</v>
      </c>
      <c r="Q142">
        <f t="shared" si="26"/>
        <v>1.6778173828124998</v>
      </c>
      <c r="R142">
        <f t="shared" si="27"/>
        <v>6.1492712402343743</v>
      </c>
    </row>
    <row r="143" spans="1:18" x14ac:dyDescent="0.2">
      <c r="A143">
        <v>63172</v>
      </c>
      <c r="B143" t="s">
        <v>40</v>
      </c>
      <c r="C143">
        <v>3942</v>
      </c>
      <c r="D143">
        <v>97948</v>
      </c>
      <c r="E143">
        <v>885060</v>
      </c>
      <c r="F143">
        <v>44562</v>
      </c>
      <c r="G143">
        <v>39290</v>
      </c>
      <c r="I143">
        <f t="shared" si="19"/>
        <v>72934</v>
      </c>
      <c r="J143">
        <f t="shared" si="20"/>
        <v>82117</v>
      </c>
      <c r="K143">
        <f t="shared" si="21"/>
        <v>34470</v>
      </c>
      <c r="L143">
        <f t="shared" si="22"/>
        <v>31767</v>
      </c>
      <c r="N143">
        <f t="shared" si="23"/>
        <v>12.686883544921875</v>
      </c>
      <c r="O143">
        <f t="shared" si="24"/>
        <v>3.7590179443359378E-2</v>
      </c>
      <c r="P143">
        <f t="shared" si="25"/>
        <v>10.98226318359375</v>
      </c>
      <c r="Q143">
        <f t="shared" si="26"/>
        <v>10.935417480468749</v>
      </c>
      <c r="R143">
        <f t="shared" si="27"/>
        <v>34.642154388427734</v>
      </c>
    </row>
    <row r="144" spans="1:18" x14ac:dyDescent="0.2">
      <c r="A144">
        <v>73380</v>
      </c>
      <c r="B144" t="s">
        <v>40</v>
      </c>
      <c r="C144">
        <v>4595</v>
      </c>
      <c r="D144">
        <v>139533</v>
      </c>
      <c r="E144">
        <v>1010649</v>
      </c>
      <c r="F144">
        <v>63917</v>
      </c>
      <c r="G144">
        <v>60149</v>
      </c>
      <c r="I144">
        <f t="shared" si="19"/>
        <v>41585</v>
      </c>
      <c r="J144">
        <f t="shared" si="20"/>
        <v>125589</v>
      </c>
      <c r="K144">
        <f t="shared" si="21"/>
        <v>19355</v>
      </c>
      <c r="L144">
        <f t="shared" si="22"/>
        <v>20859</v>
      </c>
      <c r="N144">
        <f t="shared" si="23"/>
        <v>7.2337188720703125</v>
      </c>
      <c r="O144">
        <f t="shared" si="24"/>
        <v>5.7490081787109383E-2</v>
      </c>
      <c r="P144">
        <f t="shared" si="25"/>
        <v>6.1665710449218754</v>
      </c>
      <c r="Q144">
        <f t="shared" si="26"/>
        <v>7.1804663085937506</v>
      </c>
      <c r="R144">
        <f t="shared" si="27"/>
        <v>20.638246307373048</v>
      </c>
    </row>
    <row r="145" spans="1:18" x14ac:dyDescent="0.2">
      <c r="A145">
        <v>83174</v>
      </c>
      <c r="B145" t="s">
        <v>40</v>
      </c>
      <c r="C145">
        <v>5222</v>
      </c>
      <c r="D145">
        <v>173451</v>
      </c>
      <c r="E145">
        <v>1137193</v>
      </c>
      <c r="F145">
        <v>79419</v>
      </c>
      <c r="G145">
        <v>77112</v>
      </c>
      <c r="I145">
        <f t="shared" si="19"/>
        <v>33918</v>
      </c>
      <c r="J145">
        <f t="shared" si="20"/>
        <v>126544</v>
      </c>
      <c r="K145">
        <f t="shared" si="21"/>
        <v>15502</v>
      </c>
      <c r="L145">
        <f t="shared" si="22"/>
        <v>16963</v>
      </c>
      <c r="N145">
        <f t="shared" si="23"/>
        <v>5.9000427246093752</v>
      </c>
      <c r="O145">
        <f t="shared" si="24"/>
        <v>5.7927246093750009E-2</v>
      </c>
      <c r="P145">
        <f t="shared" si="25"/>
        <v>4.9389916992187493</v>
      </c>
      <c r="Q145">
        <f t="shared" si="26"/>
        <v>5.8393139648437504</v>
      </c>
      <c r="R145">
        <f t="shared" si="27"/>
        <v>16.736275634765626</v>
      </c>
    </row>
    <row r="146" spans="1:18" x14ac:dyDescent="0.2">
      <c r="A146">
        <v>93176</v>
      </c>
      <c r="B146" t="s">
        <v>40</v>
      </c>
      <c r="C146">
        <v>5862</v>
      </c>
      <c r="D146">
        <v>221401</v>
      </c>
      <c r="E146">
        <v>1253055</v>
      </c>
      <c r="F146">
        <v>101416</v>
      </c>
      <c r="G146">
        <v>100441</v>
      </c>
      <c r="I146">
        <f t="shared" si="19"/>
        <v>47950</v>
      </c>
      <c r="J146">
        <f t="shared" si="20"/>
        <v>115862</v>
      </c>
      <c r="K146">
        <f t="shared" si="21"/>
        <v>21997</v>
      </c>
      <c r="L146">
        <f t="shared" si="22"/>
        <v>23329</v>
      </c>
      <c r="N146">
        <f t="shared" si="23"/>
        <v>8.340911865234375</v>
      </c>
      <c r="O146">
        <f t="shared" si="24"/>
        <v>5.3037414550781259E-2</v>
      </c>
      <c r="P146">
        <f t="shared" si="25"/>
        <v>7.0083215332031248</v>
      </c>
      <c r="Q146">
        <f t="shared" si="26"/>
        <v>8.0307348632812499</v>
      </c>
      <c r="R146">
        <f t="shared" si="27"/>
        <v>23.433005676269531</v>
      </c>
    </row>
    <row r="147" spans="1:18" x14ac:dyDescent="0.2">
      <c r="A147">
        <v>103443</v>
      </c>
      <c r="B147" t="s">
        <v>40</v>
      </c>
      <c r="C147">
        <v>6519</v>
      </c>
      <c r="D147">
        <v>275020</v>
      </c>
      <c r="E147">
        <v>1367645</v>
      </c>
      <c r="F147">
        <v>126342</v>
      </c>
      <c r="G147">
        <v>126202</v>
      </c>
      <c r="I147">
        <f t="shared" si="19"/>
        <v>53619</v>
      </c>
      <c r="J147">
        <f t="shared" si="20"/>
        <v>114590</v>
      </c>
      <c r="K147">
        <f t="shared" si="21"/>
        <v>24926</v>
      </c>
      <c r="L147">
        <f t="shared" si="22"/>
        <v>25761</v>
      </c>
      <c r="N147">
        <f t="shared" si="23"/>
        <v>9.3270355224609371</v>
      </c>
      <c r="O147">
        <f t="shared" si="24"/>
        <v>5.2455139160156247E-2</v>
      </c>
      <c r="P147">
        <f t="shared" si="25"/>
        <v>7.9415112304687501</v>
      </c>
      <c r="Q147">
        <f t="shared" si="26"/>
        <v>8.8679223632812505</v>
      </c>
      <c r="R147">
        <f t="shared" si="27"/>
        <v>26.188924255371091</v>
      </c>
    </row>
    <row r="148" spans="1:18" x14ac:dyDescent="0.2">
      <c r="A148">
        <v>113175</v>
      </c>
      <c r="B148" t="s">
        <v>40</v>
      </c>
      <c r="C148">
        <v>7142</v>
      </c>
      <c r="D148">
        <v>315924</v>
      </c>
      <c r="E148">
        <v>1486165</v>
      </c>
      <c r="F148">
        <v>145312</v>
      </c>
      <c r="G148">
        <v>143771</v>
      </c>
      <c r="I148">
        <f t="shared" si="19"/>
        <v>40904</v>
      </c>
      <c r="J148">
        <f t="shared" si="20"/>
        <v>118520</v>
      </c>
      <c r="K148">
        <f t="shared" si="21"/>
        <v>18970</v>
      </c>
      <c r="L148">
        <f t="shared" si="22"/>
        <v>17569</v>
      </c>
      <c r="N148">
        <f t="shared" si="23"/>
        <v>7.1152587890624996</v>
      </c>
      <c r="O148">
        <f t="shared" si="24"/>
        <v>5.4254150390624999E-2</v>
      </c>
      <c r="P148">
        <f t="shared" si="25"/>
        <v>6.0439086914062496</v>
      </c>
      <c r="Q148">
        <f t="shared" si="26"/>
        <v>6.0479223632812502</v>
      </c>
      <c r="R148">
        <f t="shared" si="27"/>
        <v>19.261343994140624</v>
      </c>
    </row>
    <row r="149" spans="1:18" x14ac:dyDescent="0.2">
      <c r="A149">
        <v>123176</v>
      </c>
      <c r="B149" t="s">
        <v>40</v>
      </c>
      <c r="C149">
        <v>7782</v>
      </c>
      <c r="D149">
        <v>351684</v>
      </c>
      <c r="E149">
        <v>1614226</v>
      </c>
      <c r="F149">
        <v>161850</v>
      </c>
      <c r="G149">
        <v>159222</v>
      </c>
      <c r="I149">
        <f t="shared" si="19"/>
        <v>35760</v>
      </c>
      <c r="J149">
        <f t="shared" si="20"/>
        <v>128061</v>
      </c>
      <c r="K149">
        <f t="shared" si="21"/>
        <v>16538</v>
      </c>
      <c r="L149">
        <f t="shared" si="22"/>
        <v>15451</v>
      </c>
      <c r="N149">
        <f t="shared" si="23"/>
        <v>6.220458984375</v>
      </c>
      <c r="O149">
        <f t="shared" si="24"/>
        <v>5.8621673583984381E-2</v>
      </c>
      <c r="P149">
        <f t="shared" si="25"/>
        <v>5.2690649414062491</v>
      </c>
      <c r="Q149">
        <f t="shared" si="26"/>
        <v>5.3188256835937491</v>
      </c>
      <c r="R149">
        <f t="shared" si="27"/>
        <v>16.866971282958986</v>
      </c>
    </row>
    <row r="150" spans="1:18" x14ac:dyDescent="0.2">
      <c r="A150">
        <v>133173</v>
      </c>
      <c r="B150" t="s">
        <v>40</v>
      </c>
      <c r="C150">
        <v>8422</v>
      </c>
      <c r="D150">
        <v>361176</v>
      </c>
      <c r="E150">
        <v>1768570</v>
      </c>
      <c r="F150">
        <v>165924</v>
      </c>
      <c r="G150">
        <v>163277</v>
      </c>
      <c r="I150">
        <f t="shared" si="19"/>
        <v>9492</v>
      </c>
      <c r="J150">
        <f t="shared" si="20"/>
        <v>154344</v>
      </c>
      <c r="K150">
        <f t="shared" si="21"/>
        <v>4074</v>
      </c>
      <c r="L150">
        <f t="shared" si="22"/>
        <v>4055</v>
      </c>
      <c r="N150">
        <f t="shared" si="23"/>
        <v>1.65113525390625</v>
      </c>
      <c r="O150">
        <f t="shared" si="24"/>
        <v>7.0653076171875009E-2</v>
      </c>
      <c r="P150">
        <f t="shared" si="25"/>
        <v>1.2979907226562499</v>
      </c>
      <c r="Q150">
        <f t="shared" si="26"/>
        <v>1.39588623046875</v>
      </c>
      <c r="R150">
        <f t="shared" si="27"/>
        <v>4.4156652832031247</v>
      </c>
    </row>
    <row r="151" spans="1:18" x14ac:dyDescent="0.2">
      <c r="A151">
        <v>143174</v>
      </c>
      <c r="B151" t="s">
        <v>40</v>
      </c>
      <c r="C151">
        <v>9062</v>
      </c>
      <c r="D151">
        <v>366556</v>
      </c>
      <c r="E151">
        <v>1927030</v>
      </c>
      <c r="F151">
        <v>167868</v>
      </c>
      <c r="G151">
        <v>165856</v>
      </c>
      <c r="I151">
        <f t="shared" si="19"/>
        <v>5380</v>
      </c>
      <c r="J151">
        <f t="shared" si="20"/>
        <v>158460</v>
      </c>
      <c r="K151">
        <f t="shared" si="21"/>
        <v>1944</v>
      </c>
      <c r="L151">
        <f t="shared" si="22"/>
        <v>2579</v>
      </c>
      <c r="N151">
        <f t="shared" si="23"/>
        <v>0.93585205078125</v>
      </c>
      <c r="O151">
        <f t="shared" si="24"/>
        <v>7.2537231445312503E-2</v>
      </c>
      <c r="P151">
        <f t="shared" si="25"/>
        <v>0.61936523437499991</v>
      </c>
      <c r="Q151">
        <f t="shared" si="26"/>
        <v>0.88779052734375008</v>
      </c>
      <c r="R151">
        <f t="shared" si="27"/>
        <v>2.5155450439453126</v>
      </c>
    </row>
    <row r="152" spans="1:18" x14ac:dyDescent="0.2">
      <c r="A152">
        <v>153208</v>
      </c>
      <c r="B152" t="s">
        <v>40</v>
      </c>
      <c r="C152">
        <v>9704</v>
      </c>
      <c r="D152">
        <v>388794</v>
      </c>
      <c r="E152">
        <v>2069160</v>
      </c>
      <c r="F152">
        <v>177647</v>
      </c>
      <c r="G152">
        <v>176416</v>
      </c>
      <c r="I152">
        <f t="shared" si="19"/>
        <v>22238</v>
      </c>
      <c r="J152">
        <f t="shared" si="20"/>
        <v>142130</v>
      </c>
      <c r="K152">
        <f t="shared" si="21"/>
        <v>9779</v>
      </c>
      <c r="L152">
        <f t="shared" si="22"/>
        <v>10560</v>
      </c>
      <c r="N152">
        <f t="shared" si="23"/>
        <v>3.8683044433593752</v>
      </c>
      <c r="O152">
        <f t="shared" si="24"/>
        <v>6.5061950683593744E-2</v>
      </c>
      <c r="P152">
        <f t="shared" si="25"/>
        <v>3.1156237792968744</v>
      </c>
      <c r="Q152">
        <f t="shared" si="26"/>
        <v>3.6351562500000001</v>
      </c>
      <c r="R152">
        <f t="shared" si="27"/>
        <v>10.684146423339843</v>
      </c>
    </row>
    <row r="153" spans="1:18" x14ac:dyDescent="0.2">
      <c r="A153">
        <v>163176</v>
      </c>
      <c r="B153" t="s">
        <v>40</v>
      </c>
      <c r="C153">
        <v>10342</v>
      </c>
      <c r="D153">
        <v>419676</v>
      </c>
      <c r="E153">
        <v>2201546</v>
      </c>
      <c r="F153">
        <v>191369</v>
      </c>
      <c r="G153">
        <v>191272</v>
      </c>
      <c r="I153">
        <f t="shared" si="19"/>
        <v>30882</v>
      </c>
      <c r="J153">
        <f t="shared" si="20"/>
        <v>132386</v>
      </c>
      <c r="K153">
        <f t="shared" si="21"/>
        <v>13722</v>
      </c>
      <c r="L153">
        <f t="shared" si="22"/>
        <v>14856</v>
      </c>
      <c r="N153">
        <f t="shared" si="23"/>
        <v>5.3719299316406248</v>
      </c>
      <c r="O153">
        <f t="shared" si="24"/>
        <v>6.0601501464843756E-2</v>
      </c>
      <c r="P153">
        <f t="shared" si="25"/>
        <v>4.3718774414062498</v>
      </c>
      <c r="Q153">
        <f t="shared" si="26"/>
        <v>5.1140039062499998</v>
      </c>
      <c r="R153">
        <f t="shared" si="27"/>
        <v>14.918412780761718</v>
      </c>
    </row>
    <row r="154" spans="1:18" x14ac:dyDescent="0.2">
      <c r="A154">
        <v>173176</v>
      </c>
      <c r="B154" t="s">
        <v>40</v>
      </c>
      <c r="C154">
        <v>10982</v>
      </c>
      <c r="D154">
        <v>464987</v>
      </c>
      <c r="E154">
        <v>2320054</v>
      </c>
      <c r="F154">
        <v>212366</v>
      </c>
      <c r="G154">
        <v>211219</v>
      </c>
      <c r="I154">
        <f t="shared" si="19"/>
        <v>45311</v>
      </c>
      <c r="J154">
        <f t="shared" si="20"/>
        <v>118508</v>
      </c>
      <c r="K154">
        <f t="shared" si="21"/>
        <v>20997</v>
      </c>
      <c r="L154">
        <f t="shared" si="22"/>
        <v>19947</v>
      </c>
      <c r="N154">
        <f t="shared" si="23"/>
        <v>7.8818572998046879</v>
      </c>
      <c r="O154">
        <f t="shared" si="24"/>
        <v>5.4248657226562504E-2</v>
      </c>
      <c r="P154">
        <f t="shared" si="25"/>
        <v>6.6897180175781248</v>
      </c>
      <c r="Q154">
        <f t="shared" si="26"/>
        <v>6.8665209960937501</v>
      </c>
      <c r="R154">
        <f t="shared" si="27"/>
        <v>21.492344970703126</v>
      </c>
    </row>
    <row r="155" spans="1:18" x14ac:dyDescent="0.2">
      <c r="A155">
        <v>13176</v>
      </c>
      <c r="B155" t="s">
        <v>51</v>
      </c>
      <c r="C155">
        <v>742</v>
      </c>
      <c r="D155">
        <v>138</v>
      </c>
      <c r="E155">
        <v>163696</v>
      </c>
      <c r="F155">
        <v>0</v>
      </c>
      <c r="G155">
        <v>469</v>
      </c>
      <c r="I155">
        <f t="shared" si="19"/>
        <v>-464849</v>
      </c>
      <c r="J155">
        <f t="shared" si="20"/>
        <v>-2156358</v>
      </c>
      <c r="K155">
        <f t="shared" si="21"/>
        <v>-212366</v>
      </c>
      <c r="L155">
        <f t="shared" si="22"/>
        <v>-210750</v>
      </c>
    </row>
    <row r="156" spans="1:18" x14ac:dyDescent="0.2">
      <c r="A156">
        <v>23177</v>
      </c>
      <c r="B156" t="s">
        <v>51</v>
      </c>
      <c r="C156">
        <v>1382</v>
      </c>
      <c r="D156">
        <v>653</v>
      </c>
      <c r="E156">
        <v>327019</v>
      </c>
      <c r="F156">
        <v>0</v>
      </c>
      <c r="G156">
        <v>949</v>
      </c>
      <c r="I156">
        <f t="shared" si="19"/>
        <v>515</v>
      </c>
      <c r="J156">
        <f t="shared" si="20"/>
        <v>163323</v>
      </c>
      <c r="K156">
        <f t="shared" si="21"/>
        <v>0</v>
      </c>
      <c r="L156">
        <f t="shared" si="22"/>
        <v>480</v>
      </c>
      <c r="N156">
        <f t="shared" si="23"/>
        <v>8.95843505859375E-2</v>
      </c>
      <c r="O156">
        <f t="shared" si="24"/>
        <v>7.4763336181640633E-2</v>
      </c>
      <c r="P156">
        <f t="shared" si="25"/>
        <v>0</v>
      </c>
      <c r="Q156">
        <f t="shared" si="26"/>
        <v>0.16523437499999999</v>
      </c>
      <c r="R156">
        <f t="shared" si="27"/>
        <v>0.32958206176757809</v>
      </c>
    </row>
    <row r="157" spans="1:18" x14ac:dyDescent="0.2">
      <c r="A157">
        <v>33178</v>
      </c>
      <c r="B157" t="s">
        <v>51</v>
      </c>
      <c r="C157">
        <v>2022</v>
      </c>
      <c r="D157">
        <v>1174</v>
      </c>
      <c r="E157">
        <v>490334</v>
      </c>
      <c r="F157">
        <v>0</v>
      </c>
      <c r="G157">
        <v>1429</v>
      </c>
      <c r="I157">
        <f t="shared" si="19"/>
        <v>521</v>
      </c>
      <c r="J157">
        <f t="shared" si="20"/>
        <v>163315</v>
      </c>
      <c r="K157">
        <f t="shared" si="21"/>
        <v>0</v>
      </c>
      <c r="L157">
        <f t="shared" si="22"/>
        <v>480</v>
      </c>
      <c r="N157">
        <f t="shared" si="23"/>
        <v>9.0628051757812494E-2</v>
      </c>
      <c r="O157">
        <f t="shared" si="24"/>
        <v>7.4759674072265622E-2</v>
      </c>
      <c r="P157">
        <f t="shared" si="25"/>
        <v>0</v>
      </c>
      <c r="Q157">
        <f t="shared" si="26"/>
        <v>0.16523437499999999</v>
      </c>
      <c r="R157">
        <f t="shared" si="27"/>
        <v>0.33062210083007809</v>
      </c>
    </row>
    <row r="158" spans="1:18" x14ac:dyDescent="0.2">
      <c r="A158">
        <v>43181</v>
      </c>
      <c r="B158" t="s">
        <v>51</v>
      </c>
      <c r="C158">
        <v>2662</v>
      </c>
      <c r="D158">
        <v>6277</v>
      </c>
      <c r="E158">
        <v>649069</v>
      </c>
      <c r="F158">
        <v>1951</v>
      </c>
      <c r="G158">
        <v>2114</v>
      </c>
      <c r="I158">
        <f t="shared" si="19"/>
        <v>5103</v>
      </c>
      <c r="J158">
        <f t="shared" si="20"/>
        <v>158735</v>
      </c>
      <c r="K158">
        <f t="shared" si="21"/>
        <v>1951</v>
      </c>
      <c r="L158">
        <f t="shared" si="22"/>
        <v>685</v>
      </c>
      <c r="N158">
        <f t="shared" si="23"/>
        <v>0.88766784667968746</v>
      </c>
      <c r="O158">
        <f t="shared" si="24"/>
        <v>7.2663116455078128E-2</v>
      </c>
      <c r="P158">
        <f t="shared" si="25"/>
        <v>0.62159545898437485</v>
      </c>
      <c r="Q158">
        <f t="shared" si="26"/>
        <v>0.23580322265625001</v>
      </c>
      <c r="R158">
        <f t="shared" si="27"/>
        <v>1.8177296447753906</v>
      </c>
    </row>
    <row r="159" spans="1:18" x14ac:dyDescent="0.2">
      <c r="A159">
        <v>53181</v>
      </c>
      <c r="B159" t="s">
        <v>51</v>
      </c>
      <c r="C159">
        <v>3302</v>
      </c>
      <c r="D159">
        <v>11378</v>
      </c>
      <c r="E159">
        <v>807806</v>
      </c>
      <c r="F159">
        <v>3900</v>
      </c>
      <c r="G159">
        <v>2808</v>
      </c>
      <c r="I159">
        <f t="shared" si="19"/>
        <v>5101</v>
      </c>
      <c r="J159">
        <f t="shared" si="20"/>
        <v>158737</v>
      </c>
      <c r="K159">
        <f t="shared" si="21"/>
        <v>1949</v>
      </c>
      <c r="L159">
        <f t="shared" si="22"/>
        <v>694</v>
      </c>
      <c r="N159">
        <f t="shared" si="23"/>
        <v>0.88731994628906252</v>
      </c>
      <c r="O159">
        <f t="shared" si="24"/>
        <v>7.2664031982421884E-2</v>
      </c>
      <c r="P159">
        <f t="shared" si="25"/>
        <v>0.62095825195312493</v>
      </c>
      <c r="Q159">
        <f t="shared" si="26"/>
        <v>0.23890136718750005</v>
      </c>
      <c r="R159">
        <f t="shared" si="27"/>
        <v>1.8198435974121094</v>
      </c>
    </row>
    <row r="160" spans="1:18" x14ac:dyDescent="0.2">
      <c r="A160">
        <v>63185</v>
      </c>
      <c r="B160" t="s">
        <v>51</v>
      </c>
      <c r="C160">
        <v>3942</v>
      </c>
      <c r="D160">
        <v>49387</v>
      </c>
      <c r="E160">
        <v>933615</v>
      </c>
      <c r="F160">
        <v>21311</v>
      </c>
      <c r="G160">
        <v>19301</v>
      </c>
      <c r="I160">
        <f t="shared" si="19"/>
        <v>38009</v>
      </c>
      <c r="J160">
        <f t="shared" si="20"/>
        <v>125809</v>
      </c>
      <c r="K160">
        <f t="shared" si="21"/>
        <v>17411</v>
      </c>
      <c r="L160">
        <f t="shared" si="22"/>
        <v>16493</v>
      </c>
      <c r="N160">
        <f t="shared" si="23"/>
        <v>6.6116729736328121</v>
      </c>
      <c r="O160">
        <f t="shared" si="24"/>
        <v>5.7590789794921882E-2</v>
      </c>
      <c r="P160">
        <f t="shared" si="25"/>
        <v>5.5472058105468749</v>
      </c>
      <c r="Q160">
        <f t="shared" si="26"/>
        <v>5.6775219726562502</v>
      </c>
      <c r="R160">
        <f t="shared" si="27"/>
        <v>17.893991546630861</v>
      </c>
    </row>
    <row r="161" spans="1:18" x14ac:dyDescent="0.2">
      <c r="A161">
        <v>73361</v>
      </c>
      <c r="B161" t="s">
        <v>51</v>
      </c>
      <c r="C161">
        <v>4593</v>
      </c>
      <c r="D161">
        <v>85212</v>
      </c>
      <c r="E161">
        <v>1064486</v>
      </c>
      <c r="F161">
        <v>37457</v>
      </c>
      <c r="G161">
        <v>35083</v>
      </c>
      <c r="I161">
        <f t="shared" si="19"/>
        <v>35825</v>
      </c>
      <c r="J161">
        <f t="shared" si="20"/>
        <v>130871</v>
      </c>
      <c r="K161">
        <f t="shared" si="21"/>
        <v>16146</v>
      </c>
      <c r="L161">
        <f t="shared" si="22"/>
        <v>15782</v>
      </c>
      <c r="N161">
        <f t="shared" si="23"/>
        <v>6.2317657470703125</v>
      </c>
      <c r="O161">
        <f t="shared" si="24"/>
        <v>5.9907989501953127E-2</v>
      </c>
      <c r="P161">
        <f t="shared" si="25"/>
        <v>5.1441723632812497</v>
      </c>
      <c r="Q161">
        <f t="shared" si="26"/>
        <v>5.4327685546875006</v>
      </c>
      <c r="R161">
        <f t="shared" si="27"/>
        <v>16.868614654541016</v>
      </c>
    </row>
    <row r="162" spans="1:18" x14ac:dyDescent="0.2">
      <c r="A162">
        <v>83186</v>
      </c>
      <c r="B162" t="s">
        <v>51</v>
      </c>
      <c r="C162">
        <v>5222</v>
      </c>
      <c r="D162">
        <v>138663</v>
      </c>
      <c r="E162">
        <v>1171976</v>
      </c>
      <c r="F162">
        <v>62544</v>
      </c>
      <c r="G162">
        <v>58882</v>
      </c>
      <c r="I162">
        <f t="shared" si="19"/>
        <v>53451</v>
      </c>
      <c r="J162">
        <f t="shared" si="20"/>
        <v>107490</v>
      </c>
      <c r="K162">
        <f t="shared" si="21"/>
        <v>25087</v>
      </c>
      <c r="L162">
        <f t="shared" si="22"/>
        <v>23799</v>
      </c>
      <c r="N162">
        <f t="shared" si="23"/>
        <v>9.2978118896484379</v>
      </c>
      <c r="O162">
        <f t="shared" si="24"/>
        <v>4.9205017089843747E-2</v>
      </c>
      <c r="P162">
        <f t="shared" si="25"/>
        <v>7.9928063964843741</v>
      </c>
      <c r="Q162">
        <f t="shared" si="26"/>
        <v>8.1925268554687509</v>
      </c>
      <c r="R162">
        <f t="shared" si="27"/>
        <v>25.532350158691408</v>
      </c>
    </row>
    <row r="163" spans="1:18" x14ac:dyDescent="0.2">
      <c r="A163">
        <v>93187</v>
      </c>
      <c r="B163" t="s">
        <v>51</v>
      </c>
      <c r="C163">
        <v>5862</v>
      </c>
      <c r="D163">
        <v>179323</v>
      </c>
      <c r="E163">
        <v>1295133</v>
      </c>
      <c r="F163">
        <v>81691</v>
      </c>
      <c r="G163">
        <v>78709</v>
      </c>
      <c r="I163">
        <f t="shared" si="19"/>
        <v>40660</v>
      </c>
      <c r="J163">
        <f t="shared" si="20"/>
        <v>123157</v>
      </c>
      <c r="K163">
        <f t="shared" si="21"/>
        <v>19147</v>
      </c>
      <c r="L163">
        <f t="shared" si="22"/>
        <v>19827</v>
      </c>
      <c r="N163">
        <f t="shared" si="23"/>
        <v>7.07281494140625</v>
      </c>
      <c r="O163">
        <f t="shared" si="24"/>
        <v>5.6376800537109382E-2</v>
      </c>
      <c r="P163">
        <f t="shared" si="25"/>
        <v>6.1003015136718748</v>
      </c>
      <c r="Q163">
        <f t="shared" si="26"/>
        <v>6.8252124023437499</v>
      </c>
      <c r="R163">
        <f t="shared" si="27"/>
        <v>20.054705657958984</v>
      </c>
    </row>
    <row r="164" spans="1:18" x14ac:dyDescent="0.2">
      <c r="A164">
        <v>103186</v>
      </c>
      <c r="B164" t="s">
        <v>51</v>
      </c>
      <c r="C164">
        <v>6502</v>
      </c>
      <c r="D164">
        <v>201673</v>
      </c>
      <c r="E164">
        <v>1436609</v>
      </c>
      <c r="F164">
        <v>91698</v>
      </c>
      <c r="G164">
        <v>89136</v>
      </c>
      <c r="I164">
        <f t="shared" si="19"/>
        <v>22350</v>
      </c>
      <c r="J164">
        <f t="shared" si="20"/>
        <v>141476</v>
      </c>
      <c r="K164">
        <f t="shared" si="21"/>
        <v>10007</v>
      </c>
      <c r="L164">
        <f t="shared" si="22"/>
        <v>10427</v>
      </c>
      <c r="N164">
        <f t="shared" si="23"/>
        <v>3.887786865234375</v>
      </c>
      <c r="O164">
        <f t="shared" si="24"/>
        <v>6.476257324218751E-2</v>
      </c>
      <c r="P164">
        <f t="shared" si="25"/>
        <v>3.1882653808593746</v>
      </c>
      <c r="Q164">
        <f t="shared" si="26"/>
        <v>3.5893725585937504</v>
      </c>
      <c r="R164">
        <f t="shared" si="27"/>
        <v>10.730187377929687</v>
      </c>
    </row>
    <row r="165" spans="1:18" x14ac:dyDescent="0.2">
      <c r="A165">
        <v>113192</v>
      </c>
      <c r="B165" t="s">
        <v>51</v>
      </c>
      <c r="C165">
        <v>7142</v>
      </c>
      <c r="D165">
        <v>246134</v>
      </c>
      <c r="E165">
        <v>1556043</v>
      </c>
      <c r="F165">
        <v>112353</v>
      </c>
      <c r="G165">
        <v>109626</v>
      </c>
      <c r="I165">
        <f t="shared" si="19"/>
        <v>44461</v>
      </c>
      <c r="J165">
        <f t="shared" si="20"/>
        <v>119434</v>
      </c>
      <c r="K165">
        <f t="shared" si="21"/>
        <v>20655</v>
      </c>
      <c r="L165">
        <f t="shared" si="22"/>
        <v>20490</v>
      </c>
      <c r="N165">
        <f t="shared" si="23"/>
        <v>7.7339996337890629</v>
      </c>
      <c r="O165">
        <f t="shared" si="24"/>
        <v>5.4672546386718757E-2</v>
      </c>
      <c r="P165">
        <f t="shared" si="25"/>
        <v>6.5807556152343736</v>
      </c>
      <c r="Q165">
        <f t="shared" si="26"/>
        <v>7.0534423828125004</v>
      </c>
      <c r="R165">
        <f t="shared" si="27"/>
        <v>21.422870178222656</v>
      </c>
    </row>
    <row r="166" spans="1:18" x14ac:dyDescent="0.2">
      <c r="A166">
        <v>123188</v>
      </c>
      <c r="B166" t="s">
        <v>51</v>
      </c>
      <c r="C166">
        <v>7782</v>
      </c>
      <c r="D166">
        <v>305678</v>
      </c>
      <c r="E166">
        <v>1660245</v>
      </c>
      <c r="F166">
        <v>140162</v>
      </c>
      <c r="G166">
        <v>137884</v>
      </c>
      <c r="I166">
        <f t="shared" si="19"/>
        <v>59544</v>
      </c>
      <c r="J166">
        <f t="shared" si="20"/>
        <v>104202</v>
      </c>
      <c r="K166">
        <f t="shared" si="21"/>
        <v>27809</v>
      </c>
      <c r="L166">
        <f t="shared" si="22"/>
        <v>28258</v>
      </c>
      <c r="N166">
        <f t="shared" si="23"/>
        <v>10.3576904296875</v>
      </c>
      <c r="O166">
        <f t="shared" si="24"/>
        <v>4.7699890136718756E-2</v>
      </c>
      <c r="P166">
        <f t="shared" si="25"/>
        <v>8.8600451660156239</v>
      </c>
      <c r="Q166">
        <f t="shared" si="26"/>
        <v>9.7274853515625015</v>
      </c>
      <c r="R166">
        <f t="shared" si="27"/>
        <v>28.992920837402345</v>
      </c>
    </row>
    <row r="167" spans="1:18" x14ac:dyDescent="0.2">
      <c r="A167">
        <v>133188</v>
      </c>
      <c r="B167" t="s">
        <v>51</v>
      </c>
      <c r="C167">
        <v>8422</v>
      </c>
      <c r="D167">
        <v>367169</v>
      </c>
      <c r="E167">
        <v>1762575</v>
      </c>
      <c r="F167">
        <v>169232</v>
      </c>
      <c r="G167">
        <v>164462</v>
      </c>
      <c r="I167">
        <f t="shared" si="19"/>
        <v>61491</v>
      </c>
      <c r="J167">
        <f t="shared" si="20"/>
        <v>102330</v>
      </c>
      <c r="K167">
        <f t="shared" si="21"/>
        <v>29070</v>
      </c>
      <c r="L167">
        <f t="shared" si="22"/>
        <v>26578</v>
      </c>
      <c r="N167">
        <f t="shared" si="23"/>
        <v>10.696371459960938</v>
      </c>
      <c r="O167">
        <f t="shared" si="24"/>
        <v>4.6842956542968751E-2</v>
      </c>
      <c r="P167">
        <f t="shared" si="25"/>
        <v>9.2618041992187479</v>
      </c>
      <c r="Q167">
        <f t="shared" si="26"/>
        <v>9.1491650390625008</v>
      </c>
      <c r="R167">
        <f t="shared" si="27"/>
        <v>29.154183654785157</v>
      </c>
    </row>
    <row r="168" spans="1:18" x14ac:dyDescent="0.2">
      <c r="A168">
        <v>143188</v>
      </c>
      <c r="B168" t="s">
        <v>51</v>
      </c>
      <c r="C168">
        <v>9062</v>
      </c>
      <c r="D168">
        <v>403031</v>
      </c>
      <c r="E168">
        <v>1890540</v>
      </c>
      <c r="F168">
        <v>185909</v>
      </c>
      <c r="G168">
        <v>180728</v>
      </c>
      <c r="I168">
        <f t="shared" si="19"/>
        <v>35862</v>
      </c>
      <c r="J168">
        <f t="shared" si="20"/>
        <v>127965</v>
      </c>
      <c r="K168">
        <f t="shared" si="21"/>
        <v>16677</v>
      </c>
      <c r="L168">
        <f t="shared" si="22"/>
        <v>16266</v>
      </c>
      <c r="N168">
        <f t="shared" si="23"/>
        <v>6.2382019042968748</v>
      </c>
      <c r="O168">
        <f t="shared" si="24"/>
        <v>5.8577728271484372E-2</v>
      </c>
      <c r="P168">
        <f t="shared" si="25"/>
        <v>5.3133508300781243</v>
      </c>
      <c r="Q168">
        <f t="shared" si="26"/>
        <v>5.5993798828124994</v>
      </c>
      <c r="R168">
        <f t="shared" si="27"/>
        <v>17.209510345458984</v>
      </c>
    </row>
    <row r="169" spans="1:18" x14ac:dyDescent="0.2">
      <c r="A169">
        <v>153187</v>
      </c>
      <c r="B169" t="s">
        <v>51</v>
      </c>
      <c r="C169">
        <v>9702</v>
      </c>
      <c r="D169">
        <v>408331</v>
      </c>
      <c r="E169">
        <v>2049076</v>
      </c>
      <c r="F169">
        <v>187857</v>
      </c>
      <c r="G169">
        <v>183802</v>
      </c>
      <c r="I169">
        <f t="shared" si="19"/>
        <v>5300</v>
      </c>
      <c r="J169">
        <f t="shared" si="20"/>
        <v>158536</v>
      </c>
      <c r="K169">
        <f t="shared" si="21"/>
        <v>1948</v>
      </c>
      <c r="L169">
        <f t="shared" si="22"/>
        <v>3074</v>
      </c>
      <c r="N169">
        <f t="shared" si="23"/>
        <v>0.92193603515625</v>
      </c>
      <c r="O169">
        <f t="shared" si="24"/>
        <v>7.2572021484374999E-2</v>
      </c>
      <c r="P169">
        <f t="shared" si="25"/>
        <v>0.62063964843749997</v>
      </c>
      <c r="Q169">
        <f t="shared" si="26"/>
        <v>1.0581884765625</v>
      </c>
      <c r="R169">
        <f t="shared" si="27"/>
        <v>2.6733361816406251</v>
      </c>
    </row>
    <row r="170" spans="1:18" x14ac:dyDescent="0.2">
      <c r="A170">
        <v>163189</v>
      </c>
      <c r="B170" t="s">
        <v>51</v>
      </c>
      <c r="C170">
        <v>10342</v>
      </c>
      <c r="D170">
        <v>438282</v>
      </c>
      <c r="E170">
        <v>2182940</v>
      </c>
      <c r="F170">
        <v>201352</v>
      </c>
      <c r="G170">
        <v>197810</v>
      </c>
      <c r="I170">
        <f t="shared" si="19"/>
        <v>29951</v>
      </c>
      <c r="J170">
        <f t="shared" si="20"/>
        <v>133864</v>
      </c>
      <c r="K170">
        <f t="shared" si="21"/>
        <v>13495</v>
      </c>
      <c r="L170">
        <f t="shared" si="22"/>
        <v>14008</v>
      </c>
      <c r="N170">
        <f t="shared" si="23"/>
        <v>5.2099822998046879</v>
      </c>
      <c r="O170">
        <f t="shared" si="24"/>
        <v>6.1278076171875008E-2</v>
      </c>
      <c r="P170">
        <f t="shared" si="25"/>
        <v>4.2995544433593746</v>
      </c>
      <c r="Q170">
        <f t="shared" si="26"/>
        <v>4.8220898437500006</v>
      </c>
      <c r="R170">
        <f t="shared" si="27"/>
        <v>14.392904663085936</v>
      </c>
    </row>
    <row r="171" spans="1:18" x14ac:dyDescent="0.2">
      <c r="A171">
        <v>173410</v>
      </c>
      <c r="B171" t="s">
        <v>51</v>
      </c>
      <c r="C171">
        <v>10996</v>
      </c>
      <c r="D171">
        <v>499202</v>
      </c>
      <c r="E171">
        <v>2289443</v>
      </c>
      <c r="F171">
        <v>229872</v>
      </c>
      <c r="G171">
        <v>224185</v>
      </c>
      <c r="I171">
        <f t="shared" si="19"/>
        <v>60920</v>
      </c>
      <c r="J171">
        <f t="shared" si="20"/>
        <v>106503</v>
      </c>
      <c r="K171">
        <f t="shared" si="21"/>
        <v>28520</v>
      </c>
      <c r="L171">
        <f t="shared" si="22"/>
        <v>26375</v>
      </c>
      <c r="N171">
        <f t="shared" si="23"/>
        <v>10.5970458984375</v>
      </c>
      <c r="O171">
        <f t="shared" si="24"/>
        <v>4.8753204345703127E-2</v>
      </c>
      <c r="P171">
        <f t="shared" si="25"/>
        <v>9.0865722656249979</v>
      </c>
      <c r="Q171">
        <f t="shared" si="26"/>
        <v>9.07928466796875</v>
      </c>
      <c r="R171">
        <f t="shared" si="27"/>
        <v>28.811656036376952</v>
      </c>
    </row>
    <row r="172" spans="1:18" x14ac:dyDescent="0.2">
      <c r="A172">
        <v>12950</v>
      </c>
      <c r="B172" t="s">
        <v>18</v>
      </c>
      <c r="C172">
        <v>742</v>
      </c>
      <c r="D172">
        <v>139</v>
      </c>
      <c r="E172">
        <v>163704</v>
      </c>
      <c r="F172">
        <v>0</v>
      </c>
      <c r="G172">
        <v>469</v>
      </c>
      <c r="I172">
        <f t="shared" si="19"/>
        <v>-499063</v>
      </c>
      <c r="J172">
        <f t="shared" si="20"/>
        <v>-2125739</v>
      </c>
      <c r="K172">
        <f t="shared" si="21"/>
        <v>-229872</v>
      </c>
      <c r="L172">
        <f t="shared" si="22"/>
        <v>-223716</v>
      </c>
    </row>
    <row r="173" spans="1:18" x14ac:dyDescent="0.2">
      <c r="A173">
        <v>22950</v>
      </c>
      <c r="B173" t="s">
        <v>18</v>
      </c>
      <c r="C173">
        <v>1382</v>
      </c>
      <c r="D173">
        <v>650</v>
      </c>
      <c r="E173">
        <v>327031</v>
      </c>
      <c r="F173">
        <v>0</v>
      </c>
      <c r="G173">
        <v>949</v>
      </c>
      <c r="I173">
        <f t="shared" si="19"/>
        <v>511</v>
      </c>
      <c r="J173">
        <f t="shared" si="20"/>
        <v>163327</v>
      </c>
      <c r="K173">
        <f t="shared" si="21"/>
        <v>0</v>
      </c>
      <c r="L173">
        <f t="shared" si="22"/>
        <v>480</v>
      </c>
      <c r="N173">
        <f t="shared" si="23"/>
        <v>8.8888549804687494E-2</v>
      </c>
      <c r="O173">
        <f t="shared" si="24"/>
        <v>7.4765167236328131E-2</v>
      </c>
      <c r="P173">
        <f t="shared" si="25"/>
        <v>0</v>
      </c>
      <c r="Q173">
        <f t="shared" si="26"/>
        <v>0.16523437499999999</v>
      </c>
      <c r="R173">
        <f t="shared" si="27"/>
        <v>0.3288880920410156</v>
      </c>
    </row>
    <row r="174" spans="1:18" x14ac:dyDescent="0.2">
      <c r="A174">
        <v>32951</v>
      </c>
      <c r="B174" t="s">
        <v>18</v>
      </c>
      <c r="C174">
        <v>2022</v>
      </c>
      <c r="D174">
        <v>1183</v>
      </c>
      <c r="E174">
        <v>490334</v>
      </c>
      <c r="F174">
        <v>0</v>
      </c>
      <c r="G174">
        <v>1514</v>
      </c>
      <c r="I174">
        <f t="shared" si="19"/>
        <v>533</v>
      </c>
      <c r="J174">
        <f t="shared" si="20"/>
        <v>163303</v>
      </c>
      <c r="K174">
        <f t="shared" si="21"/>
        <v>0</v>
      </c>
      <c r="L174">
        <f t="shared" si="22"/>
        <v>565</v>
      </c>
      <c r="N174">
        <f t="shared" si="23"/>
        <v>9.2715454101562497E-2</v>
      </c>
      <c r="O174">
        <f t="shared" si="24"/>
        <v>7.4754180908203127E-2</v>
      </c>
      <c r="P174">
        <f t="shared" si="25"/>
        <v>0</v>
      </c>
      <c r="Q174">
        <f t="shared" si="26"/>
        <v>0.19449462890624999</v>
      </c>
      <c r="R174">
        <f t="shared" si="27"/>
        <v>0.36196426391601566</v>
      </c>
    </row>
    <row r="175" spans="1:18" x14ac:dyDescent="0.2">
      <c r="A175">
        <v>42951</v>
      </c>
      <c r="B175" t="s">
        <v>18</v>
      </c>
      <c r="C175">
        <v>2662</v>
      </c>
      <c r="D175">
        <v>1720</v>
      </c>
      <c r="E175">
        <v>653634</v>
      </c>
      <c r="F175">
        <v>0</v>
      </c>
      <c r="G175">
        <v>1994</v>
      </c>
      <c r="I175">
        <f t="shared" si="19"/>
        <v>537</v>
      </c>
      <c r="J175">
        <f t="shared" si="20"/>
        <v>163300</v>
      </c>
      <c r="K175">
        <f t="shared" si="21"/>
        <v>0</v>
      </c>
      <c r="L175">
        <f t="shared" si="22"/>
        <v>480</v>
      </c>
      <c r="N175">
        <f t="shared" si="23"/>
        <v>9.3411254882812503E-2</v>
      </c>
      <c r="O175">
        <f t="shared" si="24"/>
        <v>7.47528076171875E-2</v>
      </c>
      <c r="P175">
        <f t="shared" si="25"/>
        <v>0</v>
      </c>
      <c r="Q175">
        <f t="shared" si="26"/>
        <v>0.16523437499999999</v>
      </c>
      <c r="R175">
        <f t="shared" si="27"/>
        <v>0.33339843749999998</v>
      </c>
    </row>
    <row r="176" spans="1:18" x14ac:dyDescent="0.2">
      <c r="A176">
        <v>52951</v>
      </c>
      <c r="B176" t="s">
        <v>18</v>
      </c>
      <c r="C176">
        <v>3302</v>
      </c>
      <c r="D176">
        <v>2257</v>
      </c>
      <c r="E176">
        <v>816934</v>
      </c>
      <c r="F176">
        <v>0</v>
      </c>
      <c r="G176">
        <v>2474</v>
      </c>
      <c r="I176">
        <f t="shared" si="19"/>
        <v>537</v>
      </c>
      <c r="J176">
        <f t="shared" si="20"/>
        <v>163300</v>
      </c>
      <c r="K176">
        <f t="shared" si="21"/>
        <v>0</v>
      </c>
      <c r="L176">
        <f t="shared" si="22"/>
        <v>480</v>
      </c>
      <c r="N176">
        <f t="shared" si="23"/>
        <v>9.3411254882812503E-2</v>
      </c>
      <c r="O176">
        <f t="shared" si="24"/>
        <v>7.47528076171875E-2</v>
      </c>
      <c r="P176">
        <f t="shared" si="25"/>
        <v>0</v>
      </c>
      <c r="Q176">
        <f t="shared" si="26"/>
        <v>0.16523437499999999</v>
      </c>
      <c r="R176">
        <f t="shared" si="27"/>
        <v>0.33339843749999998</v>
      </c>
    </row>
    <row r="177" spans="1:18" x14ac:dyDescent="0.2">
      <c r="A177">
        <v>62952</v>
      </c>
      <c r="B177" t="s">
        <v>18</v>
      </c>
      <c r="C177">
        <v>3942</v>
      </c>
      <c r="D177">
        <v>2824</v>
      </c>
      <c r="E177">
        <v>980204</v>
      </c>
      <c r="F177">
        <v>0</v>
      </c>
      <c r="G177">
        <v>4666</v>
      </c>
      <c r="I177">
        <f t="shared" si="19"/>
        <v>567</v>
      </c>
      <c r="J177">
        <f t="shared" si="20"/>
        <v>163270</v>
      </c>
      <c r="K177">
        <f t="shared" si="21"/>
        <v>0</v>
      </c>
      <c r="L177">
        <f t="shared" si="22"/>
        <v>2192</v>
      </c>
      <c r="N177">
        <f t="shared" si="23"/>
        <v>9.8629760742187503E-2</v>
      </c>
      <c r="O177">
        <f t="shared" si="24"/>
        <v>7.4739074707031256E-2</v>
      </c>
      <c r="P177">
        <f t="shared" si="25"/>
        <v>0</v>
      </c>
      <c r="Q177">
        <f t="shared" si="26"/>
        <v>0.75457031249999995</v>
      </c>
      <c r="R177">
        <f t="shared" si="27"/>
        <v>0.92793914794921872</v>
      </c>
    </row>
    <row r="178" spans="1:18" x14ac:dyDescent="0.2">
      <c r="A178">
        <v>72952</v>
      </c>
      <c r="B178" t="s">
        <v>18</v>
      </c>
      <c r="C178">
        <v>4582</v>
      </c>
      <c r="D178">
        <v>3374</v>
      </c>
      <c r="E178">
        <v>1143491</v>
      </c>
      <c r="F178">
        <v>0</v>
      </c>
      <c r="G178">
        <v>5914</v>
      </c>
      <c r="I178">
        <f t="shared" si="19"/>
        <v>550</v>
      </c>
      <c r="J178">
        <f t="shared" si="20"/>
        <v>163287</v>
      </c>
      <c r="K178">
        <f t="shared" si="21"/>
        <v>0</v>
      </c>
      <c r="L178">
        <f t="shared" si="22"/>
        <v>1248</v>
      </c>
      <c r="N178">
        <f t="shared" si="23"/>
        <v>9.5672607421875E-2</v>
      </c>
      <c r="O178">
        <f t="shared" si="24"/>
        <v>7.4746856689453134E-2</v>
      </c>
      <c r="P178">
        <f t="shared" si="25"/>
        <v>0</v>
      </c>
      <c r="Q178">
        <f t="shared" si="26"/>
        <v>0.42960937500000007</v>
      </c>
      <c r="R178">
        <f t="shared" si="27"/>
        <v>0.6000288391113282</v>
      </c>
    </row>
    <row r="179" spans="1:18" x14ac:dyDescent="0.2">
      <c r="A179">
        <v>83053</v>
      </c>
      <c r="B179" t="s">
        <v>18</v>
      </c>
      <c r="C179">
        <v>5228</v>
      </c>
      <c r="D179">
        <v>8460</v>
      </c>
      <c r="E179">
        <v>1303854</v>
      </c>
      <c r="F179">
        <v>1948</v>
      </c>
      <c r="G179">
        <v>6493</v>
      </c>
      <c r="I179">
        <f t="shared" si="19"/>
        <v>5086</v>
      </c>
      <c r="J179">
        <f t="shared" si="20"/>
        <v>160363</v>
      </c>
      <c r="K179">
        <f t="shared" si="21"/>
        <v>1948</v>
      </c>
      <c r="L179">
        <f t="shared" si="22"/>
        <v>579</v>
      </c>
      <c r="N179">
        <f t="shared" si="23"/>
        <v>0.88471069335937502</v>
      </c>
      <c r="O179">
        <f t="shared" si="24"/>
        <v>7.340835571289063E-2</v>
      </c>
      <c r="P179">
        <f t="shared" si="25"/>
        <v>0.62063964843749997</v>
      </c>
      <c r="Q179">
        <f t="shared" si="26"/>
        <v>0.19931396484375002</v>
      </c>
      <c r="R179">
        <f t="shared" si="27"/>
        <v>1.7780726623535157</v>
      </c>
    </row>
    <row r="180" spans="1:18" x14ac:dyDescent="0.2">
      <c r="A180">
        <v>92953</v>
      </c>
      <c r="B180" t="s">
        <v>18</v>
      </c>
      <c r="C180">
        <v>5862</v>
      </c>
      <c r="D180">
        <v>9093</v>
      </c>
      <c r="E180">
        <v>1465447</v>
      </c>
      <c r="F180">
        <v>1948</v>
      </c>
      <c r="G180">
        <v>7123</v>
      </c>
      <c r="I180">
        <f t="shared" si="19"/>
        <v>633</v>
      </c>
      <c r="J180">
        <f t="shared" si="20"/>
        <v>161593</v>
      </c>
      <c r="K180">
        <f t="shared" si="21"/>
        <v>0</v>
      </c>
      <c r="L180">
        <f t="shared" si="22"/>
        <v>630</v>
      </c>
      <c r="N180">
        <f t="shared" si="23"/>
        <v>0.1101104736328125</v>
      </c>
      <c r="O180">
        <f t="shared" si="24"/>
        <v>7.3971405029296874E-2</v>
      </c>
      <c r="P180">
        <f t="shared" si="25"/>
        <v>0</v>
      </c>
      <c r="Q180">
        <f t="shared" si="26"/>
        <v>0.21687011718749999</v>
      </c>
      <c r="R180">
        <f t="shared" si="27"/>
        <v>0.40095199584960939</v>
      </c>
    </row>
    <row r="181" spans="1:18" x14ac:dyDescent="0.2">
      <c r="A181">
        <v>102955</v>
      </c>
      <c r="B181" t="s">
        <v>18</v>
      </c>
      <c r="C181">
        <v>6502</v>
      </c>
      <c r="D181">
        <v>14115</v>
      </c>
      <c r="E181">
        <v>1624264</v>
      </c>
      <c r="F181">
        <v>3896</v>
      </c>
      <c r="G181">
        <v>7753</v>
      </c>
      <c r="I181">
        <f t="shared" si="19"/>
        <v>5022</v>
      </c>
      <c r="J181">
        <f t="shared" si="20"/>
        <v>158817</v>
      </c>
      <c r="K181">
        <f t="shared" si="21"/>
        <v>1948</v>
      </c>
      <c r="L181">
        <f t="shared" si="22"/>
        <v>630</v>
      </c>
      <c r="N181">
        <f t="shared" si="23"/>
        <v>0.87357788085937504</v>
      </c>
      <c r="O181">
        <f t="shared" si="24"/>
        <v>7.2700653076171878E-2</v>
      </c>
      <c r="P181">
        <f t="shared" si="25"/>
        <v>0.62063964843749997</v>
      </c>
      <c r="Q181">
        <f t="shared" si="26"/>
        <v>0.21687011718749999</v>
      </c>
      <c r="R181">
        <f t="shared" si="27"/>
        <v>1.783788299560547</v>
      </c>
    </row>
    <row r="182" spans="1:18" x14ac:dyDescent="0.2">
      <c r="A182">
        <v>112973</v>
      </c>
      <c r="B182" t="s">
        <v>18</v>
      </c>
      <c r="C182">
        <v>7143</v>
      </c>
      <c r="D182">
        <v>28496</v>
      </c>
      <c r="E182">
        <v>1773956</v>
      </c>
      <c r="F182">
        <v>10100</v>
      </c>
      <c r="G182">
        <v>13878</v>
      </c>
      <c r="I182">
        <f t="shared" si="19"/>
        <v>14381</v>
      </c>
      <c r="J182">
        <f t="shared" si="20"/>
        <v>149692</v>
      </c>
      <c r="K182">
        <f t="shared" si="21"/>
        <v>6204</v>
      </c>
      <c r="L182">
        <f t="shared" si="22"/>
        <v>6125</v>
      </c>
      <c r="N182">
        <f t="shared" si="23"/>
        <v>2.5015777587890624</v>
      </c>
      <c r="O182">
        <f t="shared" si="24"/>
        <v>6.8523559570312503E-2</v>
      </c>
      <c r="P182">
        <f t="shared" si="25"/>
        <v>1.9766162109374998</v>
      </c>
      <c r="Q182">
        <f t="shared" si="26"/>
        <v>2.10845947265625</v>
      </c>
      <c r="R182">
        <f t="shared" si="27"/>
        <v>6.6551770019531249</v>
      </c>
    </row>
    <row r="183" spans="1:18" x14ac:dyDescent="0.2">
      <c r="A183">
        <v>122960</v>
      </c>
      <c r="B183" t="s">
        <v>18</v>
      </c>
      <c r="C183">
        <v>7782</v>
      </c>
      <c r="D183">
        <v>76834</v>
      </c>
      <c r="E183">
        <v>1889187</v>
      </c>
      <c r="F183">
        <v>32569</v>
      </c>
      <c r="G183">
        <v>38246</v>
      </c>
      <c r="I183">
        <f t="shared" si="19"/>
        <v>48338</v>
      </c>
      <c r="J183">
        <f t="shared" si="20"/>
        <v>115231</v>
      </c>
      <c r="K183">
        <f t="shared" si="21"/>
        <v>22469</v>
      </c>
      <c r="L183">
        <f t="shared" si="22"/>
        <v>24368</v>
      </c>
      <c r="N183">
        <f t="shared" si="23"/>
        <v>8.4084045410156243</v>
      </c>
      <c r="O183">
        <f t="shared" si="24"/>
        <v>5.2748565673828129E-2</v>
      </c>
      <c r="P183">
        <f t="shared" si="25"/>
        <v>7.1587023925781237</v>
      </c>
      <c r="Q183">
        <f t="shared" si="26"/>
        <v>8.3883984375000011</v>
      </c>
      <c r="R183">
        <f t="shared" si="27"/>
        <v>24.008253936767577</v>
      </c>
    </row>
    <row r="184" spans="1:18" x14ac:dyDescent="0.2">
      <c r="A184">
        <v>133199</v>
      </c>
      <c r="B184" t="s">
        <v>18</v>
      </c>
      <c r="C184">
        <v>8437</v>
      </c>
      <c r="D184">
        <v>124489</v>
      </c>
      <c r="E184">
        <v>2009228</v>
      </c>
      <c r="F184">
        <v>54189</v>
      </c>
      <c r="G184">
        <v>60028</v>
      </c>
      <c r="I184">
        <f t="shared" si="19"/>
        <v>47655</v>
      </c>
      <c r="J184">
        <f t="shared" si="20"/>
        <v>120041</v>
      </c>
      <c r="K184">
        <f t="shared" si="21"/>
        <v>21620</v>
      </c>
      <c r="L184">
        <f t="shared" si="22"/>
        <v>21782</v>
      </c>
      <c r="N184">
        <f t="shared" si="23"/>
        <v>8.2895965576171875</v>
      </c>
      <c r="O184">
        <f t="shared" si="24"/>
        <v>5.4950408935546882E-2</v>
      </c>
      <c r="P184">
        <f t="shared" si="25"/>
        <v>6.8882080078124988</v>
      </c>
      <c r="Q184">
        <f t="shared" si="26"/>
        <v>7.4981982421875006</v>
      </c>
      <c r="R184">
        <f t="shared" si="27"/>
        <v>22.730953216552734</v>
      </c>
    </row>
    <row r="185" spans="1:18" x14ac:dyDescent="0.2">
      <c r="A185">
        <v>142980</v>
      </c>
      <c r="B185" t="s">
        <v>18</v>
      </c>
      <c r="C185">
        <v>9063</v>
      </c>
      <c r="D185">
        <v>163128</v>
      </c>
      <c r="E185">
        <v>2130847</v>
      </c>
      <c r="F185">
        <v>71693</v>
      </c>
      <c r="G185">
        <v>76684</v>
      </c>
      <c r="I185">
        <f t="shared" si="19"/>
        <v>38639</v>
      </c>
      <c r="J185">
        <f t="shared" si="20"/>
        <v>121619</v>
      </c>
      <c r="K185">
        <f t="shared" si="21"/>
        <v>17504</v>
      </c>
      <c r="L185">
        <f t="shared" si="22"/>
        <v>16656</v>
      </c>
      <c r="N185">
        <f t="shared" si="23"/>
        <v>6.7212615966796871</v>
      </c>
      <c r="O185">
        <f t="shared" si="24"/>
        <v>5.5672760009765634E-2</v>
      </c>
      <c r="P185">
        <f t="shared" si="25"/>
        <v>5.5768359374999994</v>
      </c>
      <c r="Q185">
        <f t="shared" si="26"/>
        <v>5.7336328124999998</v>
      </c>
      <c r="R185">
        <f t="shared" si="27"/>
        <v>18.08740310668945</v>
      </c>
    </row>
    <row r="186" spans="1:18" x14ac:dyDescent="0.2">
      <c r="A186">
        <v>152960</v>
      </c>
      <c r="B186" t="s">
        <v>18</v>
      </c>
      <c r="C186">
        <v>9702</v>
      </c>
      <c r="D186">
        <v>200165</v>
      </c>
      <c r="E186">
        <v>2257300</v>
      </c>
      <c r="F186">
        <v>88951</v>
      </c>
      <c r="G186">
        <v>94519</v>
      </c>
      <c r="I186">
        <f t="shared" si="19"/>
        <v>37037</v>
      </c>
      <c r="J186">
        <f t="shared" si="20"/>
        <v>126453</v>
      </c>
      <c r="K186">
        <f t="shared" si="21"/>
        <v>17258</v>
      </c>
      <c r="L186">
        <f t="shared" si="22"/>
        <v>17835</v>
      </c>
      <c r="N186">
        <f t="shared" si="23"/>
        <v>6.4425933837890623</v>
      </c>
      <c r="O186">
        <f t="shared" si="24"/>
        <v>5.7885589599609377E-2</v>
      </c>
      <c r="P186">
        <f t="shared" si="25"/>
        <v>5.4984594726562488</v>
      </c>
      <c r="Q186">
        <f t="shared" si="26"/>
        <v>6.1394897460937496</v>
      </c>
      <c r="R186">
        <f t="shared" si="27"/>
        <v>18.138428192138669</v>
      </c>
    </row>
    <row r="187" spans="1:18" x14ac:dyDescent="0.2">
      <c r="A187">
        <v>162962</v>
      </c>
      <c r="B187" t="s">
        <v>18</v>
      </c>
      <c r="C187">
        <v>10342</v>
      </c>
      <c r="D187">
        <v>244832</v>
      </c>
      <c r="E187">
        <v>2376458</v>
      </c>
      <c r="F187">
        <v>109749</v>
      </c>
      <c r="G187">
        <v>114164</v>
      </c>
      <c r="I187">
        <f t="shared" si="19"/>
        <v>44667</v>
      </c>
      <c r="J187">
        <f t="shared" si="20"/>
        <v>119158</v>
      </c>
      <c r="K187">
        <f t="shared" si="21"/>
        <v>20798</v>
      </c>
      <c r="L187">
        <f t="shared" si="22"/>
        <v>19645</v>
      </c>
      <c r="N187">
        <f t="shared" si="23"/>
        <v>7.7698333740234373</v>
      </c>
      <c r="O187">
        <f t="shared" si="24"/>
        <v>5.4546203613281254E-2</v>
      </c>
      <c r="P187">
        <f t="shared" si="25"/>
        <v>6.626315917968749</v>
      </c>
      <c r="Q187">
        <f t="shared" si="26"/>
        <v>6.7625610351562502</v>
      </c>
      <c r="R187">
        <f t="shared" si="27"/>
        <v>21.213256530761718</v>
      </c>
    </row>
    <row r="188" spans="1:18" x14ac:dyDescent="0.2">
      <c r="A188">
        <v>173215</v>
      </c>
      <c r="B188" t="s">
        <v>18</v>
      </c>
      <c r="C188">
        <v>10998</v>
      </c>
      <c r="D188">
        <v>297891</v>
      </c>
      <c r="E188">
        <v>2491362</v>
      </c>
      <c r="F188">
        <v>134295</v>
      </c>
      <c r="G188">
        <v>137567</v>
      </c>
      <c r="I188">
        <f t="shared" si="19"/>
        <v>53059</v>
      </c>
      <c r="J188">
        <f t="shared" si="20"/>
        <v>114904</v>
      </c>
      <c r="K188">
        <f t="shared" si="21"/>
        <v>24546</v>
      </c>
      <c r="L188">
        <f t="shared" si="22"/>
        <v>23403</v>
      </c>
      <c r="N188">
        <f t="shared" si="23"/>
        <v>9.2296234130859371</v>
      </c>
      <c r="O188">
        <f t="shared" si="24"/>
        <v>5.2598876953125005E-2</v>
      </c>
      <c r="P188">
        <f t="shared" si="25"/>
        <v>7.8204418945312497</v>
      </c>
      <c r="Q188">
        <f t="shared" si="26"/>
        <v>8.0562084960937508</v>
      </c>
      <c r="R188">
        <f t="shared" si="27"/>
        <v>25.158872680664061</v>
      </c>
    </row>
    <row r="189" spans="1:18" x14ac:dyDescent="0.2">
      <c r="A189">
        <v>13187</v>
      </c>
      <c r="B189" t="s">
        <v>46</v>
      </c>
      <c r="C189">
        <v>742</v>
      </c>
      <c r="D189">
        <v>138</v>
      </c>
      <c r="E189">
        <v>163696</v>
      </c>
      <c r="F189">
        <v>0</v>
      </c>
      <c r="G189">
        <v>469</v>
      </c>
      <c r="I189">
        <f t="shared" si="19"/>
        <v>-297753</v>
      </c>
      <c r="J189">
        <f t="shared" si="20"/>
        <v>-2327666</v>
      </c>
      <c r="K189">
        <f t="shared" si="21"/>
        <v>-134295</v>
      </c>
      <c r="L189">
        <f t="shared" si="22"/>
        <v>-137098</v>
      </c>
    </row>
    <row r="190" spans="1:18" x14ac:dyDescent="0.2">
      <c r="A190">
        <v>23187</v>
      </c>
      <c r="B190" t="s">
        <v>46</v>
      </c>
      <c r="C190">
        <v>1382</v>
      </c>
      <c r="D190">
        <v>653</v>
      </c>
      <c r="E190">
        <v>327019</v>
      </c>
      <c r="F190">
        <v>0</v>
      </c>
      <c r="G190">
        <v>949</v>
      </c>
      <c r="I190">
        <f t="shared" si="19"/>
        <v>515</v>
      </c>
      <c r="J190">
        <f t="shared" si="20"/>
        <v>163323</v>
      </c>
      <c r="K190">
        <f t="shared" si="21"/>
        <v>0</v>
      </c>
      <c r="L190">
        <f t="shared" si="22"/>
        <v>480</v>
      </c>
      <c r="N190">
        <f t="shared" si="23"/>
        <v>8.95843505859375E-2</v>
      </c>
      <c r="O190">
        <f t="shared" si="24"/>
        <v>7.4763336181640633E-2</v>
      </c>
      <c r="P190">
        <f t="shared" si="25"/>
        <v>0</v>
      </c>
      <c r="Q190">
        <f t="shared" si="26"/>
        <v>0.16523437499999999</v>
      </c>
      <c r="R190">
        <f t="shared" si="27"/>
        <v>0.32958206176757809</v>
      </c>
    </row>
    <row r="191" spans="1:18" x14ac:dyDescent="0.2">
      <c r="A191">
        <v>33188</v>
      </c>
      <c r="B191" t="s">
        <v>46</v>
      </c>
      <c r="C191">
        <v>2022</v>
      </c>
      <c r="D191">
        <v>1174</v>
      </c>
      <c r="E191">
        <v>490334</v>
      </c>
      <c r="F191">
        <v>0</v>
      </c>
      <c r="G191">
        <v>1429</v>
      </c>
      <c r="I191">
        <f t="shared" si="19"/>
        <v>521</v>
      </c>
      <c r="J191">
        <f t="shared" si="20"/>
        <v>163315</v>
      </c>
      <c r="K191">
        <f t="shared" si="21"/>
        <v>0</v>
      </c>
      <c r="L191">
        <f t="shared" si="22"/>
        <v>480</v>
      </c>
      <c r="N191">
        <f t="shared" si="23"/>
        <v>9.0628051757812494E-2</v>
      </c>
      <c r="O191">
        <f t="shared" si="24"/>
        <v>7.4759674072265622E-2</v>
      </c>
      <c r="P191">
        <f t="shared" si="25"/>
        <v>0</v>
      </c>
      <c r="Q191">
        <f t="shared" si="26"/>
        <v>0.16523437499999999</v>
      </c>
      <c r="R191">
        <f t="shared" si="27"/>
        <v>0.33062210083007809</v>
      </c>
    </row>
    <row r="192" spans="1:18" x14ac:dyDescent="0.2">
      <c r="A192">
        <v>43188</v>
      </c>
      <c r="B192" t="s">
        <v>46</v>
      </c>
      <c r="C192">
        <v>2662</v>
      </c>
      <c r="D192">
        <v>1716</v>
      </c>
      <c r="E192">
        <v>653629</v>
      </c>
      <c r="F192">
        <v>0</v>
      </c>
      <c r="G192">
        <v>1909</v>
      </c>
      <c r="I192">
        <f t="shared" si="19"/>
        <v>542</v>
      </c>
      <c r="J192">
        <f t="shared" si="20"/>
        <v>163295</v>
      </c>
      <c r="K192">
        <f t="shared" si="21"/>
        <v>0</v>
      </c>
      <c r="L192">
        <f t="shared" si="22"/>
        <v>480</v>
      </c>
      <c r="N192">
        <f t="shared" si="23"/>
        <v>9.4281005859375003E-2</v>
      </c>
      <c r="O192">
        <f t="shared" si="24"/>
        <v>7.4750518798828131E-2</v>
      </c>
      <c r="P192">
        <f t="shared" si="25"/>
        <v>0</v>
      </c>
      <c r="Q192">
        <f t="shared" si="26"/>
        <v>0.16523437499999999</v>
      </c>
      <c r="R192">
        <f t="shared" si="27"/>
        <v>0.33426589965820314</v>
      </c>
    </row>
    <row r="193" spans="1:18" x14ac:dyDescent="0.2">
      <c r="A193">
        <v>53188</v>
      </c>
      <c r="B193" t="s">
        <v>46</v>
      </c>
      <c r="C193">
        <v>3302</v>
      </c>
      <c r="D193">
        <v>2258</v>
      </c>
      <c r="E193">
        <v>816924</v>
      </c>
      <c r="F193">
        <v>0</v>
      </c>
      <c r="G193">
        <v>2389</v>
      </c>
      <c r="I193">
        <f t="shared" si="19"/>
        <v>542</v>
      </c>
      <c r="J193">
        <f t="shared" si="20"/>
        <v>163295</v>
      </c>
      <c r="K193">
        <f t="shared" si="21"/>
        <v>0</v>
      </c>
      <c r="L193">
        <f t="shared" si="22"/>
        <v>480</v>
      </c>
      <c r="N193">
        <f t="shared" si="23"/>
        <v>9.4281005859375003E-2</v>
      </c>
      <c r="O193">
        <f t="shared" si="24"/>
        <v>7.4750518798828131E-2</v>
      </c>
      <c r="P193">
        <f t="shared" si="25"/>
        <v>0</v>
      </c>
      <c r="Q193">
        <f t="shared" si="26"/>
        <v>0.16523437499999999</v>
      </c>
      <c r="R193">
        <f t="shared" si="27"/>
        <v>0.33426589965820314</v>
      </c>
    </row>
    <row r="194" spans="1:18" x14ac:dyDescent="0.2">
      <c r="A194">
        <v>63188</v>
      </c>
      <c r="B194" t="s">
        <v>46</v>
      </c>
      <c r="C194">
        <v>3942</v>
      </c>
      <c r="D194">
        <v>2811</v>
      </c>
      <c r="E194">
        <v>980208</v>
      </c>
      <c r="F194">
        <v>0</v>
      </c>
      <c r="G194">
        <v>2869</v>
      </c>
      <c r="I194">
        <f t="shared" si="19"/>
        <v>553</v>
      </c>
      <c r="J194">
        <f t="shared" si="20"/>
        <v>163284</v>
      </c>
      <c r="K194">
        <f t="shared" si="21"/>
        <v>0</v>
      </c>
      <c r="L194">
        <f t="shared" si="22"/>
        <v>480</v>
      </c>
      <c r="N194">
        <f t="shared" si="23"/>
        <v>9.6194458007812497E-2</v>
      </c>
      <c r="O194">
        <f t="shared" si="24"/>
        <v>7.4745483398437507E-2</v>
      </c>
      <c r="P194">
        <f t="shared" si="25"/>
        <v>0</v>
      </c>
      <c r="Q194">
        <f t="shared" si="26"/>
        <v>0.16523437499999999</v>
      </c>
      <c r="R194">
        <f t="shared" si="27"/>
        <v>0.33617431640625001</v>
      </c>
    </row>
    <row r="195" spans="1:18" x14ac:dyDescent="0.2">
      <c r="A195">
        <v>73189</v>
      </c>
      <c r="B195" t="s">
        <v>46</v>
      </c>
      <c r="C195">
        <v>4582</v>
      </c>
      <c r="D195">
        <v>3353</v>
      </c>
      <c r="E195">
        <v>1143503</v>
      </c>
      <c r="F195">
        <v>0</v>
      </c>
      <c r="G195">
        <v>3349</v>
      </c>
      <c r="I195">
        <f t="shared" si="19"/>
        <v>542</v>
      </c>
      <c r="J195">
        <f t="shared" si="20"/>
        <v>163295</v>
      </c>
      <c r="K195">
        <f t="shared" si="21"/>
        <v>0</v>
      </c>
      <c r="L195">
        <f t="shared" si="22"/>
        <v>480</v>
      </c>
      <c r="N195">
        <f t="shared" si="23"/>
        <v>9.4281005859375003E-2</v>
      </c>
      <c r="O195">
        <f t="shared" si="24"/>
        <v>7.4750518798828131E-2</v>
      </c>
      <c r="P195">
        <f t="shared" si="25"/>
        <v>0</v>
      </c>
      <c r="Q195">
        <f t="shared" si="26"/>
        <v>0.16523437499999999</v>
      </c>
      <c r="R195">
        <f t="shared" si="27"/>
        <v>0.33426589965820314</v>
      </c>
    </row>
    <row r="196" spans="1:18" x14ac:dyDescent="0.2">
      <c r="A196">
        <v>83189</v>
      </c>
      <c r="B196" t="s">
        <v>46</v>
      </c>
      <c r="C196">
        <v>5222</v>
      </c>
      <c r="D196">
        <v>3901</v>
      </c>
      <c r="E196">
        <v>1306792</v>
      </c>
      <c r="F196">
        <v>0</v>
      </c>
      <c r="G196">
        <v>3829</v>
      </c>
      <c r="I196">
        <f t="shared" ref="I196:I259" si="28">D196-D195</f>
        <v>548</v>
      </c>
      <c r="J196">
        <f t="shared" ref="J196:J259" si="29">E196-E195</f>
        <v>163289</v>
      </c>
      <c r="K196">
        <f t="shared" ref="K196:K259" si="30">F196-F195</f>
        <v>0</v>
      </c>
      <c r="L196">
        <f t="shared" ref="L196:L259" si="31">G196-G195</f>
        <v>480</v>
      </c>
      <c r="N196">
        <f t="shared" ref="N196:N259" si="32">I196*$U$1*$U$5/($U$6*$U$7)</f>
        <v>9.5324707031249997E-2</v>
      </c>
      <c r="O196">
        <f t="shared" ref="O196:O259" si="33">J196*$U$2*$U$5/($U$6*$U$7)</f>
        <v>7.4747772216796876E-2</v>
      </c>
      <c r="P196">
        <f t="shared" ref="P196:P259" si="34">K196*$U$3*$U$5/($U$6*$U$7)</f>
        <v>0</v>
      </c>
      <c r="Q196">
        <f t="shared" ref="Q196:Q259" si="35">L196*$U$4*$U$5/($U$6*$U$7)</f>
        <v>0.16523437499999999</v>
      </c>
      <c r="R196">
        <f t="shared" ref="R196:R259" si="36">SUM(N196:Q196)</f>
        <v>0.33530685424804685</v>
      </c>
    </row>
    <row r="197" spans="1:18" x14ac:dyDescent="0.2">
      <c r="A197">
        <v>93189</v>
      </c>
      <c r="B197" t="s">
        <v>46</v>
      </c>
      <c r="C197">
        <v>5862</v>
      </c>
      <c r="D197">
        <v>4449</v>
      </c>
      <c r="E197">
        <v>1470081</v>
      </c>
      <c r="F197">
        <v>0</v>
      </c>
      <c r="G197">
        <v>4504</v>
      </c>
      <c r="I197">
        <f t="shared" si="28"/>
        <v>548</v>
      </c>
      <c r="J197">
        <f t="shared" si="29"/>
        <v>163289</v>
      </c>
      <c r="K197">
        <f t="shared" si="30"/>
        <v>0</v>
      </c>
      <c r="L197">
        <f t="shared" si="31"/>
        <v>675</v>
      </c>
      <c r="N197">
        <f t="shared" si="32"/>
        <v>9.5324707031249997E-2</v>
      </c>
      <c r="O197">
        <f t="shared" si="33"/>
        <v>7.4747772216796876E-2</v>
      </c>
      <c r="P197">
        <f t="shared" si="34"/>
        <v>0</v>
      </c>
      <c r="Q197">
        <f t="shared" si="35"/>
        <v>0.23236083984375</v>
      </c>
      <c r="R197">
        <f t="shared" si="36"/>
        <v>0.40243331909179686</v>
      </c>
    </row>
    <row r="198" spans="1:18" x14ac:dyDescent="0.2">
      <c r="A198">
        <v>103189</v>
      </c>
      <c r="B198" t="s">
        <v>46</v>
      </c>
      <c r="C198">
        <v>6502</v>
      </c>
      <c r="D198">
        <v>5007</v>
      </c>
      <c r="E198">
        <v>1633361</v>
      </c>
      <c r="F198">
        <v>0</v>
      </c>
      <c r="G198">
        <v>5065</v>
      </c>
      <c r="I198">
        <f t="shared" si="28"/>
        <v>558</v>
      </c>
      <c r="J198">
        <f t="shared" si="29"/>
        <v>163280</v>
      </c>
      <c r="K198">
        <f t="shared" si="30"/>
        <v>0</v>
      </c>
      <c r="L198">
        <f t="shared" si="31"/>
        <v>561</v>
      </c>
      <c r="N198">
        <f t="shared" si="32"/>
        <v>9.7064208984374997E-2</v>
      </c>
      <c r="O198">
        <f t="shared" si="33"/>
        <v>7.4743652343749994E-2</v>
      </c>
      <c r="P198">
        <f t="shared" si="34"/>
        <v>0</v>
      </c>
      <c r="Q198">
        <f t="shared" si="35"/>
        <v>0.19311767578125</v>
      </c>
      <c r="R198">
        <f t="shared" si="36"/>
        <v>0.36492553710937498</v>
      </c>
    </row>
    <row r="199" spans="1:18" x14ac:dyDescent="0.2">
      <c r="A199">
        <v>113195</v>
      </c>
      <c r="B199" t="s">
        <v>46</v>
      </c>
      <c r="C199">
        <v>7142</v>
      </c>
      <c r="D199">
        <v>18436</v>
      </c>
      <c r="E199">
        <v>1783766</v>
      </c>
      <c r="F199">
        <v>6037</v>
      </c>
      <c r="G199">
        <v>11758</v>
      </c>
      <c r="I199">
        <f t="shared" si="28"/>
        <v>13429</v>
      </c>
      <c r="J199">
        <f t="shared" si="29"/>
        <v>150405</v>
      </c>
      <c r="K199">
        <f t="shared" si="30"/>
        <v>6037</v>
      </c>
      <c r="L199">
        <f t="shared" si="31"/>
        <v>6693</v>
      </c>
      <c r="N199">
        <f t="shared" si="32"/>
        <v>2.3359771728515626</v>
      </c>
      <c r="O199">
        <f t="shared" si="33"/>
        <v>6.8849945068359369E-2</v>
      </c>
      <c r="P199">
        <f t="shared" si="34"/>
        <v>1.9234094238281247</v>
      </c>
      <c r="Q199">
        <f t="shared" si="35"/>
        <v>2.3039868164062502</v>
      </c>
      <c r="R199">
        <f t="shared" si="36"/>
        <v>6.6322233581542971</v>
      </c>
    </row>
    <row r="200" spans="1:18" x14ac:dyDescent="0.2">
      <c r="A200">
        <v>123215</v>
      </c>
      <c r="B200" t="s">
        <v>46</v>
      </c>
      <c r="C200">
        <v>7783</v>
      </c>
      <c r="D200">
        <v>55876</v>
      </c>
      <c r="E200">
        <v>1910449</v>
      </c>
      <c r="F200">
        <v>23173</v>
      </c>
      <c r="G200">
        <v>28330</v>
      </c>
      <c r="I200">
        <f t="shared" si="28"/>
        <v>37440</v>
      </c>
      <c r="J200">
        <f t="shared" si="29"/>
        <v>126683</v>
      </c>
      <c r="K200">
        <f t="shared" si="30"/>
        <v>17136</v>
      </c>
      <c r="L200">
        <f t="shared" si="31"/>
        <v>16572</v>
      </c>
      <c r="N200">
        <f t="shared" si="32"/>
        <v>6.5126953125</v>
      </c>
      <c r="O200">
        <f t="shared" si="33"/>
        <v>5.7990875244140629E-2</v>
      </c>
      <c r="P200">
        <f t="shared" si="34"/>
        <v>5.4595898437499999</v>
      </c>
      <c r="Q200">
        <f t="shared" si="35"/>
        <v>5.7047167968750001</v>
      </c>
      <c r="R200">
        <f t="shared" si="36"/>
        <v>17.73499282836914</v>
      </c>
    </row>
    <row r="201" spans="1:18" x14ac:dyDescent="0.2">
      <c r="A201">
        <v>133197</v>
      </c>
      <c r="B201" t="s">
        <v>46</v>
      </c>
      <c r="C201">
        <v>8422</v>
      </c>
      <c r="D201">
        <v>100045</v>
      </c>
      <c r="E201">
        <v>2029798</v>
      </c>
      <c r="F201">
        <v>43565</v>
      </c>
      <c r="G201">
        <v>47087</v>
      </c>
      <c r="I201">
        <f t="shared" si="28"/>
        <v>44169</v>
      </c>
      <c r="J201">
        <f t="shared" si="29"/>
        <v>119349</v>
      </c>
      <c r="K201">
        <f t="shared" si="30"/>
        <v>20392</v>
      </c>
      <c r="L201">
        <f t="shared" si="31"/>
        <v>18757</v>
      </c>
      <c r="N201">
        <f t="shared" si="32"/>
        <v>7.6832061767578121</v>
      </c>
      <c r="O201">
        <f t="shared" si="33"/>
        <v>5.4633636474609379E-2</v>
      </c>
      <c r="P201">
        <f t="shared" si="34"/>
        <v>6.4969628906249994</v>
      </c>
      <c r="Q201">
        <f t="shared" si="35"/>
        <v>6.4568774414062506</v>
      </c>
      <c r="R201">
        <f t="shared" si="36"/>
        <v>20.691680145263671</v>
      </c>
    </row>
    <row r="202" spans="1:18" x14ac:dyDescent="0.2">
      <c r="A202">
        <v>143195</v>
      </c>
      <c r="B202" t="s">
        <v>46</v>
      </c>
      <c r="C202">
        <v>9062</v>
      </c>
      <c r="D202">
        <v>113940</v>
      </c>
      <c r="E202">
        <v>2179735</v>
      </c>
      <c r="F202">
        <v>49764</v>
      </c>
      <c r="G202">
        <v>52479</v>
      </c>
      <c r="I202">
        <f t="shared" si="28"/>
        <v>13895</v>
      </c>
      <c r="J202">
        <f t="shared" si="29"/>
        <v>149937</v>
      </c>
      <c r="K202">
        <f t="shared" si="30"/>
        <v>6199</v>
      </c>
      <c r="L202">
        <f t="shared" si="31"/>
        <v>5392</v>
      </c>
      <c r="N202">
        <f t="shared" si="32"/>
        <v>2.4170379638671875</v>
      </c>
      <c r="O202">
        <f t="shared" si="33"/>
        <v>6.8635711669921884E-2</v>
      </c>
      <c r="P202">
        <f t="shared" si="34"/>
        <v>1.9750231933593749</v>
      </c>
      <c r="Q202">
        <f t="shared" si="35"/>
        <v>1.8561328125000003</v>
      </c>
      <c r="R202">
        <f t="shared" si="36"/>
        <v>6.3168296813964844</v>
      </c>
    </row>
    <row r="203" spans="1:18" x14ac:dyDescent="0.2">
      <c r="A203">
        <v>153195</v>
      </c>
      <c r="B203" t="s">
        <v>46</v>
      </c>
      <c r="C203">
        <v>9702</v>
      </c>
      <c r="D203">
        <v>119083</v>
      </c>
      <c r="E203">
        <v>2338427</v>
      </c>
      <c r="F203">
        <v>51310</v>
      </c>
      <c r="G203">
        <v>54424</v>
      </c>
      <c r="I203">
        <f t="shared" si="28"/>
        <v>5143</v>
      </c>
      <c r="J203">
        <f t="shared" si="29"/>
        <v>158692</v>
      </c>
      <c r="K203">
        <f t="shared" si="30"/>
        <v>1546</v>
      </c>
      <c r="L203">
        <f t="shared" si="31"/>
        <v>1945</v>
      </c>
      <c r="N203">
        <f t="shared" si="32"/>
        <v>0.89462585449218746</v>
      </c>
      <c r="O203">
        <f t="shared" si="33"/>
        <v>7.2643432617187503E-2</v>
      </c>
      <c r="P203">
        <f t="shared" si="34"/>
        <v>0.49256103515624999</v>
      </c>
      <c r="Q203">
        <f t="shared" si="35"/>
        <v>0.66954345703124996</v>
      </c>
      <c r="R203">
        <f t="shared" si="36"/>
        <v>2.1293737792968752</v>
      </c>
    </row>
    <row r="204" spans="1:18" x14ac:dyDescent="0.2">
      <c r="A204">
        <v>163197</v>
      </c>
      <c r="B204" t="s">
        <v>46</v>
      </c>
      <c r="C204">
        <v>10342</v>
      </c>
      <c r="D204">
        <v>157839</v>
      </c>
      <c r="E204">
        <v>2463501</v>
      </c>
      <c r="F204">
        <v>69376</v>
      </c>
      <c r="G204">
        <v>71897</v>
      </c>
      <c r="I204">
        <f t="shared" si="28"/>
        <v>38756</v>
      </c>
      <c r="J204">
        <f t="shared" si="29"/>
        <v>125074</v>
      </c>
      <c r="K204">
        <f t="shared" si="30"/>
        <v>18066</v>
      </c>
      <c r="L204">
        <f t="shared" si="31"/>
        <v>17473</v>
      </c>
      <c r="N204">
        <f t="shared" si="32"/>
        <v>6.7416137695312504</v>
      </c>
      <c r="O204">
        <f t="shared" si="33"/>
        <v>5.7254333496093754E-2</v>
      </c>
      <c r="P204">
        <f t="shared" si="34"/>
        <v>5.7558911132812494</v>
      </c>
      <c r="Q204">
        <f t="shared" si="35"/>
        <v>6.0148754882812501</v>
      </c>
      <c r="R204">
        <f t="shared" si="36"/>
        <v>18.569634704589845</v>
      </c>
    </row>
    <row r="205" spans="1:18" x14ac:dyDescent="0.2">
      <c r="A205">
        <v>173198</v>
      </c>
      <c r="B205" t="s">
        <v>46</v>
      </c>
      <c r="C205">
        <v>10982</v>
      </c>
      <c r="D205">
        <v>191069</v>
      </c>
      <c r="E205">
        <v>2594088</v>
      </c>
      <c r="F205">
        <v>84735</v>
      </c>
      <c r="G205">
        <v>88706</v>
      </c>
      <c r="I205">
        <f t="shared" si="28"/>
        <v>33230</v>
      </c>
      <c r="J205">
        <f t="shared" si="29"/>
        <v>130587</v>
      </c>
      <c r="K205">
        <f t="shared" si="30"/>
        <v>15359</v>
      </c>
      <c r="L205">
        <f t="shared" si="31"/>
        <v>16809</v>
      </c>
      <c r="N205">
        <f t="shared" si="32"/>
        <v>5.780364990234375</v>
      </c>
      <c r="O205">
        <f t="shared" si="33"/>
        <v>5.9777984619140634E-2</v>
      </c>
      <c r="P205">
        <f t="shared" si="34"/>
        <v>4.8934313964843748</v>
      </c>
      <c r="Q205">
        <f t="shared" si="35"/>
        <v>5.7863012695312506</v>
      </c>
      <c r="R205">
        <f t="shared" si="36"/>
        <v>16.519875640869142</v>
      </c>
    </row>
    <row r="206" spans="1:18" x14ac:dyDescent="0.2">
      <c r="A206">
        <v>13523</v>
      </c>
      <c r="B206" t="s">
        <v>52</v>
      </c>
      <c r="C206">
        <v>742</v>
      </c>
      <c r="D206">
        <v>138</v>
      </c>
      <c r="E206">
        <v>163696</v>
      </c>
      <c r="F206">
        <v>0</v>
      </c>
      <c r="G206">
        <v>469</v>
      </c>
      <c r="I206">
        <f t="shared" si="28"/>
        <v>-190931</v>
      </c>
      <c r="J206">
        <f t="shared" si="29"/>
        <v>-2430392</v>
      </c>
      <c r="K206">
        <f t="shared" si="30"/>
        <v>-84735</v>
      </c>
      <c r="L206">
        <f t="shared" si="31"/>
        <v>-88237</v>
      </c>
    </row>
    <row r="207" spans="1:18" x14ac:dyDescent="0.2">
      <c r="A207">
        <v>23523</v>
      </c>
      <c r="B207" t="s">
        <v>52</v>
      </c>
      <c r="C207">
        <v>1382</v>
      </c>
      <c r="D207">
        <v>653</v>
      </c>
      <c r="E207">
        <v>327019</v>
      </c>
      <c r="F207">
        <v>0</v>
      </c>
      <c r="G207">
        <v>949</v>
      </c>
      <c r="I207">
        <f t="shared" si="28"/>
        <v>515</v>
      </c>
      <c r="J207">
        <f t="shared" si="29"/>
        <v>163323</v>
      </c>
      <c r="K207">
        <f t="shared" si="30"/>
        <v>0</v>
      </c>
      <c r="L207">
        <f t="shared" si="31"/>
        <v>480</v>
      </c>
      <c r="N207">
        <f t="shared" si="32"/>
        <v>8.95843505859375E-2</v>
      </c>
      <c r="O207">
        <f t="shared" si="33"/>
        <v>7.4763336181640633E-2</v>
      </c>
      <c r="P207">
        <f t="shared" si="34"/>
        <v>0</v>
      </c>
      <c r="Q207">
        <f t="shared" si="35"/>
        <v>0.16523437499999999</v>
      </c>
      <c r="R207">
        <f t="shared" si="36"/>
        <v>0.32958206176757809</v>
      </c>
    </row>
    <row r="208" spans="1:18" x14ac:dyDescent="0.2">
      <c r="A208">
        <v>33524</v>
      </c>
      <c r="B208" t="s">
        <v>52</v>
      </c>
      <c r="C208">
        <v>2022</v>
      </c>
      <c r="D208">
        <v>1174</v>
      </c>
      <c r="E208">
        <v>490334</v>
      </c>
      <c r="F208">
        <v>0</v>
      </c>
      <c r="G208">
        <v>1429</v>
      </c>
      <c r="I208">
        <f t="shared" si="28"/>
        <v>521</v>
      </c>
      <c r="J208">
        <f t="shared" si="29"/>
        <v>163315</v>
      </c>
      <c r="K208">
        <f t="shared" si="30"/>
        <v>0</v>
      </c>
      <c r="L208">
        <f t="shared" si="31"/>
        <v>480</v>
      </c>
      <c r="N208">
        <f t="shared" si="32"/>
        <v>9.0628051757812494E-2</v>
      </c>
      <c r="O208">
        <f t="shared" si="33"/>
        <v>7.4759674072265622E-2</v>
      </c>
      <c r="P208">
        <f t="shared" si="34"/>
        <v>0</v>
      </c>
      <c r="Q208">
        <f t="shared" si="35"/>
        <v>0.16523437499999999</v>
      </c>
      <c r="R208">
        <f t="shared" si="36"/>
        <v>0.33062210083007809</v>
      </c>
    </row>
    <row r="209" spans="1:18" x14ac:dyDescent="0.2">
      <c r="A209">
        <v>43524</v>
      </c>
      <c r="B209" t="s">
        <v>52</v>
      </c>
      <c r="C209">
        <v>2662</v>
      </c>
      <c r="D209">
        <v>1827</v>
      </c>
      <c r="E209">
        <v>653516</v>
      </c>
      <c r="F209">
        <v>0</v>
      </c>
      <c r="G209">
        <v>2094</v>
      </c>
      <c r="I209">
        <f t="shared" si="28"/>
        <v>653</v>
      </c>
      <c r="J209">
        <f t="shared" si="29"/>
        <v>163182</v>
      </c>
      <c r="K209">
        <f t="shared" si="30"/>
        <v>0</v>
      </c>
      <c r="L209">
        <f t="shared" si="31"/>
        <v>665</v>
      </c>
      <c r="N209">
        <f t="shared" si="32"/>
        <v>0.1135894775390625</v>
      </c>
      <c r="O209">
        <f t="shared" si="33"/>
        <v>7.4698791503906264E-2</v>
      </c>
      <c r="P209">
        <f t="shared" si="34"/>
        <v>0</v>
      </c>
      <c r="Q209">
        <f t="shared" si="35"/>
        <v>0.22891845703124999</v>
      </c>
      <c r="R209">
        <f t="shared" si="36"/>
        <v>0.41720672607421871</v>
      </c>
    </row>
    <row r="210" spans="1:18" x14ac:dyDescent="0.2">
      <c r="A210">
        <v>53527</v>
      </c>
      <c r="B210" t="s">
        <v>52</v>
      </c>
      <c r="C210">
        <v>3302</v>
      </c>
      <c r="D210">
        <v>6815</v>
      </c>
      <c r="E210">
        <v>812365</v>
      </c>
      <c r="F210">
        <v>1948</v>
      </c>
      <c r="G210">
        <v>2784</v>
      </c>
      <c r="I210">
        <f t="shared" si="28"/>
        <v>4988</v>
      </c>
      <c r="J210">
        <f t="shared" si="29"/>
        <v>158849</v>
      </c>
      <c r="K210">
        <f t="shared" si="30"/>
        <v>1948</v>
      </c>
      <c r="L210">
        <f t="shared" si="31"/>
        <v>690</v>
      </c>
      <c r="N210">
        <f t="shared" si="32"/>
        <v>0.86766357421874996</v>
      </c>
      <c r="O210">
        <f t="shared" si="33"/>
        <v>7.2715301513671879E-2</v>
      </c>
      <c r="P210">
        <f t="shared" si="34"/>
        <v>0.62063964843749997</v>
      </c>
      <c r="Q210">
        <f t="shared" si="35"/>
        <v>0.23752441406249999</v>
      </c>
      <c r="R210">
        <f t="shared" si="36"/>
        <v>1.7985429382324218</v>
      </c>
    </row>
    <row r="211" spans="1:18" x14ac:dyDescent="0.2">
      <c r="A211">
        <v>63532</v>
      </c>
      <c r="B211" t="s">
        <v>52</v>
      </c>
      <c r="C211">
        <v>3942</v>
      </c>
      <c r="D211">
        <v>54920</v>
      </c>
      <c r="E211">
        <v>928083</v>
      </c>
      <c r="F211">
        <v>24484</v>
      </c>
      <c r="G211">
        <v>23538</v>
      </c>
      <c r="I211">
        <f t="shared" si="28"/>
        <v>48105</v>
      </c>
      <c r="J211">
        <f t="shared" si="29"/>
        <v>115718</v>
      </c>
      <c r="K211">
        <f t="shared" si="30"/>
        <v>22536</v>
      </c>
      <c r="L211">
        <f t="shared" si="31"/>
        <v>20754</v>
      </c>
      <c r="N211">
        <f t="shared" si="32"/>
        <v>8.3678741455078125</v>
      </c>
      <c r="O211">
        <f t="shared" si="33"/>
        <v>5.2971496582031249E-2</v>
      </c>
      <c r="P211">
        <f t="shared" si="34"/>
        <v>7.1800488281249999</v>
      </c>
      <c r="Q211">
        <f t="shared" si="35"/>
        <v>7.1443212890625007</v>
      </c>
      <c r="R211">
        <f t="shared" si="36"/>
        <v>22.745215759277343</v>
      </c>
    </row>
    <row r="212" spans="1:18" x14ac:dyDescent="0.2">
      <c r="A212">
        <v>73531</v>
      </c>
      <c r="B212" t="s">
        <v>52</v>
      </c>
      <c r="C212">
        <v>4582</v>
      </c>
      <c r="D212">
        <v>90441</v>
      </c>
      <c r="E212">
        <v>1056380</v>
      </c>
      <c r="F212">
        <v>40839</v>
      </c>
      <c r="G212">
        <v>39423</v>
      </c>
      <c r="I212">
        <f t="shared" si="28"/>
        <v>35521</v>
      </c>
      <c r="J212">
        <f t="shared" si="29"/>
        <v>128297</v>
      </c>
      <c r="K212">
        <f t="shared" si="30"/>
        <v>16355</v>
      </c>
      <c r="L212">
        <f t="shared" si="31"/>
        <v>15885</v>
      </c>
      <c r="N212">
        <f t="shared" si="32"/>
        <v>6.1788848876953129</v>
      </c>
      <c r="O212">
        <f t="shared" si="33"/>
        <v>5.8729705810546887E-2</v>
      </c>
      <c r="P212">
        <f t="shared" si="34"/>
        <v>5.2107604980468754</v>
      </c>
      <c r="Q212">
        <f t="shared" si="35"/>
        <v>5.4682250976562496</v>
      </c>
      <c r="R212">
        <f t="shared" si="36"/>
        <v>16.916600189208985</v>
      </c>
    </row>
    <row r="213" spans="1:18" x14ac:dyDescent="0.2">
      <c r="A213">
        <v>83530</v>
      </c>
      <c r="B213" t="s">
        <v>52</v>
      </c>
      <c r="C213">
        <v>5222</v>
      </c>
      <c r="D213">
        <v>95506</v>
      </c>
      <c r="E213">
        <v>1215152</v>
      </c>
      <c r="F213">
        <v>42792</v>
      </c>
      <c r="G213">
        <v>41268</v>
      </c>
      <c r="I213">
        <f t="shared" si="28"/>
        <v>5065</v>
      </c>
      <c r="J213">
        <f t="shared" si="29"/>
        <v>158772</v>
      </c>
      <c r="K213">
        <f t="shared" si="30"/>
        <v>1953</v>
      </c>
      <c r="L213">
        <f t="shared" si="31"/>
        <v>1845</v>
      </c>
      <c r="N213">
        <f t="shared" si="32"/>
        <v>0.8810577392578125</v>
      </c>
      <c r="O213">
        <f t="shared" si="33"/>
        <v>7.2680053710937512E-2</v>
      </c>
      <c r="P213">
        <f t="shared" si="34"/>
        <v>0.62223266601562499</v>
      </c>
      <c r="Q213">
        <f t="shared" si="35"/>
        <v>0.63511962890624996</v>
      </c>
      <c r="R213">
        <f t="shared" si="36"/>
        <v>2.211090087890625</v>
      </c>
    </row>
    <row r="214" spans="1:18" x14ac:dyDescent="0.2">
      <c r="A214">
        <v>93528</v>
      </c>
      <c r="B214" t="s">
        <v>52</v>
      </c>
      <c r="C214">
        <v>5862</v>
      </c>
      <c r="D214">
        <v>96157</v>
      </c>
      <c r="E214">
        <v>1378337</v>
      </c>
      <c r="F214">
        <v>42792</v>
      </c>
      <c r="G214">
        <v>43343</v>
      </c>
      <c r="I214">
        <f t="shared" si="28"/>
        <v>651</v>
      </c>
      <c r="J214">
        <f t="shared" si="29"/>
        <v>163185</v>
      </c>
      <c r="K214">
        <f t="shared" si="30"/>
        <v>0</v>
      </c>
      <c r="L214">
        <f t="shared" si="31"/>
        <v>2075</v>
      </c>
      <c r="N214">
        <f t="shared" si="32"/>
        <v>0.11324157714843749</v>
      </c>
      <c r="O214">
        <f t="shared" si="33"/>
        <v>7.4700164794921878E-2</v>
      </c>
      <c r="P214">
        <f t="shared" si="34"/>
        <v>0</v>
      </c>
      <c r="Q214">
        <f t="shared" si="35"/>
        <v>0.71429443359375</v>
      </c>
      <c r="R214">
        <f t="shared" si="36"/>
        <v>0.90223617553710933</v>
      </c>
    </row>
    <row r="215" spans="1:18" x14ac:dyDescent="0.2">
      <c r="A215">
        <v>103531</v>
      </c>
      <c r="B215" t="s">
        <v>52</v>
      </c>
      <c r="C215">
        <v>6502</v>
      </c>
      <c r="D215">
        <v>101171</v>
      </c>
      <c r="E215">
        <v>1537162</v>
      </c>
      <c r="F215">
        <v>44739</v>
      </c>
      <c r="G215">
        <v>44810</v>
      </c>
      <c r="I215">
        <f t="shared" si="28"/>
        <v>5014</v>
      </c>
      <c r="J215">
        <f t="shared" si="29"/>
        <v>158825</v>
      </c>
      <c r="K215">
        <f t="shared" si="30"/>
        <v>1947</v>
      </c>
      <c r="L215">
        <f t="shared" si="31"/>
        <v>1467</v>
      </c>
      <c r="N215">
        <f t="shared" si="32"/>
        <v>0.87218627929687498</v>
      </c>
      <c r="O215">
        <f t="shared" si="33"/>
        <v>7.2704315185546875E-2</v>
      </c>
      <c r="P215">
        <f t="shared" si="34"/>
        <v>0.62032104492187501</v>
      </c>
      <c r="Q215">
        <f t="shared" si="35"/>
        <v>0.50499755859375006</v>
      </c>
      <c r="R215">
        <f t="shared" si="36"/>
        <v>2.0702091979980466</v>
      </c>
    </row>
    <row r="216" spans="1:18" x14ac:dyDescent="0.2">
      <c r="A216">
        <v>113533</v>
      </c>
      <c r="B216" t="s">
        <v>52</v>
      </c>
      <c r="C216">
        <v>7142</v>
      </c>
      <c r="D216">
        <v>142134</v>
      </c>
      <c r="E216">
        <v>1660025</v>
      </c>
      <c r="F216">
        <v>63877</v>
      </c>
      <c r="G216">
        <v>61885</v>
      </c>
      <c r="I216">
        <f t="shared" si="28"/>
        <v>40963</v>
      </c>
      <c r="J216">
        <f t="shared" si="29"/>
        <v>122863</v>
      </c>
      <c r="K216">
        <f t="shared" si="30"/>
        <v>19138</v>
      </c>
      <c r="L216">
        <f t="shared" si="31"/>
        <v>17075</v>
      </c>
      <c r="N216">
        <f t="shared" si="32"/>
        <v>7.1255218505859377</v>
      </c>
      <c r="O216">
        <f t="shared" si="33"/>
        <v>5.624221801757813E-2</v>
      </c>
      <c r="P216">
        <f t="shared" si="34"/>
        <v>6.0974340820312491</v>
      </c>
      <c r="Q216">
        <f t="shared" si="35"/>
        <v>5.87786865234375</v>
      </c>
      <c r="R216">
        <f t="shared" si="36"/>
        <v>19.157066802978516</v>
      </c>
    </row>
    <row r="217" spans="1:18" x14ac:dyDescent="0.2">
      <c r="A217">
        <v>123534</v>
      </c>
      <c r="B217" t="s">
        <v>52</v>
      </c>
      <c r="C217">
        <v>7782</v>
      </c>
      <c r="D217">
        <v>180470</v>
      </c>
      <c r="E217">
        <v>1785505</v>
      </c>
      <c r="F217">
        <v>81464</v>
      </c>
      <c r="G217">
        <v>78895</v>
      </c>
      <c r="I217">
        <f t="shared" si="28"/>
        <v>38336</v>
      </c>
      <c r="J217">
        <f t="shared" si="29"/>
        <v>125480</v>
      </c>
      <c r="K217">
        <f t="shared" si="30"/>
        <v>17587</v>
      </c>
      <c r="L217">
        <f t="shared" si="31"/>
        <v>17010</v>
      </c>
      <c r="N217">
        <f t="shared" si="32"/>
        <v>6.6685546875000004</v>
      </c>
      <c r="O217">
        <f t="shared" si="33"/>
        <v>5.7440185546875001E-2</v>
      </c>
      <c r="P217">
        <f t="shared" si="34"/>
        <v>5.6032800292968741</v>
      </c>
      <c r="Q217">
        <f t="shared" si="35"/>
        <v>5.8554931640624996</v>
      </c>
      <c r="R217">
        <f t="shared" si="36"/>
        <v>18.184768066406249</v>
      </c>
    </row>
    <row r="218" spans="1:18" x14ac:dyDescent="0.2">
      <c r="A218">
        <v>133529</v>
      </c>
      <c r="B218" t="s">
        <v>52</v>
      </c>
      <c r="C218">
        <v>8422</v>
      </c>
      <c r="D218">
        <v>181191</v>
      </c>
      <c r="E218">
        <v>1948622</v>
      </c>
      <c r="F218">
        <v>81464</v>
      </c>
      <c r="G218">
        <v>80639</v>
      </c>
      <c r="I218">
        <f t="shared" si="28"/>
        <v>721</v>
      </c>
      <c r="J218">
        <f t="shared" si="29"/>
        <v>163117</v>
      </c>
      <c r="K218">
        <f t="shared" si="30"/>
        <v>0</v>
      </c>
      <c r="L218">
        <f t="shared" si="31"/>
        <v>1744</v>
      </c>
      <c r="N218">
        <f t="shared" si="32"/>
        <v>0.12541809082031249</v>
      </c>
      <c r="O218">
        <f t="shared" si="33"/>
        <v>7.4669036865234378E-2</v>
      </c>
      <c r="P218">
        <f t="shared" si="34"/>
        <v>0</v>
      </c>
      <c r="Q218">
        <f t="shared" si="35"/>
        <v>0.60035156249999999</v>
      </c>
      <c r="R218">
        <f t="shared" si="36"/>
        <v>0.80043869018554692</v>
      </c>
    </row>
    <row r="219" spans="1:18" x14ac:dyDescent="0.2">
      <c r="A219">
        <v>143531</v>
      </c>
      <c r="B219" t="s">
        <v>52</v>
      </c>
      <c r="C219">
        <v>9062</v>
      </c>
      <c r="D219">
        <v>186250</v>
      </c>
      <c r="E219">
        <v>2107401</v>
      </c>
      <c r="F219">
        <v>83411</v>
      </c>
      <c r="G219">
        <v>82559</v>
      </c>
      <c r="I219">
        <f t="shared" si="28"/>
        <v>5059</v>
      </c>
      <c r="J219">
        <f t="shared" si="29"/>
        <v>158779</v>
      </c>
      <c r="K219">
        <f t="shared" si="30"/>
        <v>1947</v>
      </c>
      <c r="L219">
        <f t="shared" si="31"/>
        <v>1920</v>
      </c>
      <c r="N219">
        <f t="shared" si="32"/>
        <v>0.88001403808593748</v>
      </c>
      <c r="O219">
        <f t="shared" si="33"/>
        <v>7.2683258056640637E-2</v>
      </c>
      <c r="P219">
        <f t="shared" si="34"/>
        <v>0.62032104492187501</v>
      </c>
      <c r="Q219">
        <f t="shared" si="35"/>
        <v>0.66093749999999996</v>
      </c>
      <c r="R219">
        <f t="shared" si="36"/>
        <v>2.2339558410644531</v>
      </c>
    </row>
    <row r="220" spans="1:18" x14ac:dyDescent="0.2">
      <c r="A220">
        <v>153531</v>
      </c>
      <c r="B220" t="s">
        <v>52</v>
      </c>
      <c r="C220">
        <v>9702</v>
      </c>
      <c r="D220">
        <v>191339</v>
      </c>
      <c r="E220">
        <v>2266149</v>
      </c>
      <c r="F220">
        <v>85358</v>
      </c>
      <c r="G220">
        <v>83714</v>
      </c>
      <c r="I220">
        <f t="shared" si="28"/>
        <v>5089</v>
      </c>
      <c r="J220">
        <f t="shared" si="29"/>
        <v>158748</v>
      </c>
      <c r="K220">
        <f t="shared" si="30"/>
        <v>1947</v>
      </c>
      <c r="L220">
        <f t="shared" si="31"/>
        <v>1155</v>
      </c>
      <c r="N220">
        <f t="shared" si="32"/>
        <v>0.88523254394531248</v>
      </c>
      <c r="O220">
        <f t="shared" si="33"/>
        <v>7.2669067382812508E-2</v>
      </c>
      <c r="P220">
        <f t="shared" si="34"/>
        <v>0.62032104492187501</v>
      </c>
      <c r="Q220">
        <f t="shared" si="35"/>
        <v>0.39759521484374999</v>
      </c>
      <c r="R220">
        <f t="shared" si="36"/>
        <v>1.97581787109375</v>
      </c>
    </row>
    <row r="221" spans="1:18" x14ac:dyDescent="0.2">
      <c r="A221">
        <v>163531</v>
      </c>
      <c r="B221" t="s">
        <v>52</v>
      </c>
      <c r="C221">
        <v>10342</v>
      </c>
      <c r="D221">
        <v>199895</v>
      </c>
      <c r="E221">
        <v>2421428</v>
      </c>
      <c r="F221">
        <v>88903</v>
      </c>
      <c r="G221">
        <v>85956</v>
      </c>
      <c r="I221">
        <f t="shared" si="28"/>
        <v>8556</v>
      </c>
      <c r="J221">
        <f t="shared" si="29"/>
        <v>155279</v>
      </c>
      <c r="K221">
        <f t="shared" si="30"/>
        <v>3545</v>
      </c>
      <c r="L221">
        <f t="shared" si="31"/>
        <v>2242</v>
      </c>
      <c r="N221">
        <f t="shared" si="32"/>
        <v>1.4883178710937499</v>
      </c>
      <c r="O221">
        <f t="shared" si="33"/>
        <v>7.1081085205078137E-2</v>
      </c>
      <c r="P221">
        <f t="shared" si="34"/>
        <v>1.1294494628906249</v>
      </c>
      <c r="Q221">
        <f t="shared" si="35"/>
        <v>0.77178222656249995</v>
      </c>
      <c r="R221">
        <f t="shared" si="36"/>
        <v>3.4606306457519529</v>
      </c>
    </row>
    <row r="222" spans="1:18" x14ac:dyDescent="0.2">
      <c r="A222">
        <v>173530</v>
      </c>
      <c r="B222" t="s">
        <v>52</v>
      </c>
      <c r="C222">
        <v>10982</v>
      </c>
      <c r="D222">
        <v>200539</v>
      </c>
      <c r="E222">
        <v>2584622</v>
      </c>
      <c r="F222">
        <v>88903</v>
      </c>
      <c r="G222">
        <v>88155</v>
      </c>
      <c r="I222">
        <f t="shared" si="28"/>
        <v>644</v>
      </c>
      <c r="J222">
        <f t="shared" si="29"/>
        <v>163194</v>
      </c>
      <c r="K222">
        <f t="shared" si="30"/>
        <v>0</v>
      </c>
      <c r="L222">
        <f t="shared" si="31"/>
        <v>2199</v>
      </c>
      <c r="N222">
        <f t="shared" si="32"/>
        <v>0.11202392578125001</v>
      </c>
      <c r="O222">
        <f t="shared" si="33"/>
        <v>7.4704284667968759E-2</v>
      </c>
      <c r="P222">
        <f t="shared" si="34"/>
        <v>0</v>
      </c>
      <c r="Q222">
        <f t="shared" si="35"/>
        <v>0.75697998046875004</v>
      </c>
      <c r="R222">
        <f t="shared" si="36"/>
        <v>0.94370819091796876</v>
      </c>
    </row>
    <row r="223" spans="1:18" x14ac:dyDescent="0.2">
      <c r="A223">
        <v>13040</v>
      </c>
      <c r="B223" t="s">
        <v>48</v>
      </c>
      <c r="C223">
        <v>742</v>
      </c>
      <c r="D223">
        <v>138</v>
      </c>
      <c r="E223">
        <v>163696</v>
      </c>
      <c r="F223">
        <v>0</v>
      </c>
      <c r="G223">
        <v>469</v>
      </c>
      <c r="I223">
        <f t="shared" si="28"/>
        <v>-200401</v>
      </c>
      <c r="J223">
        <f t="shared" si="29"/>
        <v>-2420926</v>
      </c>
      <c r="K223">
        <f t="shared" si="30"/>
        <v>-88903</v>
      </c>
      <c r="L223">
        <f t="shared" si="31"/>
        <v>-87686</v>
      </c>
    </row>
    <row r="224" spans="1:18" x14ac:dyDescent="0.2">
      <c r="A224">
        <v>23041</v>
      </c>
      <c r="B224" t="s">
        <v>48</v>
      </c>
      <c r="C224">
        <v>1382</v>
      </c>
      <c r="D224">
        <v>764</v>
      </c>
      <c r="E224">
        <v>326908</v>
      </c>
      <c r="F224">
        <v>0</v>
      </c>
      <c r="G224">
        <v>1033</v>
      </c>
      <c r="I224">
        <f t="shared" si="28"/>
        <v>626</v>
      </c>
      <c r="J224">
        <f t="shared" si="29"/>
        <v>163212</v>
      </c>
      <c r="K224">
        <f t="shared" si="30"/>
        <v>0</v>
      </c>
      <c r="L224">
        <f t="shared" si="31"/>
        <v>564</v>
      </c>
      <c r="N224">
        <f t="shared" si="32"/>
        <v>0.10889282226562499</v>
      </c>
      <c r="O224">
        <f t="shared" si="33"/>
        <v>7.4712524414062509E-2</v>
      </c>
      <c r="P224">
        <f t="shared" si="34"/>
        <v>0</v>
      </c>
      <c r="Q224">
        <f t="shared" si="35"/>
        <v>0.194150390625</v>
      </c>
      <c r="R224">
        <f t="shared" si="36"/>
        <v>0.37775573730468748</v>
      </c>
    </row>
    <row r="225" spans="1:18" x14ac:dyDescent="0.2">
      <c r="A225">
        <v>33045</v>
      </c>
      <c r="B225" t="s">
        <v>48</v>
      </c>
      <c r="C225">
        <v>2022</v>
      </c>
      <c r="D225">
        <v>5779</v>
      </c>
      <c r="E225">
        <v>485731</v>
      </c>
      <c r="F225">
        <v>1949</v>
      </c>
      <c r="G225">
        <v>1711</v>
      </c>
      <c r="I225">
        <f t="shared" si="28"/>
        <v>5015</v>
      </c>
      <c r="J225">
        <f t="shared" si="29"/>
        <v>158823</v>
      </c>
      <c r="K225">
        <f t="shared" si="30"/>
        <v>1949</v>
      </c>
      <c r="L225">
        <f t="shared" si="31"/>
        <v>678</v>
      </c>
      <c r="N225">
        <f t="shared" si="32"/>
        <v>0.8723602294921875</v>
      </c>
      <c r="O225">
        <f t="shared" si="33"/>
        <v>7.2703399658203133E-2</v>
      </c>
      <c r="P225">
        <f t="shared" si="34"/>
        <v>0.62095825195312493</v>
      </c>
      <c r="Q225">
        <f t="shared" si="35"/>
        <v>0.23339355468749998</v>
      </c>
      <c r="R225">
        <f t="shared" si="36"/>
        <v>1.7994154357910155</v>
      </c>
    </row>
    <row r="226" spans="1:18" x14ac:dyDescent="0.2">
      <c r="A226">
        <v>43045</v>
      </c>
      <c r="B226" t="s">
        <v>48</v>
      </c>
      <c r="C226">
        <v>2662</v>
      </c>
      <c r="D226">
        <v>10915</v>
      </c>
      <c r="E226">
        <v>644433</v>
      </c>
      <c r="F226">
        <v>3897</v>
      </c>
      <c r="G226">
        <v>2513</v>
      </c>
      <c r="I226">
        <f t="shared" si="28"/>
        <v>5136</v>
      </c>
      <c r="J226">
        <f t="shared" si="29"/>
        <v>158702</v>
      </c>
      <c r="K226">
        <f t="shared" si="30"/>
        <v>1948</v>
      </c>
      <c r="L226">
        <f t="shared" si="31"/>
        <v>802</v>
      </c>
      <c r="N226">
        <f t="shared" si="32"/>
        <v>0.89340820312500002</v>
      </c>
      <c r="O226">
        <f t="shared" si="33"/>
        <v>7.2648010253906256E-2</v>
      </c>
      <c r="P226">
        <f t="shared" si="34"/>
        <v>0.62063964843749997</v>
      </c>
      <c r="Q226">
        <f t="shared" si="35"/>
        <v>0.27607910156250004</v>
      </c>
      <c r="R226">
        <f t="shared" si="36"/>
        <v>1.8627749633789064</v>
      </c>
    </row>
    <row r="227" spans="1:18" x14ac:dyDescent="0.2">
      <c r="A227">
        <v>53045</v>
      </c>
      <c r="B227" t="s">
        <v>48</v>
      </c>
      <c r="C227">
        <v>3302</v>
      </c>
      <c r="D227">
        <v>16084</v>
      </c>
      <c r="E227">
        <v>803102</v>
      </c>
      <c r="F227">
        <v>5843</v>
      </c>
      <c r="G227">
        <v>3383</v>
      </c>
      <c r="I227">
        <f t="shared" si="28"/>
        <v>5169</v>
      </c>
      <c r="J227">
        <f t="shared" si="29"/>
        <v>158669</v>
      </c>
      <c r="K227">
        <f t="shared" si="30"/>
        <v>1946</v>
      </c>
      <c r="L227">
        <f t="shared" si="31"/>
        <v>870</v>
      </c>
      <c r="N227">
        <f t="shared" si="32"/>
        <v>0.89914855957031248</v>
      </c>
      <c r="O227">
        <f t="shared" si="33"/>
        <v>7.2632904052734384E-2</v>
      </c>
      <c r="P227">
        <f t="shared" si="34"/>
        <v>0.62000244140624994</v>
      </c>
      <c r="Q227">
        <f t="shared" si="35"/>
        <v>0.29948730468750001</v>
      </c>
      <c r="R227">
        <f t="shared" si="36"/>
        <v>1.8912712097167967</v>
      </c>
    </row>
    <row r="228" spans="1:18" x14ac:dyDescent="0.2">
      <c r="A228">
        <v>63049</v>
      </c>
      <c r="B228" t="s">
        <v>48</v>
      </c>
      <c r="C228">
        <v>3942</v>
      </c>
      <c r="D228">
        <v>44334</v>
      </c>
      <c r="E228">
        <v>938666</v>
      </c>
      <c r="F228">
        <v>18132</v>
      </c>
      <c r="G228">
        <v>17620</v>
      </c>
      <c r="I228">
        <f t="shared" si="28"/>
        <v>28250</v>
      </c>
      <c r="J228">
        <f t="shared" si="29"/>
        <v>135564</v>
      </c>
      <c r="K228">
        <f t="shared" si="30"/>
        <v>12289</v>
      </c>
      <c r="L228">
        <f t="shared" si="31"/>
        <v>14237</v>
      </c>
      <c r="N228">
        <f t="shared" si="32"/>
        <v>4.914093017578125</v>
      </c>
      <c r="O228">
        <f t="shared" si="33"/>
        <v>6.2056274414062508E-2</v>
      </c>
      <c r="P228">
        <f t="shared" si="34"/>
        <v>3.9153186035156247</v>
      </c>
      <c r="Q228">
        <f t="shared" si="35"/>
        <v>4.9009204101562505</v>
      </c>
      <c r="R228">
        <f t="shared" si="36"/>
        <v>13.792388305664062</v>
      </c>
    </row>
    <row r="229" spans="1:18" x14ac:dyDescent="0.2">
      <c r="A229">
        <v>73050</v>
      </c>
      <c r="B229" t="s">
        <v>48</v>
      </c>
      <c r="C229">
        <v>4582</v>
      </c>
      <c r="D229">
        <v>72586</v>
      </c>
      <c r="E229">
        <v>1074226</v>
      </c>
      <c r="F229">
        <v>30618</v>
      </c>
      <c r="G229">
        <v>31723</v>
      </c>
      <c r="I229">
        <f t="shared" si="28"/>
        <v>28252</v>
      </c>
      <c r="J229">
        <f t="shared" si="29"/>
        <v>135560</v>
      </c>
      <c r="K229">
        <f t="shared" si="30"/>
        <v>12486</v>
      </c>
      <c r="L229">
        <f t="shared" si="31"/>
        <v>14103</v>
      </c>
      <c r="N229">
        <f t="shared" si="32"/>
        <v>4.9144409179687498</v>
      </c>
      <c r="O229">
        <f t="shared" si="33"/>
        <v>6.2054443359375003E-2</v>
      </c>
      <c r="P229">
        <f t="shared" si="34"/>
        <v>3.9780834960937499</v>
      </c>
      <c r="Q229">
        <f t="shared" si="35"/>
        <v>4.8547924804687508</v>
      </c>
      <c r="R229">
        <f t="shared" si="36"/>
        <v>13.809371337890626</v>
      </c>
    </row>
    <row r="230" spans="1:18" x14ac:dyDescent="0.2">
      <c r="A230">
        <v>83050</v>
      </c>
      <c r="B230" t="s">
        <v>48</v>
      </c>
      <c r="C230">
        <v>5222</v>
      </c>
      <c r="D230">
        <v>118845</v>
      </c>
      <c r="E230">
        <v>1191778</v>
      </c>
      <c r="F230">
        <v>51882</v>
      </c>
      <c r="G230">
        <v>54188</v>
      </c>
      <c r="I230">
        <f t="shared" si="28"/>
        <v>46259</v>
      </c>
      <c r="J230">
        <f t="shared" si="29"/>
        <v>117552</v>
      </c>
      <c r="K230">
        <f t="shared" si="30"/>
        <v>21264</v>
      </c>
      <c r="L230">
        <f t="shared" si="31"/>
        <v>22465</v>
      </c>
      <c r="N230">
        <f t="shared" si="32"/>
        <v>8.0467620849609371</v>
      </c>
      <c r="O230">
        <f t="shared" si="33"/>
        <v>5.3811035156250006E-2</v>
      </c>
      <c r="P230">
        <f t="shared" si="34"/>
        <v>6.7747851562499992</v>
      </c>
      <c r="Q230">
        <f t="shared" si="35"/>
        <v>7.7333129882812504</v>
      </c>
      <c r="R230">
        <f t="shared" si="36"/>
        <v>22.608671264648436</v>
      </c>
    </row>
    <row r="231" spans="1:18" x14ac:dyDescent="0.2">
      <c r="A231">
        <v>93054</v>
      </c>
      <c r="B231" t="s">
        <v>48</v>
      </c>
      <c r="C231">
        <v>5862</v>
      </c>
      <c r="D231">
        <v>142581</v>
      </c>
      <c r="E231">
        <v>1331929</v>
      </c>
      <c r="F231">
        <v>62335</v>
      </c>
      <c r="G231">
        <v>65999</v>
      </c>
      <c r="I231">
        <f t="shared" si="28"/>
        <v>23736</v>
      </c>
      <c r="J231">
        <f t="shared" si="29"/>
        <v>140151</v>
      </c>
      <c r="K231">
        <f t="shared" si="30"/>
        <v>10453</v>
      </c>
      <c r="L231">
        <f t="shared" si="31"/>
        <v>11811</v>
      </c>
      <c r="N231">
        <f t="shared" si="32"/>
        <v>4.1288818359375004</v>
      </c>
      <c r="O231">
        <f t="shared" si="33"/>
        <v>6.4156036376953135E-2</v>
      </c>
      <c r="P231">
        <f t="shared" si="34"/>
        <v>3.3303625488281248</v>
      </c>
      <c r="Q231">
        <f t="shared" si="35"/>
        <v>4.0657983398437505</v>
      </c>
      <c r="R231">
        <f t="shared" si="36"/>
        <v>11.58919876098633</v>
      </c>
    </row>
    <row r="232" spans="1:18" x14ac:dyDescent="0.2">
      <c r="A232">
        <v>103163</v>
      </c>
      <c r="B232" t="s">
        <v>48</v>
      </c>
      <c r="C232">
        <v>6509</v>
      </c>
      <c r="D232">
        <v>173224</v>
      </c>
      <c r="E232">
        <v>1466876</v>
      </c>
      <c r="F232">
        <v>75924</v>
      </c>
      <c r="G232">
        <v>82825</v>
      </c>
      <c r="I232">
        <f t="shared" si="28"/>
        <v>30643</v>
      </c>
      <c r="J232">
        <f t="shared" si="29"/>
        <v>134947</v>
      </c>
      <c r="K232">
        <f t="shared" si="30"/>
        <v>13589</v>
      </c>
      <c r="L232">
        <f t="shared" si="31"/>
        <v>16826</v>
      </c>
      <c r="N232">
        <f t="shared" si="32"/>
        <v>5.3303558349609377</v>
      </c>
      <c r="O232">
        <f t="shared" si="33"/>
        <v>6.1773834228515637E-2</v>
      </c>
      <c r="P232">
        <f t="shared" si="34"/>
        <v>4.3295031738281242</v>
      </c>
      <c r="Q232">
        <f t="shared" si="35"/>
        <v>5.7921533203124991</v>
      </c>
      <c r="R232">
        <f t="shared" si="36"/>
        <v>15.513786163330076</v>
      </c>
    </row>
    <row r="233" spans="1:18" x14ac:dyDescent="0.2">
      <c r="A233">
        <v>113050</v>
      </c>
      <c r="B233" t="s">
        <v>48</v>
      </c>
      <c r="C233">
        <v>7142</v>
      </c>
      <c r="D233">
        <v>197019</v>
      </c>
      <c r="E233">
        <v>1605051</v>
      </c>
      <c r="F233">
        <v>85411</v>
      </c>
      <c r="G233">
        <v>92869</v>
      </c>
      <c r="I233">
        <f t="shared" si="28"/>
        <v>23795</v>
      </c>
      <c r="J233">
        <f t="shared" si="29"/>
        <v>138175</v>
      </c>
      <c r="K233">
        <f t="shared" si="30"/>
        <v>9487</v>
      </c>
      <c r="L233">
        <f t="shared" si="31"/>
        <v>10044</v>
      </c>
      <c r="N233">
        <f t="shared" si="32"/>
        <v>4.1391448974609375</v>
      </c>
      <c r="O233">
        <f t="shared" si="33"/>
        <v>6.3251495361328125E-2</v>
      </c>
      <c r="P233">
        <f t="shared" si="34"/>
        <v>3.022591552734375</v>
      </c>
      <c r="Q233">
        <f t="shared" si="35"/>
        <v>3.4575292968750007</v>
      </c>
      <c r="R233">
        <f t="shared" si="36"/>
        <v>10.682517242431642</v>
      </c>
    </row>
    <row r="234" spans="1:18" x14ac:dyDescent="0.2">
      <c r="A234">
        <v>123303</v>
      </c>
      <c r="B234" t="s">
        <v>48</v>
      </c>
      <c r="C234">
        <v>7798</v>
      </c>
      <c r="D234">
        <v>219795</v>
      </c>
      <c r="E234">
        <v>1750227</v>
      </c>
      <c r="F234">
        <v>95224</v>
      </c>
      <c r="G234">
        <v>105854</v>
      </c>
      <c r="I234">
        <f t="shared" si="28"/>
        <v>22776</v>
      </c>
      <c r="J234">
        <f t="shared" si="29"/>
        <v>145176</v>
      </c>
      <c r="K234">
        <f t="shared" si="30"/>
        <v>9813</v>
      </c>
      <c r="L234">
        <f t="shared" si="31"/>
        <v>12985</v>
      </c>
      <c r="N234">
        <f t="shared" si="32"/>
        <v>3.9618896484374999</v>
      </c>
      <c r="O234">
        <f t="shared" si="33"/>
        <v>6.645629882812501E-2</v>
      </c>
      <c r="P234">
        <f t="shared" si="34"/>
        <v>3.126456298828125</v>
      </c>
      <c r="Q234">
        <f t="shared" si="35"/>
        <v>4.4699340820312496</v>
      </c>
      <c r="R234">
        <f t="shared" si="36"/>
        <v>11.624736328125</v>
      </c>
    </row>
    <row r="235" spans="1:18" x14ac:dyDescent="0.2">
      <c r="A235">
        <v>133053</v>
      </c>
      <c r="B235" t="s">
        <v>48</v>
      </c>
      <c r="C235">
        <v>8422</v>
      </c>
      <c r="D235">
        <v>264248</v>
      </c>
      <c r="E235">
        <v>1865455</v>
      </c>
      <c r="F235">
        <v>115435</v>
      </c>
      <c r="G235">
        <v>125341</v>
      </c>
      <c r="I235">
        <f t="shared" si="28"/>
        <v>44453</v>
      </c>
      <c r="J235">
        <f t="shared" si="29"/>
        <v>115228</v>
      </c>
      <c r="K235">
        <f t="shared" si="30"/>
        <v>20211</v>
      </c>
      <c r="L235">
        <f t="shared" si="31"/>
        <v>19487</v>
      </c>
      <c r="N235">
        <f t="shared" si="32"/>
        <v>7.7326080322265627</v>
      </c>
      <c r="O235">
        <f t="shared" si="33"/>
        <v>5.2747192382812502E-2</v>
      </c>
      <c r="P235">
        <f t="shared" si="34"/>
        <v>6.4392956542968749</v>
      </c>
      <c r="Q235">
        <f t="shared" si="35"/>
        <v>6.7081713867187505</v>
      </c>
      <c r="R235">
        <f t="shared" si="36"/>
        <v>20.932822265624999</v>
      </c>
    </row>
    <row r="236" spans="1:18" x14ac:dyDescent="0.2">
      <c r="A236">
        <v>143052</v>
      </c>
      <c r="B236" t="s">
        <v>48</v>
      </c>
      <c r="C236">
        <v>9062</v>
      </c>
      <c r="D236">
        <v>317634</v>
      </c>
      <c r="E236">
        <v>1975877</v>
      </c>
      <c r="F236">
        <v>140190</v>
      </c>
      <c r="G236">
        <v>148737</v>
      </c>
      <c r="I236">
        <f t="shared" si="28"/>
        <v>53386</v>
      </c>
      <c r="J236">
        <f t="shared" si="29"/>
        <v>110422</v>
      </c>
      <c r="K236">
        <f t="shared" si="30"/>
        <v>24755</v>
      </c>
      <c r="L236">
        <f t="shared" si="31"/>
        <v>23396</v>
      </c>
      <c r="N236">
        <f t="shared" si="32"/>
        <v>9.2865051269531254</v>
      </c>
      <c r="O236">
        <f t="shared" si="33"/>
        <v>5.0547180175781262E-2</v>
      </c>
      <c r="P236">
        <f t="shared" si="34"/>
        <v>7.8870300292968736</v>
      </c>
      <c r="Q236">
        <f t="shared" si="35"/>
        <v>8.0537988281250001</v>
      </c>
      <c r="R236">
        <f t="shared" si="36"/>
        <v>25.277881164550781</v>
      </c>
    </row>
    <row r="237" spans="1:18" x14ac:dyDescent="0.2">
      <c r="A237">
        <v>153051</v>
      </c>
      <c r="B237" t="s">
        <v>48</v>
      </c>
      <c r="C237">
        <v>9702</v>
      </c>
      <c r="D237">
        <v>349257</v>
      </c>
      <c r="E237">
        <v>2108070</v>
      </c>
      <c r="F237">
        <v>153869</v>
      </c>
      <c r="G237">
        <v>163722</v>
      </c>
      <c r="I237">
        <f t="shared" si="28"/>
        <v>31623</v>
      </c>
      <c r="J237">
        <f t="shared" si="29"/>
        <v>132193</v>
      </c>
      <c r="K237">
        <f t="shared" si="30"/>
        <v>13679</v>
      </c>
      <c r="L237">
        <f t="shared" si="31"/>
        <v>14985</v>
      </c>
      <c r="N237">
        <f t="shared" si="32"/>
        <v>5.5008270263671877</v>
      </c>
      <c r="O237">
        <f t="shared" si="33"/>
        <v>6.0513153076171874E-2</v>
      </c>
      <c r="P237">
        <f t="shared" si="34"/>
        <v>4.3581774902343744</v>
      </c>
      <c r="Q237">
        <f t="shared" si="35"/>
        <v>5.1584106445312496</v>
      </c>
      <c r="R237">
        <f t="shared" si="36"/>
        <v>15.077928314208984</v>
      </c>
    </row>
    <row r="238" spans="1:18" x14ac:dyDescent="0.2">
      <c r="A238">
        <v>163305</v>
      </c>
      <c r="B238" t="s">
        <v>48</v>
      </c>
      <c r="C238">
        <v>10358</v>
      </c>
      <c r="D238">
        <v>399625</v>
      </c>
      <c r="E238">
        <v>2225662</v>
      </c>
      <c r="F238">
        <v>176925</v>
      </c>
      <c r="G238">
        <v>186286</v>
      </c>
      <c r="I238">
        <f t="shared" si="28"/>
        <v>50368</v>
      </c>
      <c r="J238">
        <f t="shared" si="29"/>
        <v>117592</v>
      </c>
      <c r="K238">
        <f t="shared" si="30"/>
        <v>23056</v>
      </c>
      <c r="L238">
        <f t="shared" si="31"/>
        <v>22564</v>
      </c>
      <c r="N238">
        <f t="shared" si="32"/>
        <v>8.7615234374999993</v>
      </c>
      <c r="O238">
        <f t="shared" si="33"/>
        <v>5.382934570312501E-2</v>
      </c>
      <c r="P238">
        <f t="shared" si="34"/>
        <v>7.3457226562499995</v>
      </c>
      <c r="Q238">
        <f t="shared" si="35"/>
        <v>7.7673925781250004</v>
      </c>
      <c r="R238">
        <f t="shared" si="36"/>
        <v>23.928468017578126</v>
      </c>
    </row>
    <row r="239" spans="1:18" x14ac:dyDescent="0.2">
      <c r="A239">
        <v>173060</v>
      </c>
      <c r="B239" t="s">
        <v>48</v>
      </c>
      <c r="C239">
        <v>10982</v>
      </c>
      <c r="D239">
        <v>423314</v>
      </c>
      <c r="E239">
        <v>2361773</v>
      </c>
      <c r="F239">
        <v>187554</v>
      </c>
      <c r="G239">
        <v>200589</v>
      </c>
      <c r="I239">
        <f t="shared" si="28"/>
        <v>23689</v>
      </c>
      <c r="J239">
        <f t="shared" si="29"/>
        <v>136111</v>
      </c>
      <c r="K239">
        <f t="shared" si="30"/>
        <v>10629</v>
      </c>
      <c r="L239">
        <f t="shared" si="31"/>
        <v>14303</v>
      </c>
      <c r="N239">
        <f t="shared" si="32"/>
        <v>4.1207061767578121</v>
      </c>
      <c r="O239">
        <f t="shared" si="33"/>
        <v>6.2306671142578131E-2</v>
      </c>
      <c r="P239">
        <f t="shared" si="34"/>
        <v>3.3864367675781244</v>
      </c>
      <c r="Q239">
        <f t="shared" si="35"/>
        <v>4.9236401367187508</v>
      </c>
      <c r="R239">
        <f t="shared" si="36"/>
        <v>12.493089752197266</v>
      </c>
    </row>
    <row r="240" spans="1:18" x14ac:dyDescent="0.2">
      <c r="A240">
        <v>13433</v>
      </c>
      <c r="B240" t="s">
        <v>42</v>
      </c>
      <c r="C240">
        <v>742</v>
      </c>
      <c r="D240">
        <v>138</v>
      </c>
      <c r="E240">
        <v>163696</v>
      </c>
      <c r="F240">
        <v>0</v>
      </c>
      <c r="G240">
        <v>469</v>
      </c>
      <c r="I240">
        <f t="shared" si="28"/>
        <v>-423176</v>
      </c>
      <c r="J240">
        <f t="shared" si="29"/>
        <v>-2198077</v>
      </c>
      <c r="K240">
        <f t="shared" si="30"/>
        <v>-187554</v>
      </c>
      <c r="L240">
        <f t="shared" si="31"/>
        <v>-200120</v>
      </c>
    </row>
    <row r="241" spans="1:18" x14ac:dyDescent="0.2">
      <c r="A241">
        <v>23433</v>
      </c>
      <c r="B241" t="s">
        <v>42</v>
      </c>
      <c r="C241">
        <v>1382</v>
      </c>
      <c r="D241">
        <v>653</v>
      </c>
      <c r="E241">
        <v>327019</v>
      </c>
      <c r="F241">
        <v>0</v>
      </c>
      <c r="G241">
        <v>949</v>
      </c>
      <c r="I241">
        <f t="shared" si="28"/>
        <v>515</v>
      </c>
      <c r="J241">
        <f t="shared" si="29"/>
        <v>163323</v>
      </c>
      <c r="K241">
        <f t="shared" si="30"/>
        <v>0</v>
      </c>
      <c r="L241">
        <f t="shared" si="31"/>
        <v>480</v>
      </c>
      <c r="N241">
        <f t="shared" si="32"/>
        <v>8.95843505859375E-2</v>
      </c>
      <c r="O241">
        <f t="shared" si="33"/>
        <v>7.4763336181640633E-2</v>
      </c>
      <c r="P241">
        <f t="shared" si="34"/>
        <v>0</v>
      </c>
      <c r="Q241">
        <f t="shared" si="35"/>
        <v>0.16523437499999999</v>
      </c>
      <c r="R241">
        <f t="shared" si="36"/>
        <v>0.32958206176757809</v>
      </c>
    </row>
    <row r="242" spans="1:18" x14ac:dyDescent="0.2">
      <c r="A242">
        <v>33434</v>
      </c>
      <c r="B242" t="s">
        <v>42</v>
      </c>
      <c r="C242">
        <v>2022</v>
      </c>
      <c r="D242">
        <v>1174</v>
      </c>
      <c r="E242">
        <v>490334</v>
      </c>
      <c r="F242">
        <v>0</v>
      </c>
      <c r="G242">
        <v>1429</v>
      </c>
      <c r="I242">
        <f t="shared" si="28"/>
        <v>521</v>
      </c>
      <c r="J242">
        <f t="shared" si="29"/>
        <v>163315</v>
      </c>
      <c r="K242">
        <f t="shared" si="30"/>
        <v>0</v>
      </c>
      <c r="L242">
        <f t="shared" si="31"/>
        <v>480</v>
      </c>
      <c r="N242">
        <f t="shared" si="32"/>
        <v>9.0628051757812494E-2</v>
      </c>
      <c r="O242">
        <f t="shared" si="33"/>
        <v>7.4759674072265622E-2</v>
      </c>
      <c r="P242">
        <f t="shared" si="34"/>
        <v>0</v>
      </c>
      <c r="Q242">
        <f t="shared" si="35"/>
        <v>0.16523437499999999</v>
      </c>
      <c r="R242">
        <f t="shared" si="36"/>
        <v>0.33062210083007809</v>
      </c>
    </row>
    <row r="243" spans="1:18" x14ac:dyDescent="0.2">
      <c r="A243">
        <v>43437</v>
      </c>
      <c r="B243" t="s">
        <v>42</v>
      </c>
      <c r="C243">
        <v>2662</v>
      </c>
      <c r="D243">
        <v>6242</v>
      </c>
      <c r="E243">
        <v>649100</v>
      </c>
      <c r="F243">
        <v>1951</v>
      </c>
      <c r="G243">
        <v>2008</v>
      </c>
      <c r="I243">
        <f t="shared" si="28"/>
        <v>5068</v>
      </c>
      <c r="J243">
        <f t="shared" si="29"/>
        <v>158766</v>
      </c>
      <c r="K243">
        <f t="shared" si="30"/>
        <v>1951</v>
      </c>
      <c r="L243">
        <f t="shared" si="31"/>
        <v>579</v>
      </c>
      <c r="N243">
        <f t="shared" si="32"/>
        <v>0.88157958984374996</v>
      </c>
      <c r="O243">
        <f t="shared" si="33"/>
        <v>7.2677307128906257E-2</v>
      </c>
      <c r="P243">
        <f t="shared" si="34"/>
        <v>0.62159545898437485</v>
      </c>
      <c r="Q243">
        <f t="shared" si="35"/>
        <v>0.19931396484375002</v>
      </c>
      <c r="R243">
        <f t="shared" si="36"/>
        <v>1.7751663208007813</v>
      </c>
    </row>
    <row r="244" spans="1:18" x14ac:dyDescent="0.2">
      <c r="A244">
        <v>53438</v>
      </c>
      <c r="B244" t="s">
        <v>42</v>
      </c>
      <c r="C244">
        <v>3302</v>
      </c>
      <c r="D244">
        <v>11287</v>
      </c>
      <c r="E244">
        <v>807887</v>
      </c>
      <c r="F244">
        <v>3900</v>
      </c>
      <c r="G244">
        <v>2686</v>
      </c>
      <c r="I244">
        <f t="shared" si="28"/>
        <v>5045</v>
      </c>
      <c r="J244">
        <f t="shared" si="29"/>
        <v>158787</v>
      </c>
      <c r="K244">
        <f t="shared" si="30"/>
        <v>1949</v>
      </c>
      <c r="L244">
        <f t="shared" si="31"/>
        <v>678</v>
      </c>
      <c r="N244">
        <f t="shared" si="32"/>
        <v>0.8775787353515625</v>
      </c>
      <c r="O244">
        <f t="shared" si="33"/>
        <v>7.2686920166015634E-2</v>
      </c>
      <c r="P244">
        <f t="shared" si="34"/>
        <v>0.62095825195312493</v>
      </c>
      <c r="Q244">
        <f t="shared" si="35"/>
        <v>0.23339355468749998</v>
      </c>
      <c r="R244">
        <f t="shared" si="36"/>
        <v>1.804617462158203</v>
      </c>
    </row>
    <row r="245" spans="1:18" x14ac:dyDescent="0.2">
      <c r="A245">
        <v>63442</v>
      </c>
      <c r="B245" t="s">
        <v>42</v>
      </c>
      <c r="C245">
        <v>3942</v>
      </c>
      <c r="D245">
        <v>56767</v>
      </c>
      <c r="E245">
        <v>926231</v>
      </c>
      <c r="F245">
        <v>24983</v>
      </c>
      <c r="G245">
        <v>23317</v>
      </c>
      <c r="I245">
        <f t="shared" si="28"/>
        <v>45480</v>
      </c>
      <c r="J245">
        <f t="shared" si="29"/>
        <v>118344</v>
      </c>
      <c r="K245">
        <f t="shared" si="30"/>
        <v>21083</v>
      </c>
      <c r="L245">
        <f t="shared" si="31"/>
        <v>20631</v>
      </c>
      <c r="N245">
        <f t="shared" si="32"/>
        <v>7.9112548828125</v>
      </c>
      <c r="O245">
        <f t="shared" si="33"/>
        <v>5.4173583984375009E-2</v>
      </c>
      <c r="P245">
        <f t="shared" si="34"/>
        <v>6.7171179199218738</v>
      </c>
      <c r="Q245">
        <f t="shared" si="35"/>
        <v>7.1019799804687498</v>
      </c>
      <c r="R245">
        <f t="shared" si="36"/>
        <v>21.784526367187496</v>
      </c>
    </row>
    <row r="246" spans="1:18" x14ac:dyDescent="0.2">
      <c r="A246">
        <v>73442</v>
      </c>
      <c r="B246" t="s">
        <v>42</v>
      </c>
      <c r="C246">
        <v>4582</v>
      </c>
      <c r="D246">
        <v>117700</v>
      </c>
      <c r="E246">
        <v>1029105</v>
      </c>
      <c r="F246">
        <v>53294</v>
      </c>
      <c r="G246">
        <v>50454</v>
      </c>
      <c r="I246">
        <f t="shared" si="28"/>
        <v>60933</v>
      </c>
      <c r="J246">
        <f t="shared" si="29"/>
        <v>102874</v>
      </c>
      <c r="K246">
        <f t="shared" si="30"/>
        <v>28311</v>
      </c>
      <c r="L246">
        <f t="shared" si="31"/>
        <v>27137</v>
      </c>
      <c r="N246">
        <f t="shared" si="32"/>
        <v>10.599307250976562</v>
      </c>
      <c r="O246">
        <f t="shared" si="33"/>
        <v>4.7091979980468754E-2</v>
      </c>
      <c r="P246">
        <f t="shared" si="34"/>
        <v>9.019984130859374</v>
      </c>
      <c r="Q246">
        <f t="shared" si="35"/>
        <v>9.3415942382812496</v>
      </c>
      <c r="R246">
        <f t="shared" si="36"/>
        <v>29.007977600097654</v>
      </c>
    </row>
    <row r="247" spans="1:18" x14ac:dyDescent="0.2">
      <c r="A247">
        <v>83443</v>
      </c>
      <c r="B247" t="s">
        <v>42</v>
      </c>
      <c r="C247">
        <v>5222</v>
      </c>
      <c r="D247">
        <v>150342</v>
      </c>
      <c r="E247">
        <v>1160277</v>
      </c>
      <c r="F247">
        <v>68170</v>
      </c>
      <c r="G247">
        <v>67585</v>
      </c>
      <c r="I247">
        <f t="shared" si="28"/>
        <v>32642</v>
      </c>
      <c r="J247">
        <f t="shared" si="29"/>
        <v>131172</v>
      </c>
      <c r="K247">
        <f t="shared" si="30"/>
        <v>14876</v>
      </c>
      <c r="L247">
        <f t="shared" si="31"/>
        <v>17131</v>
      </c>
      <c r="N247">
        <f t="shared" si="32"/>
        <v>5.6780822753906248</v>
      </c>
      <c r="O247">
        <f t="shared" si="33"/>
        <v>6.0045776367187512E-2</v>
      </c>
      <c r="P247">
        <f t="shared" si="34"/>
        <v>4.7395458984375001</v>
      </c>
      <c r="Q247">
        <f t="shared" si="35"/>
        <v>5.8971459960937498</v>
      </c>
      <c r="R247">
        <f t="shared" si="36"/>
        <v>16.374819946289062</v>
      </c>
    </row>
    <row r="248" spans="1:18" x14ac:dyDescent="0.2">
      <c r="A248">
        <v>93444</v>
      </c>
      <c r="B248" t="s">
        <v>42</v>
      </c>
      <c r="C248">
        <v>5862</v>
      </c>
      <c r="D248">
        <v>194444</v>
      </c>
      <c r="E248">
        <v>1279994</v>
      </c>
      <c r="F248">
        <v>154090</v>
      </c>
      <c r="G248">
        <v>87431</v>
      </c>
      <c r="I248">
        <f t="shared" si="28"/>
        <v>44102</v>
      </c>
      <c r="J248">
        <f t="shared" si="29"/>
        <v>119717</v>
      </c>
      <c r="K248">
        <f t="shared" si="30"/>
        <v>85920</v>
      </c>
      <c r="L248">
        <f t="shared" si="31"/>
        <v>19846</v>
      </c>
      <c r="N248">
        <f t="shared" si="32"/>
        <v>7.6715515136718748</v>
      </c>
      <c r="O248">
        <f t="shared" si="33"/>
        <v>5.4802093505859385E-2</v>
      </c>
      <c r="P248">
        <f t="shared" si="34"/>
        <v>27.374414062499994</v>
      </c>
      <c r="Q248">
        <f t="shared" si="35"/>
        <v>6.8317529296874993</v>
      </c>
      <c r="R248">
        <f t="shared" si="36"/>
        <v>41.932520599365226</v>
      </c>
    </row>
    <row r="249" spans="1:18" x14ac:dyDescent="0.2">
      <c r="A249">
        <v>103444</v>
      </c>
      <c r="B249" t="s">
        <v>42</v>
      </c>
      <c r="C249">
        <v>6502</v>
      </c>
      <c r="D249">
        <v>230478</v>
      </c>
      <c r="E249">
        <v>1407781</v>
      </c>
      <c r="F249">
        <v>170905</v>
      </c>
      <c r="G249">
        <v>102519</v>
      </c>
      <c r="I249">
        <f t="shared" si="28"/>
        <v>36034</v>
      </c>
      <c r="J249">
        <f t="shared" si="29"/>
        <v>127787</v>
      </c>
      <c r="K249">
        <f t="shared" si="30"/>
        <v>16815</v>
      </c>
      <c r="L249">
        <f t="shared" si="31"/>
        <v>15088</v>
      </c>
      <c r="N249">
        <f t="shared" si="32"/>
        <v>6.2681213378906246</v>
      </c>
      <c r="O249">
        <f t="shared" si="33"/>
        <v>5.8496246337890634E-2</v>
      </c>
      <c r="P249">
        <f t="shared" si="34"/>
        <v>5.3573181152343752</v>
      </c>
      <c r="Q249">
        <f t="shared" si="35"/>
        <v>5.1938671875000004</v>
      </c>
      <c r="R249">
        <f t="shared" si="36"/>
        <v>16.87780288696289</v>
      </c>
    </row>
    <row r="250" spans="1:18" x14ac:dyDescent="0.2">
      <c r="A250">
        <v>113493</v>
      </c>
      <c r="B250" t="s">
        <v>42</v>
      </c>
      <c r="C250">
        <v>7145</v>
      </c>
      <c r="D250">
        <v>254434</v>
      </c>
      <c r="E250">
        <v>1548451</v>
      </c>
      <c r="F250">
        <v>181531</v>
      </c>
      <c r="G250">
        <v>113211</v>
      </c>
      <c r="I250">
        <f t="shared" si="28"/>
        <v>23956</v>
      </c>
      <c r="J250">
        <f t="shared" si="29"/>
        <v>140670</v>
      </c>
      <c r="K250">
        <f t="shared" si="30"/>
        <v>10626</v>
      </c>
      <c r="L250">
        <f t="shared" si="31"/>
        <v>10692</v>
      </c>
      <c r="N250">
        <f t="shared" si="32"/>
        <v>4.1671508789062504</v>
      </c>
      <c r="O250">
        <f t="shared" si="33"/>
        <v>6.4393615722656256E-2</v>
      </c>
      <c r="P250">
        <f t="shared" si="34"/>
        <v>3.3854809570312496</v>
      </c>
      <c r="Q250">
        <f t="shared" si="35"/>
        <v>3.6805957031250003</v>
      </c>
      <c r="R250">
        <f t="shared" si="36"/>
        <v>11.297621154785157</v>
      </c>
    </row>
    <row r="251" spans="1:18" x14ac:dyDescent="0.2">
      <c r="A251">
        <v>123919</v>
      </c>
      <c r="B251" t="s">
        <v>42</v>
      </c>
      <c r="C251">
        <v>7812</v>
      </c>
      <c r="D251">
        <v>305565</v>
      </c>
      <c r="E251">
        <v>1668081</v>
      </c>
      <c r="F251">
        <v>205053</v>
      </c>
      <c r="G251">
        <v>137002</v>
      </c>
      <c r="I251">
        <f t="shared" si="28"/>
        <v>51131</v>
      </c>
      <c r="J251">
        <f t="shared" si="29"/>
        <v>119630</v>
      </c>
      <c r="K251">
        <f t="shared" si="30"/>
        <v>23522</v>
      </c>
      <c r="L251">
        <f t="shared" si="31"/>
        <v>23791</v>
      </c>
      <c r="N251">
        <f t="shared" si="32"/>
        <v>8.8942474365234379</v>
      </c>
      <c r="O251">
        <f t="shared" si="33"/>
        <v>5.4762268066406251E-2</v>
      </c>
      <c r="P251">
        <f t="shared" si="34"/>
        <v>7.4941918945312498</v>
      </c>
      <c r="Q251">
        <f t="shared" si="35"/>
        <v>8.1897729492187494</v>
      </c>
      <c r="R251">
        <f t="shared" si="36"/>
        <v>24.632974548339845</v>
      </c>
    </row>
    <row r="252" spans="1:18" x14ac:dyDescent="0.2">
      <c r="A252">
        <v>133444</v>
      </c>
      <c r="B252" t="s">
        <v>42</v>
      </c>
      <c r="C252">
        <v>8422</v>
      </c>
      <c r="D252">
        <v>331293</v>
      </c>
      <c r="E252">
        <v>1798430</v>
      </c>
      <c r="F252">
        <v>216524</v>
      </c>
      <c r="G252">
        <v>150998</v>
      </c>
      <c r="I252">
        <f t="shared" si="28"/>
        <v>25728</v>
      </c>
      <c r="J252">
        <f t="shared" si="29"/>
        <v>130349</v>
      </c>
      <c r="K252">
        <f t="shared" si="30"/>
        <v>11471</v>
      </c>
      <c r="L252">
        <f t="shared" si="31"/>
        <v>13996</v>
      </c>
      <c r="N252">
        <f t="shared" si="32"/>
        <v>4.4753906250000002</v>
      </c>
      <c r="O252">
        <f t="shared" si="33"/>
        <v>5.9669036865234379E-2</v>
      </c>
      <c r="P252">
        <f t="shared" si="34"/>
        <v>3.6547009277343747</v>
      </c>
      <c r="Q252">
        <f t="shared" si="35"/>
        <v>4.8179589843749993</v>
      </c>
      <c r="R252">
        <f t="shared" si="36"/>
        <v>13.007719573974608</v>
      </c>
    </row>
    <row r="253" spans="1:18" x14ac:dyDescent="0.2">
      <c r="A253">
        <v>143466</v>
      </c>
      <c r="B253" t="s">
        <v>42</v>
      </c>
      <c r="C253">
        <v>9063</v>
      </c>
      <c r="D253">
        <v>371882</v>
      </c>
      <c r="E253">
        <v>1922015</v>
      </c>
      <c r="F253">
        <v>234838</v>
      </c>
      <c r="G253">
        <v>169110</v>
      </c>
      <c r="I253">
        <f t="shared" si="28"/>
        <v>40589</v>
      </c>
      <c r="J253">
        <f t="shared" si="29"/>
        <v>123585</v>
      </c>
      <c r="K253">
        <f t="shared" si="30"/>
        <v>18314</v>
      </c>
      <c r="L253">
        <f t="shared" si="31"/>
        <v>18112</v>
      </c>
      <c r="N253">
        <f t="shared" si="32"/>
        <v>7.0604644775390621</v>
      </c>
      <c r="O253">
        <f t="shared" si="33"/>
        <v>5.6572723388671878E-2</v>
      </c>
      <c r="P253">
        <f t="shared" si="34"/>
        <v>5.8349047851562492</v>
      </c>
      <c r="Q253">
        <f t="shared" si="35"/>
        <v>6.2348437500000005</v>
      </c>
      <c r="R253">
        <f t="shared" si="36"/>
        <v>19.186785736083984</v>
      </c>
    </row>
    <row r="254" spans="1:18" x14ac:dyDescent="0.2">
      <c r="A254">
        <v>153443</v>
      </c>
      <c r="B254" t="s">
        <v>42</v>
      </c>
      <c r="C254">
        <v>9702</v>
      </c>
      <c r="D254">
        <v>392339</v>
      </c>
      <c r="E254">
        <v>2065020</v>
      </c>
      <c r="F254">
        <v>244034</v>
      </c>
      <c r="G254">
        <v>178346</v>
      </c>
      <c r="I254">
        <f t="shared" si="28"/>
        <v>20457</v>
      </c>
      <c r="J254">
        <f t="shared" si="29"/>
        <v>143005</v>
      </c>
      <c r="K254">
        <f t="shared" si="30"/>
        <v>9196</v>
      </c>
      <c r="L254">
        <f t="shared" si="31"/>
        <v>9236</v>
      </c>
      <c r="N254">
        <f t="shared" si="32"/>
        <v>3.5584991455078123</v>
      </c>
      <c r="O254">
        <f t="shared" si="33"/>
        <v>6.5462493896484369E-2</v>
      </c>
      <c r="P254">
        <f t="shared" si="34"/>
        <v>2.9298779296874997</v>
      </c>
      <c r="Q254">
        <f t="shared" si="35"/>
        <v>3.1793847656250001</v>
      </c>
      <c r="R254">
        <f t="shared" si="36"/>
        <v>9.7332243347167964</v>
      </c>
    </row>
    <row r="255" spans="1:18" x14ac:dyDescent="0.2">
      <c r="A255">
        <v>163666</v>
      </c>
      <c r="B255" t="s">
        <v>42</v>
      </c>
      <c r="C255">
        <v>10356</v>
      </c>
      <c r="D255">
        <v>409076</v>
      </c>
      <c r="E255">
        <v>2215735</v>
      </c>
      <c r="F255">
        <v>251339</v>
      </c>
      <c r="G255">
        <v>185520</v>
      </c>
      <c r="I255">
        <f t="shared" si="28"/>
        <v>16737</v>
      </c>
      <c r="J255">
        <f t="shared" si="29"/>
        <v>150715</v>
      </c>
      <c r="K255">
        <f t="shared" si="30"/>
        <v>7305</v>
      </c>
      <c r="L255">
        <f t="shared" si="31"/>
        <v>7174</v>
      </c>
      <c r="N255">
        <f t="shared" si="32"/>
        <v>2.9114044189453123</v>
      </c>
      <c r="O255">
        <f t="shared" si="33"/>
        <v>6.8991851806640622E-2</v>
      </c>
      <c r="P255">
        <f t="shared" si="34"/>
        <v>2.3273986816406245</v>
      </c>
      <c r="Q255">
        <f t="shared" si="35"/>
        <v>2.4695654296875</v>
      </c>
      <c r="R255">
        <f t="shared" si="36"/>
        <v>7.7773603820800776</v>
      </c>
    </row>
    <row r="256" spans="1:18" x14ac:dyDescent="0.2">
      <c r="A256">
        <v>173445</v>
      </c>
      <c r="B256" t="s">
        <v>42</v>
      </c>
      <c r="C256">
        <v>10982</v>
      </c>
      <c r="D256">
        <v>454151</v>
      </c>
      <c r="E256">
        <v>2330858</v>
      </c>
      <c r="F256">
        <v>272618</v>
      </c>
      <c r="G256">
        <v>206854</v>
      </c>
      <c r="I256">
        <f t="shared" si="28"/>
        <v>45075</v>
      </c>
      <c r="J256">
        <f t="shared" si="29"/>
        <v>115123</v>
      </c>
      <c r="K256">
        <f t="shared" si="30"/>
        <v>21279</v>
      </c>
      <c r="L256">
        <f t="shared" si="31"/>
        <v>21334</v>
      </c>
      <c r="N256">
        <f t="shared" si="32"/>
        <v>7.8408050537109375</v>
      </c>
      <c r="O256">
        <f t="shared" si="33"/>
        <v>5.2699127197265626E-2</v>
      </c>
      <c r="P256">
        <f t="shared" si="34"/>
        <v>6.7795642089843735</v>
      </c>
      <c r="Q256">
        <f t="shared" si="35"/>
        <v>7.3439794921875006</v>
      </c>
      <c r="R256">
        <f t="shared" si="36"/>
        <v>22.017047882080078</v>
      </c>
    </row>
    <row r="257" spans="1:18" x14ac:dyDescent="0.2">
      <c r="A257">
        <v>13186</v>
      </c>
      <c r="B257" t="s">
        <v>43</v>
      </c>
      <c r="C257">
        <v>742</v>
      </c>
      <c r="D257">
        <v>138</v>
      </c>
      <c r="E257">
        <v>163696</v>
      </c>
      <c r="F257">
        <v>0</v>
      </c>
      <c r="G257">
        <v>469</v>
      </c>
      <c r="I257">
        <f t="shared" si="28"/>
        <v>-454013</v>
      </c>
      <c r="J257">
        <f t="shared" si="29"/>
        <v>-2167162</v>
      </c>
      <c r="K257">
        <f t="shared" si="30"/>
        <v>-272618</v>
      </c>
      <c r="L257">
        <f t="shared" si="31"/>
        <v>-206385</v>
      </c>
    </row>
    <row r="258" spans="1:18" x14ac:dyDescent="0.2">
      <c r="A258">
        <v>23186</v>
      </c>
      <c r="B258" t="s">
        <v>43</v>
      </c>
      <c r="C258">
        <v>1382</v>
      </c>
      <c r="D258">
        <v>653</v>
      </c>
      <c r="E258">
        <v>327019</v>
      </c>
      <c r="F258">
        <v>0</v>
      </c>
      <c r="G258">
        <v>949</v>
      </c>
      <c r="I258">
        <f t="shared" si="28"/>
        <v>515</v>
      </c>
      <c r="J258">
        <f t="shared" si="29"/>
        <v>163323</v>
      </c>
      <c r="K258">
        <f t="shared" si="30"/>
        <v>0</v>
      </c>
      <c r="L258">
        <f t="shared" si="31"/>
        <v>480</v>
      </c>
      <c r="N258">
        <f t="shared" si="32"/>
        <v>8.95843505859375E-2</v>
      </c>
      <c r="O258">
        <f t="shared" si="33"/>
        <v>7.4763336181640633E-2</v>
      </c>
      <c r="P258">
        <f t="shared" si="34"/>
        <v>0</v>
      </c>
      <c r="Q258">
        <f t="shared" si="35"/>
        <v>0.16523437499999999</v>
      </c>
      <c r="R258">
        <f t="shared" si="36"/>
        <v>0.32958206176757809</v>
      </c>
    </row>
    <row r="259" spans="1:18" x14ac:dyDescent="0.2">
      <c r="A259">
        <v>33188</v>
      </c>
      <c r="B259" t="s">
        <v>43</v>
      </c>
      <c r="C259">
        <v>2022</v>
      </c>
      <c r="D259">
        <v>1174</v>
      </c>
      <c r="E259">
        <v>490334</v>
      </c>
      <c r="F259">
        <v>0</v>
      </c>
      <c r="G259">
        <v>1429</v>
      </c>
      <c r="I259">
        <f t="shared" si="28"/>
        <v>521</v>
      </c>
      <c r="J259">
        <f t="shared" si="29"/>
        <v>163315</v>
      </c>
      <c r="K259">
        <f t="shared" si="30"/>
        <v>0</v>
      </c>
      <c r="L259">
        <f t="shared" si="31"/>
        <v>480</v>
      </c>
      <c r="N259">
        <f t="shared" si="32"/>
        <v>9.0628051757812494E-2</v>
      </c>
      <c r="O259">
        <f t="shared" si="33"/>
        <v>7.4759674072265622E-2</v>
      </c>
      <c r="P259">
        <f t="shared" si="34"/>
        <v>0</v>
      </c>
      <c r="Q259">
        <f t="shared" si="35"/>
        <v>0.16523437499999999</v>
      </c>
      <c r="R259">
        <f t="shared" si="36"/>
        <v>0.33062210083007809</v>
      </c>
    </row>
    <row r="260" spans="1:18" x14ac:dyDescent="0.2">
      <c r="A260">
        <v>43188</v>
      </c>
      <c r="B260" t="s">
        <v>43</v>
      </c>
      <c r="C260">
        <v>2662</v>
      </c>
      <c r="D260">
        <v>1716</v>
      </c>
      <c r="E260">
        <v>653629</v>
      </c>
      <c r="F260">
        <v>0</v>
      </c>
      <c r="G260">
        <v>1909</v>
      </c>
      <c r="I260">
        <f t="shared" ref="I260:I323" si="37">D260-D259</f>
        <v>542</v>
      </c>
      <c r="J260">
        <f t="shared" ref="J260:J323" si="38">E260-E259</f>
        <v>163295</v>
      </c>
      <c r="K260">
        <f t="shared" ref="K260:K323" si="39">F260-F259</f>
        <v>0</v>
      </c>
      <c r="L260">
        <f t="shared" ref="L260:L323" si="40">G260-G259</f>
        <v>480</v>
      </c>
      <c r="N260">
        <f t="shared" ref="N260:N323" si="41">I260*$U$1*$U$5/($U$6*$U$7)</f>
        <v>9.4281005859375003E-2</v>
      </c>
      <c r="O260">
        <f t="shared" ref="O260:O323" si="42">J260*$U$2*$U$5/($U$6*$U$7)</f>
        <v>7.4750518798828131E-2</v>
      </c>
      <c r="P260">
        <f t="shared" ref="P260:P323" si="43">K260*$U$3*$U$5/($U$6*$U$7)</f>
        <v>0</v>
      </c>
      <c r="Q260">
        <f t="shared" ref="Q260:Q323" si="44">L260*$U$4*$U$5/($U$6*$U$7)</f>
        <v>0.16523437499999999</v>
      </c>
      <c r="R260">
        <f t="shared" ref="R260:R323" si="45">SUM(N260:Q260)</f>
        <v>0.33426589965820314</v>
      </c>
    </row>
    <row r="261" spans="1:18" x14ac:dyDescent="0.2">
      <c r="A261">
        <v>53188</v>
      </c>
      <c r="B261" t="s">
        <v>43</v>
      </c>
      <c r="C261">
        <v>3302</v>
      </c>
      <c r="D261">
        <v>2258</v>
      </c>
      <c r="E261">
        <v>816924</v>
      </c>
      <c r="F261">
        <v>0</v>
      </c>
      <c r="G261">
        <v>2389</v>
      </c>
      <c r="I261">
        <f t="shared" si="37"/>
        <v>542</v>
      </c>
      <c r="J261">
        <f t="shared" si="38"/>
        <v>163295</v>
      </c>
      <c r="K261">
        <f t="shared" si="39"/>
        <v>0</v>
      </c>
      <c r="L261">
        <f t="shared" si="40"/>
        <v>480</v>
      </c>
      <c r="N261">
        <f t="shared" si="41"/>
        <v>9.4281005859375003E-2</v>
      </c>
      <c r="O261">
        <f t="shared" si="42"/>
        <v>7.4750518798828131E-2</v>
      </c>
      <c r="P261">
        <f t="shared" si="43"/>
        <v>0</v>
      </c>
      <c r="Q261">
        <f t="shared" si="44"/>
        <v>0.16523437499999999</v>
      </c>
      <c r="R261">
        <f t="shared" si="45"/>
        <v>0.33426589965820314</v>
      </c>
    </row>
    <row r="262" spans="1:18" x14ac:dyDescent="0.2">
      <c r="A262">
        <v>63188</v>
      </c>
      <c r="B262" t="s">
        <v>43</v>
      </c>
      <c r="C262">
        <v>3942</v>
      </c>
      <c r="D262">
        <v>2811</v>
      </c>
      <c r="E262">
        <v>980208</v>
      </c>
      <c r="F262">
        <v>0</v>
      </c>
      <c r="G262">
        <v>2869</v>
      </c>
      <c r="I262">
        <f t="shared" si="37"/>
        <v>553</v>
      </c>
      <c r="J262">
        <f t="shared" si="38"/>
        <v>163284</v>
      </c>
      <c r="K262">
        <f t="shared" si="39"/>
        <v>0</v>
      </c>
      <c r="L262">
        <f t="shared" si="40"/>
        <v>480</v>
      </c>
      <c r="N262">
        <f t="shared" si="41"/>
        <v>9.6194458007812497E-2</v>
      </c>
      <c r="O262">
        <f t="shared" si="42"/>
        <v>7.4745483398437507E-2</v>
      </c>
      <c r="P262">
        <f t="shared" si="43"/>
        <v>0</v>
      </c>
      <c r="Q262">
        <f t="shared" si="44"/>
        <v>0.16523437499999999</v>
      </c>
      <c r="R262">
        <f t="shared" si="45"/>
        <v>0.33617431640625001</v>
      </c>
    </row>
    <row r="263" spans="1:18" x14ac:dyDescent="0.2">
      <c r="A263">
        <v>73188</v>
      </c>
      <c r="B263" t="s">
        <v>43</v>
      </c>
      <c r="C263">
        <v>4582</v>
      </c>
      <c r="D263">
        <v>3353</v>
      </c>
      <c r="E263">
        <v>1143503</v>
      </c>
      <c r="F263">
        <v>0</v>
      </c>
      <c r="G263">
        <v>3349</v>
      </c>
      <c r="I263">
        <f t="shared" si="37"/>
        <v>542</v>
      </c>
      <c r="J263">
        <f t="shared" si="38"/>
        <v>163295</v>
      </c>
      <c r="K263">
        <f t="shared" si="39"/>
        <v>0</v>
      </c>
      <c r="L263">
        <f t="shared" si="40"/>
        <v>480</v>
      </c>
      <c r="N263">
        <f t="shared" si="41"/>
        <v>9.4281005859375003E-2</v>
      </c>
      <c r="O263">
        <f t="shared" si="42"/>
        <v>7.4750518798828131E-2</v>
      </c>
      <c r="P263">
        <f t="shared" si="43"/>
        <v>0</v>
      </c>
      <c r="Q263">
        <f t="shared" si="44"/>
        <v>0.16523437499999999</v>
      </c>
      <c r="R263">
        <f t="shared" si="45"/>
        <v>0.33426589965820314</v>
      </c>
    </row>
    <row r="264" spans="1:18" x14ac:dyDescent="0.2">
      <c r="A264">
        <v>83188</v>
      </c>
      <c r="B264" t="s">
        <v>43</v>
      </c>
      <c r="C264">
        <v>5222</v>
      </c>
      <c r="D264">
        <v>4077</v>
      </c>
      <c r="E264">
        <v>1306617</v>
      </c>
      <c r="F264">
        <v>0</v>
      </c>
      <c r="G264">
        <v>3899</v>
      </c>
      <c r="I264">
        <f t="shared" si="37"/>
        <v>724</v>
      </c>
      <c r="J264">
        <f t="shared" si="38"/>
        <v>163114</v>
      </c>
      <c r="K264">
        <f t="shared" si="39"/>
        <v>0</v>
      </c>
      <c r="L264">
        <f t="shared" si="40"/>
        <v>550</v>
      </c>
      <c r="N264">
        <f t="shared" si="41"/>
        <v>0.12593994140625001</v>
      </c>
      <c r="O264">
        <f t="shared" si="42"/>
        <v>7.4667663574218751E-2</v>
      </c>
      <c r="P264">
        <f t="shared" si="43"/>
        <v>0</v>
      </c>
      <c r="Q264">
        <f t="shared" si="44"/>
        <v>0.1893310546875</v>
      </c>
      <c r="R264">
        <f t="shared" si="45"/>
        <v>0.38993865966796876</v>
      </c>
    </row>
    <row r="265" spans="1:18" x14ac:dyDescent="0.2">
      <c r="A265">
        <v>93191</v>
      </c>
      <c r="B265" t="s">
        <v>43</v>
      </c>
      <c r="C265">
        <v>5862</v>
      </c>
      <c r="D265">
        <v>9004</v>
      </c>
      <c r="E265">
        <v>1465526</v>
      </c>
      <c r="F265">
        <v>1948</v>
      </c>
      <c r="G265">
        <v>4408</v>
      </c>
      <c r="I265">
        <f t="shared" si="37"/>
        <v>4927</v>
      </c>
      <c r="J265">
        <f t="shared" si="38"/>
        <v>158909</v>
      </c>
      <c r="K265">
        <f t="shared" si="39"/>
        <v>1948</v>
      </c>
      <c r="L265">
        <f t="shared" si="40"/>
        <v>509</v>
      </c>
      <c r="N265">
        <f t="shared" si="41"/>
        <v>0.85705261230468754</v>
      </c>
      <c r="O265">
        <f t="shared" si="42"/>
        <v>7.2742767333984382E-2</v>
      </c>
      <c r="P265">
        <f t="shared" si="43"/>
        <v>0.62063964843749997</v>
      </c>
      <c r="Q265">
        <f t="shared" si="44"/>
        <v>0.17521728515625001</v>
      </c>
      <c r="R265">
        <f t="shared" si="45"/>
        <v>1.725652313232422</v>
      </c>
    </row>
    <row r="266" spans="1:18" x14ac:dyDescent="0.2">
      <c r="A266">
        <v>103192</v>
      </c>
      <c r="B266" t="s">
        <v>43</v>
      </c>
      <c r="C266">
        <v>6502</v>
      </c>
      <c r="D266">
        <v>14105</v>
      </c>
      <c r="E266">
        <v>1624263</v>
      </c>
      <c r="F266">
        <v>3892</v>
      </c>
      <c r="G266">
        <v>4939</v>
      </c>
      <c r="I266">
        <f t="shared" si="37"/>
        <v>5101</v>
      </c>
      <c r="J266">
        <f t="shared" si="38"/>
        <v>158737</v>
      </c>
      <c r="K266">
        <f t="shared" si="39"/>
        <v>1944</v>
      </c>
      <c r="L266">
        <f t="shared" si="40"/>
        <v>531</v>
      </c>
      <c r="N266">
        <f t="shared" si="41"/>
        <v>0.88731994628906252</v>
      </c>
      <c r="O266">
        <f t="shared" si="42"/>
        <v>7.2664031982421884E-2</v>
      </c>
      <c r="P266">
        <f t="shared" si="43"/>
        <v>0.61936523437499991</v>
      </c>
      <c r="Q266">
        <f t="shared" si="44"/>
        <v>0.18279052734375001</v>
      </c>
      <c r="R266">
        <f t="shared" si="45"/>
        <v>1.7621397399902343</v>
      </c>
    </row>
    <row r="267" spans="1:18" x14ac:dyDescent="0.2">
      <c r="A267">
        <v>113194</v>
      </c>
      <c r="B267" t="s">
        <v>43</v>
      </c>
      <c r="C267">
        <v>7142</v>
      </c>
      <c r="D267">
        <v>28117</v>
      </c>
      <c r="E267">
        <v>1774085</v>
      </c>
      <c r="F267">
        <v>10102</v>
      </c>
      <c r="G267">
        <v>9958</v>
      </c>
      <c r="I267">
        <f t="shared" si="37"/>
        <v>14012</v>
      </c>
      <c r="J267">
        <f t="shared" si="38"/>
        <v>149822</v>
      </c>
      <c r="K267">
        <f t="shared" si="39"/>
        <v>6210</v>
      </c>
      <c r="L267">
        <f t="shared" si="40"/>
        <v>5019</v>
      </c>
      <c r="N267">
        <f t="shared" si="41"/>
        <v>2.4373901367187498</v>
      </c>
      <c r="O267">
        <f t="shared" si="42"/>
        <v>6.8583068847656262E-2</v>
      </c>
      <c r="P267">
        <f t="shared" si="43"/>
        <v>1.9785278320312496</v>
      </c>
      <c r="Q267">
        <f t="shared" si="44"/>
        <v>1.7277319335937498</v>
      </c>
      <c r="R267">
        <f t="shared" si="45"/>
        <v>6.2122329711914048</v>
      </c>
    </row>
    <row r="268" spans="1:18" x14ac:dyDescent="0.2">
      <c r="A268">
        <v>123196</v>
      </c>
      <c r="B268" t="s">
        <v>43</v>
      </c>
      <c r="C268">
        <v>7782</v>
      </c>
      <c r="D268">
        <v>76302</v>
      </c>
      <c r="E268">
        <v>1889720</v>
      </c>
      <c r="F268">
        <v>32693</v>
      </c>
      <c r="G268">
        <v>31595</v>
      </c>
      <c r="I268">
        <f t="shared" si="37"/>
        <v>48185</v>
      </c>
      <c r="J268">
        <f t="shared" si="38"/>
        <v>115635</v>
      </c>
      <c r="K268">
        <f t="shared" si="39"/>
        <v>22591</v>
      </c>
      <c r="L268">
        <f t="shared" si="40"/>
        <v>21637</v>
      </c>
      <c r="N268">
        <f t="shared" si="41"/>
        <v>8.3817901611328125</v>
      </c>
      <c r="O268">
        <f t="shared" si="42"/>
        <v>5.2933502197265628E-2</v>
      </c>
      <c r="P268">
        <f t="shared" si="43"/>
        <v>7.1975720214843744</v>
      </c>
      <c r="Q268">
        <f t="shared" si="44"/>
        <v>7.4482836914062505</v>
      </c>
      <c r="R268">
        <f t="shared" si="45"/>
        <v>23.080579376220705</v>
      </c>
    </row>
    <row r="269" spans="1:18" x14ac:dyDescent="0.2">
      <c r="A269">
        <v>133197</v>
      </c>
      <c r="B269" t="s">
        <v>43</v>
      </c>
      <c r="C269">
        <v>8422</v>
      </c>
      <c r="D269">
        <v>112144</v>
      </c>
      <c r="E269">
        <v>2017707</v>
      </c>
      <c r="F269">
        <v>49537</v>
      </c>
      <c r="G269">
        <v>47415</v>
      </c>
      <c r="I269">
        <f t="shared" si="37"/>
        <v>35842</v>
      </c>
      <c r="J269">
        <f t="shared" si="38"/>
        <v>127987</v>
      </c>
      <c r="K269">
        <f t="shared" si="39"/>
        <v>16844</v>
      </c>
      <c r="L269">
        <f t="shared" si="40"/>
        <v>15820</v>
      </c>
      <c r="N269">
        <f t="shared" si="41"/>
        <v>6.2347229003906248</v>
      </c>
      <c r="O269">
        <f t="shared" si="42"/>
        <v>5.8587799072265634E-2</v>
      </c>
      <c r="P269">
        <f t="shared" si="43"/>
        <v>5.3665576171874996</v>
      </c>
      <c r="Q269">
        <f t="shared" si="44"/>
        <v>5.4458496093750002</v>
      </c>
      <c r="R269">
        <f t="shared" si="45"/>
        <v>17.105717926025388</v>
      </c>
    </row>
    <row r="270" spans="1:18" x14ac:dyDescent="0.2">
      <c r="A270">
        <v>143193</v>
      </c>
      <c r="B270" t="s">
        <v>43</v>
      </c>
      <c r="C270">
        <v>9062</v>
      </c>
      <c r="D270">
        <v>112851</v>
      </c>
      <c r="E270">
        <v>2180834</v>
      </c>
      <c r="F270">
        <v>49537</v>
      </c>
      <c r="G270">
        <v>48948</v>
      </c>
      <c r="I270">
        <f t="shared" si="37"/>
        <v>707</v>
      </c>
      <c r="J270">
        <f t="shared" si="38"/>
        <v>163127</v>
      </c>
      <c r="K270">
        <f t="shared" si="39"/>
        <v>0</v>
      </c>
      <c r="L270">
        <f t="shared" si="40"/>
        <v>1533</v>
      </c>
      <c r="N270">
        <f t="shared" si="41"/>
        <v>0.1229827880859375</v>
      </c>
      <c r="O270">
        <f t="shared" si="42"/>
        <v>7.4673614501953131E-2</v>
      </c>
      <c r="P270">
        <f t="shared" si="43"/>
        <v>0</v>
      </c>
      <c r="Q270">
        <f t="shared" si="44"/>
        <v>0.52771728515625005</v>
      </c>
      <c r="R270">
        <f t="shared" si="45"/>
        <v>0.72537368774414068</v>
      </c>
    </row>
    <row r="271" spans="1:18" x14ac:dyDescent="0.2">
      <c r="A271">
        <v>153194</v>
      </c>
      <c r="B271" t="s">
        <v>43</v>
      </c>
      <c r="C271">
        <v>9702</v>
      </c>
      <c r="D271">
        <v>118048</v>
      </c>
      <c r="E271">
        <v>2339475</v>
      </c>
      <c r="F271">
        <v>51482</v>
      </c>
      <c r="G271">
        <v>51042</v>
      </c>
      <c r="I271">
        <f t="shared" si="37"/>
        <v>5197</v>
      </c>
      <c r="J271">
        <f t="shared" si="38"/>
        <v>158641</v>
      </c>
      <c r="K271">
        <f t="shared" si="39"/>
        <v>1945</v>
      </c>
      <c r="L271">
        <f t="shared" si="40"/>
        <v>2094</v>
      </c>
      <c r="N271">
        <f t="shared" si="41"/>
        <v>0.90401916503906254</v>
      </c>
      <c r="O271">
        <f t="shared" si="42"/>
        <v>7.2620086669921882E-2</v>
      </c>
      <c r="P271">
        <f t="shared" si="43"/>
        <v>0.61968383789062498</v>
      </c>
      <c r="Q271">
        <f t="shared" si="44"/>
        <v>0.72083496093749999</v>
      </c>
      <c r="R271">
        <f t="shared" si="45"/>
        <v>2.3171580505371097</v>
      </c>
    </row>
    <row r="272" spans="1:18" x14ac:dyDescent="0.2">
      <c r="A272">
        <v>163195</v>
      </c>
      <c r="B272" t="s">
        <v>43</v>
      </c>
      <c r="C272">
        <v>10342</v>
      </c>
      <c r="D272">
        <v>123170</v>
      </c>
      <c r="E272">
        <v>2498190</v>
      </c>
      <c r="F272">
        <v>53431</v>
      </c>
      <c r="G272">
        <v>53275</v>
      </c>
      <c r="I272">
        <f t="shared" si="37"/>
        <v>5122</v>
      </c>
      <c r="J272">
        <f t="shared" si="38"/>
        <v>158715</v>
      </c>
      <c r="K272">
        <f t="shared" si="39"/>
        <v>1949</v>
      </c>
      <c r="L272">
        <f t="shared" si="40"/>
        <v>2233</v>
      </c>
      <c r="N272">
        <f t="shared" si="41"/>
        <v>0.89097290039062504</v>
      </c>
      <c r="O272">
        <f t="shared" si="42"/>
        <v>7.2653961181640622E-2</v>
      </c>
      <c r="P272">
        <f t="shared" si="43"/>
        <v>0.62095825195312493</v>
      </c>
      <c r="Q272">
        <f t="shared" si="44"/>
        <v>0.76868408203125005</v>
      </c>
      <c r="R272">
        <f t="shared" si="45"/>
        <v>2.3532691955566407</v>
      </c>
    </row>
    <row r="273" spans="1:18" x14ac:dyDescent="0.2">
      <c r="A273">
        <v>173198</v>
      </c>
      <c r="B273" t="s">
        <v>43</v>
      </c>
      <c r="C273">
        <v>10982</v>
      </c>
      <c r="D273">
        <v>167252</v>
      </c>
      <c r="E273">
        <v>2617932</v>
      </c>
      <c r="F273">
        <v>74044</v>
      </c>
      <c r="G273">
        <v>72894</v>
      </c>
      <c r="I273">
        <f t="shared" si="37"/>
        <v>44082</v>
      </c>
      <c r="J273">
        <f t="shared" si="38"/>
        <v>119742</v>
      </c>
      <c r="K273">
        <f t="shared" si="39"/>
        <v>20613</v>
      </c>
      <c r="L273">
        <f t="shared" si="40"/>
        <v>19619</v>
      </c>
      <c r="N273">
        <f t="shared" si="41"/>
        <v>7.6680725097656248</v>
      </c>
      <c r="O273">
        <f t="shared" si="42"/>
        <v>5.481353759765626E-2</v>
      </c>
      <c r="P273">
        <f t="shared" si="43"/>
        <v>6.5673742675781241</v>
      </c>
      <c r="Q273">
        <f t="shared" si="44"/>
        <v>6.7536108398437502</v>
      </c>
      <c r="R273">
        <f t="shared" si="45"/>
        <v>21.043871154785158</v>
      </c>
    </row>
    <row r="274" spans="1:18" x14ac:dyDescent="0.2">
      <c r="A274">
        <v>13620</v>
      </c>
      <c r="B274" t="s">
        <v>44</v>
      </c>
      <c r="C274">
        <v>742</v>
      </c>
      <c r="D274">
        <v>138</v>
      </c>
      <c r="E274">
        <v>163696</v>
      </c>
      <c r="F274">
        <v>0</v>
      </c>
      <c r="G274">
        <v>469</v>
      </c>
      <c r="I274">
        <f t="shared" si="37"/>
        <v>-167114</v>
      </c>
      <c r="J274">
        <f t="shared" si="38"/>
        <v>-2454236</v>
      </c>
      <c r="K274">
        <f t="shared" si="39"/>
        <v>-74044</v>
      </c>
      <c r="L274">
        <f t="shared" si="40"/>
        <v>-72425</v>
      </c>
    </row>
    <row r="275" spans="1:18" x14ac:dyDescent="0.2">
      <c r="A275">
        <v>23621</v>
      </c>
      <c r="B275" t="s">
        <v>44</v>
      </c>
      <c r="C275">
        <v>1382</v>
      </c>
      <c r="D275">
        <v>653</v>
      </c>
      <c r="E275">
        <v>327019</v>
      </c>
      <c r="F275">
        <v>0</v>
      </c>
      <c r="G275">
        <v>949</v>
      </c>
      <c r="I275">
        <f t="shared" si="37"/>
        <v>515</v>
      </c>
      <c r="J275">
        <f t="shared" si="38"/>
        <v>163323</v>
      </c>
      <c r="K275">
        <f t="shared" si="39"/>
        <v>0</v>
      </c>
      <c r="L275">
        <f t="shared" si="40"/>
        <v>480</v>
      </c>
      <c r="N275">
        <f t="shared" si="41"/>
        <v>8.95843505859375E-2</v>
      </c>
      <c r="O275">
        <f t="shared" si="42"/>
        <v>7.4763336181640633E-2</v>
      </c>
      <c r="P275">
        <f t="shared" si="43"/>
        <v>0</v>
      </c>
      <c r="Q275">
        <f t="shared" si="44"/>
        <v>0.16523437499999999</v>
      </c>
      <c r="R275">
        <f t="shared" si="45"/>
        <v>0.32958206176757809</v>
      </c>
    </row>
    <row r="276" spans="1:18" x14ac:dyDescent="0.2">
      <c r="A276">
        <v>33622</v>
      </c>
      <c r="B276" t="s">
        <v>44</v>
      </c>
      <c r="C276">
        <v>2022</v>
      </c>
      <c r="D276">
        <v>1174</v>
      </c>
      <c r="E276">
        <v>490334</v>
      </c>
      <c r="F276">
        <v>0</v>
      </c>
      <c r="G276">
        <v>1429</v>
      </c>
      <c r="I276">
        <f t="shared" si="37"/>
        <v>521</v>
      </c>
      <c r="J276">
        <f t="shared" si="38"/>
        <v>163315</v>
      </c>
      <c r="K276">
        <f t="shared" si="39"/>
        <v>0</v>
      </c>
      <c r="L276">
        <f t="shared" si="40"/>
        <v>480</v>
      </c>
      <c r="N276">
        <f t="shared" si="41"/>
        <v>9.0628051757812494E-2</v>
      </c>
      <c r="O276">
        <f t="shared" si="42"/>
        <v>7.4759674072265622E-2</v>
      </c>
      <c r="P276">
        <f t="shared" si="43"/>
        <v>0</v>
      </c>
      <c r="Q276">
        <f t="shared" si="44"/>
        <v>0.16523437499999999</v>
      </c>
      <c r="R276">
        <f t="shared" si="45"/>
        <v>0.33062210083007809</v>
      </c>
    </row>
    <row r="277" spans="1:18" x14ac:dyDescent="0.2">
      <c r="A277">
        <v>43622</v>
      </c>
      <c r="B277" t="s">
        <v>44</v>
      </c>
      <c r="C277">
        <v>2662</v>
      </c>
      <c r="D277">
        <v>1716</v>
      </c>
      <c r="E277">
        <v>653629</v>
      </c>
      <c r="F277">
        <v>0</v>
      </c>
      <c r="G277">
        <v>1909</v>
      </c>
      <c r="I277">
        <f t="shared" si="37"/>
        <v>542</v>
      </c>
      <c r="J277">
        <f t="shared" si="38"/>
        <v>163295</v>
      </c>
      <c r="K277">
        <f t="shared" si="39"/>
        <v>0</v>
      </c>
      <c r="L277">
        <f t="shared" si="40"/>
        <v>480</v>
      </c>
      <c r="N277">
        <f t="shared" si="41"/>
        <v>9.4281005859375003E-2</v>
      </c>
      <c r="O277">
        <f t="shared" si="42"/>
        <v>7.4750518798828131E-2</v>
      </c>
      <c r="P277">
        <f t="shared" si="43"/>
        <v>0</v>
      </c>
      <c r="Q277">
        <f t="shared" si="44"/>
        <v>0.16523437499999999</v>
      </c>
      <c r="R277">
        <f t="shared" si="45"/>
        <v>0.33426589965820314</v>
      </c>
    </row>
    <row r="278" spans="1:18" x14ac:dyDescent="0.2">
      <c r="A278">
        <v>53626</v>
      </c>
      <c r="B278" t="s">
        <v>44</v>
      </c>
      <c r="C278">
        <v>3302</v>
      </c>
      <c r="D278">
        <v>6791</v>
      </c>
      <c r="E278">
        <v>812395</v>
      </c>
      <c r="F278">
        <v>1948</v>
      </c>
      <c r="G278">
        <v>2677</v>
      </c>
      <c r="I278">
        <f t="shared" si="37"/>
        <v>5075</v>
      </c>
      <c r="J278">
        <f t="shared" si="38"/>
        <v>158766</v>
      </c>
      <c r="K278">
        <f t="shared" si="39"/>
        <v>1948</v>
      </c>
      <c r="L278">
        <f t="shared" si="40"/>
        <v>768</v>
      </c>
      <c r="N278">
        <f t="shared" si="41"/>
        <v>0.8827972412109375</v>
      </c>
      <c r="O278">
        <f t="shared" si="42"/>
        <v>7.2677307128906257E-2</v>
      </c>
      <c r="P278">
        <f t="shared" si="43"/>
        <v>0.62063964843749997</v>
      </c>
      <c r="Q278">
        <f t="shared" si="44"/>
        <v>0.26437500000000003</v>
      </c>
      <c r="R278">
        <f t="shared" si="45"/>
        <v>1.8404891967773438</v>
      </c>
    </row>
    <row r="279" spans="1:18" x14ac:dyDescent="0.2">
      <c r="A279">
        <v>63629</v>
      </c>
      <c r="B279" t="s">
        <v>44</v>
      </c>
      <c r="C279">
        <v>3942</v>
      </c>
      <c r="D279">
        <v>47630</v>
      </c>
      <c r="E279">
        <v>935377</v>
      </c>
      <c r="F279">
        <v>20917</v>
      </c>
      <c r="G279">
        <v>20930</v>
      </c>
      <c r="I279">
        <f t="shared" si="37"/>
        <v>40839</v>
      </c>
      <c r="J279">
        <f t="shared" si="38"/>
        <v>122982</v>
      </c>
      <c r="K279">
        <f t="shared" si="39"/>
        <v>18969</v>
      </c>
      <c r="L279">
        <f t="shared" si="40"/>
        <v>18253</v>
      </c>
      <c r="N279">
        <f t="shared" si="41"/>
        <v>7.1039520263671871</v>
      </c>
      <c r="O279">
        <f t="shared" si="42"/>
        <v>5.6296691894531257E-2</v>
      </c>
      <c r="P279">
        <f t="shared" si="43"/>
        <v>6.0435900878906246</v>
      </c>
      <c r="Q279">
        <f t="shared" si="44"/>
        <v>6.2833813476562508</v>
      </c>
      <c r="R279">
        <f t="shared" si="45"/>
        <v>19.487220153808593</v>
      </c>
    </row>
    <row r="280" spans="1:18" x14ac:dyDescent="0.2">
      <c r="A280">
        <v>73630</v>
      </c>
      <c r="B280" t="s">
        <v>44</v>
      </c>
      <c r="C280">
        <v>4582</v>
      </c>
      <c r="D280">
        <v>92740</v>
      </c>
      <c r="E280">
        <v>1054072</v>
      </c>
      <c r="F280">
        <v>41473</v>
      </c>
      <c r="G280">
        <v>43049</v>
      </c>
      <c r="I280">
        <f t="shared" si="37"/>
        <v>45110</v>
      </c>
      <c r="J280">
        <f t="shared" si="38"/>
        <v>118695</v>
      </c>
      <c r="K280">
        <f t="shared" si="39"/>
        <v>20556</v>
      </c>
      <c r="L280">
        <f t="shared" si="40"/>
        <v>22119</v>
      </c>
      <c r="N280">
        <f t="shared" si="41"/>
        <v>7.846893310546875</v>
      </c>
      <c r="O280">
        <f t="shared" si="42"/>
        <v>5.4334259033203124E-2</v>
      </c>
      <c r="P280">
        <f t="shared" si="43"/>
        <v>6.5492138671874995</v>
      </c>
      <c r="Q280">
        <f t="shared" si="44"/>
        <v>7.6142065429687502</v>
      </c>
      <c r="R280">
        <f t="shared" si="45"/>
        <v>22.064647979736328</v>
      </c>
    </row>
    <row r="281" spans="1:18" x14ac:dyDescent="0.2">
      <c r="A281">
        <v>83630</v>
      </c>
      <c r="B281" t="s">
        <v>44</v>
      </c>
      <c r="C281">
        <v>5222</v>
      </c>
      <c r="D281">
        <v>131034</v>
      </c>
      <c r="E281">
        <v>1179591</v>
      </c>
      <c r="F281">
        <v>58959</v>
      </c>
      <c r="G281">
        <v>61417</v>
      </c>
      <c r="I281">
        <f t="shared" si="37"/>
        <v>38294</v>
      </c>
      <c r="J281">
        <f t="shared" si="38"/>
        <v>125519</v>
      </c>
      <c r="K281">
        <f t="shared" si="39"/>
        <v>17486</v>
      </c>
      <c r="L281">
        <f t="shared" si="40"/>
        <v>18368</v>
      </c>
      <c r="N281">
        <f t="shared" si="41"/>
        <v>6.6612487792968746</v>
      </c>
      <c r="O281">
        <f t="shared" si="42"/>
        <v>5.7458038330078134E-2</v>
      </c>
      <c r="P281">
        <f t="shared" si="43"/>
        <v>5.5711010742187499</v>
      </c>
      <c r="Q281">
        <f t="shared" si="44"/>
        <v>6.3229687500000002</v>
      </c>
      <c r="R281">
        <f t="shared" si="45"/>
        <v>18.612776641845702</v>
      </c>
    </row>
    <row r="282" spans="1:18" x14ac:dyDescent="0.2">
      <c r="A282">
        <v>93631</v>
      </c>
      <c r="B282" t="s">
        <v>44</v>
      </c>
      <c r="C282">
        <v>5862</v>
      </c>
      <c r="D282">
        <v>169748</v>
      </c>
      <c r="E282">
        <v>1304692</v>
      </c>
      <c r="F282">
        <v>77011</v>
      </c>
      <c r="G282">
        <v>79679</v>
      </c>
      <c r="I282">
        <f t="shared" si="37"/>
        <v>38714</v>
      </c>
      <c r="J282">
        <f t="shared" si="38"/>
        <v>125101</v>
      </c>
      <c r="K282">
        <f t="shared" si="39"/>
        <v>18052</v>
      </c>
      <c r="L282">
        <f t="shared" si="40"/>
        <v>18262</v>
      </c>
      <c r="N282">
        <f t="shared" si="41"/>
        <v>6.7343078613281246</v>
      </c>
      <c r="O282">
        <f t="shared" si="42"/>
        <v>5.7266693115234378E-2</v>
      </c>
      <c r="P282">
        <f t="shared" si="43"/>
        <v>5.7514306640624993</v>
      </c>
      <c r="Q282">
        <f t="shared" si="44"/>
        <v>6.2864794921875005</v>
      </c>
      <c r="R282">
        <f t="shared" si="45"/>
        <v>18.829484710693357</v>
      </c>
    </row>
    <row r="283" spans="1:18" x14ac:dyDescent="0.2">
      <c r="A283">
        <v>103631</v>
      </c>
      <c r="B283" t="s">
        <v>44</v>
      </c>
      <c r="C283">
        <v>6502</v>
      </c>
      <c r="D283">
        <v>206092</v>
      </c>
      <c r="E283">
        <v>1432161</v>
      </c>
      <c r="F283">
        <v>93640</v>
      </c>
      <c r="G283">
        <v>96178</v>
      </c>
      <c r="I283">
        <f t="shared" si="37"/>
        <v>36344</v>
      </c>
      <c r="J283">
        <f t="shared" si="38"/>
        <v>127469</v>
      </c>
      <c r="K283">
        <f t="shared" si="39"/>
        <v>16629</v>
      </c>
      <c r="L283">
        <f t="shared" si="40"/>
        <v>16499</v>
      </c>
      <c r="N283">
        <f t="shared" si="41"/>
        <v>6.3220458984374996</v>
      </c>
      <c r="O283">
        <f t="shared" si="42"/>
        <v>5.8350677490234384E-2</v>
      </c>
      <c r="P283">
        <f t="shared" si="43"/>
        <v>5.2980578613281244</v>
      </c>
      <c r="Q283">
        <f t="shared" si="44"/>
        <v>5.6795874023437509</v>
      </c>
      <c r="R283">
        <f t="shared" si="45"/>
        <v>17.358041839599608</v>
      </c>
    </row>
    <row r="284" spans="1:18" x14ac:dyDescent="0.2">
      <c r="A284">
        <v>113632</v>
      </c>
      <c r="B284" t="s">
        <v>44</v>
      </c>
      <c r="C284">
        <v>7142</v>
      </c>
      <c r="D284">
        <v>257758</v>
      </c>
      <c r="E284">
        <v>1544318</v>
      </c>
      <c r="F284">
        <v>117892</v>
      </c>
      <c r="G284">
        <v>119138</v>
      </c>
      <c r="I284">
        <f t="shared" si="37"/>
        <v>51666</v>
      </c>
      <c r="J284">
        <f t="shared" si="38"/>
        <v>112157</v>
      </c>
      <c r="K284">
        <f t="shared" si="39"/>
        <v>24252</v>
      </c>
      <c r="L284">
        <f t="shared" si="40"/>
        <v>22960</v>
      </c>
      <c r="N284">
        <f t="shared" si="41"/>
        <v>8.9873107910156254</v>
      </c>
      <c r="O284">
        <f t="shared" si="42"/>
        <v>5.1341400146484382E-2</v>
      </c>
      <c r="P284">
        <f t="shared" si="43"/>
        <v>7.7267724609374993</v>
      </c>
      <c r="Q284">
        <f t="shared" si="44"/>
        <v>7.9037109374999996</v>
      </c>
      <c r="R284">
        <f t="shared" si="45"/>
        <v>24.669135589599605</v>
      </c>
    </row>
    <row r="285" spans="1:18" x14ac:dyDescent="0.2">
      <c r="A285">
        <v>123631</v>
      </c>
      <c r="B285" t="s">
        <v>44</v>
      </c>
      <c r="C285">
        <v>7782</v>
      </c>
      <c r="D285">
        <v>279759</v>
      </c>
      <c r="E285">
        <v>1686133</v>
      </c>
      <c r="F285">
        <v>127497</v>
      </c>
      <c r="G285">
        <v>131417</v>
      </c>
      <c r="I285">
        <f t="shared" si="37"/>
        <v>22001</v>
      </c>
      <c r="J285">
        <f t="shared" si="38"/>
        <v>141815</v>
      </c>
      <c r="K285">
        <f t="shared" si="39"/>
        <v>9605</v>
      </c>
      <c r="L285">
        <f t="shared" si="40"/>
        <v>12279</v>
      </c>
      <c r="N285">
        <f t="shared" si="41"/>
        <v>3.8270782470703124</v>
      </c>
      <c r="O285">
        <f t="shared" si="42"/>
        <v>6.4917755126953122E-2</v>
      </c>
      <c r="P285">
        <f t="shared" si="43"/>
        <v>3.0601867675781249</v>
      </c>
      <c r="Q285">
        <f t="shared" si="44"/>
        <v>4.2269018554687507</v>
      </c>
      <c r="R285">
        <f t="shared" si="45"/>
        <v>11.17908462524414</v>
      </c>
    </row>
    <row r="286" spans="1:18" x14ac:dyDescent="0.2">
      <c r="A286">
        <v>133633</v>
      </c>
      <c r="B286" t="s">
        <v>44</v>
      </c>
      <c r="C286">
        <v>8422</v>
      </c>
      <c r="D286">
        <v>303322</v>
      </c>
      <c r="E286">
        <v>1826392</v>
      </c>
      <c r="F286">
        <v>203454</v>
      </c>
      <c r="G286">
        <v>141738</v>
      </c>
      <c r="I286">
        <f t="shared" si="37"/>
        <v>23563</v>
      </c>
      <c r="J286">
        <f t="shared" si="38"/>
        <v>140259</v>
      </c>
      <c r="K286">
        <f t="shared" si="39"/>
        <v>75957</v>
      </c>
      <c r="L286">
        <f t="shared" si="40"/>
        <v>10321</v>
      </c>
      <c r="N286">
        <f t="shared" si="41"/>
        <v>4.0987884521484377</v>
      </c>
      <c r="O286">
        <f t="shared" si="42"/>
        <v>6.4205474853515632E-2</v>
      </c>
      <c r="P286">
        <f t="shared" si="43"/>
        <v>24.20016723632812</v>
      </c>
      <c r="Q286">
        <f t="shared" si="44"/>
        <v>3.5528833007812501</v>
      </c>
      <c r="R286">
        <f t="shared" si="45"/>
        <v>31.916044464111323</v>
      </c>
    </row>
    <row r="287" spans="1:18" x14ac:dyDescent="0.2">
      <c r="A287">
        <v>143632</v>
      </c>
      <c r="B287" t="s">
        <v>44</v>
      </c>
      <c r="C287">
        <v>9062</v>
      </c>
      <c r="D287">
        <v>352433</v>
      </c>
      <c r="E287">
        <v>1941102</v>
      </c>
      <c r="F287">
        <v>226657</v>
      </c>
      <c r="G287">
        <v>163484</v>
      </c>
      <c r="I287">
        <f t="shared" si="37"/>
        <v>49111</v>
      </c>
      <c r="J287">
        <f t="shared" si="38"/>
        <v>114710</v>
      </c>
      <c r="K287">
        <f t="shared" si="39"/>
        <v>23203</v>
      </c>
      <c r="L287">
        <f t="shared" si="40"/>
        <v>21746</v>
      </c>
      <c r="N287">
        <f t="shared" si="41"/>
        <v>8.5428680419921879</v>
      </c>
      <c r="O287">
        <f t="shared" si="42"/>
        <v>5.2510070800781253E-2</v>
      </c>
      <c r="P287">
        <f t="shared" si="43"/>
        <v>7.3925573730468743</v>
      </c>
      <c r="Q287">
        <f t="shared" si="44"/>
        <v>7.4858056640624993</v>
      </c>
      <c r="R287">
        <f t="shared" si="45"/>
        <v>23.473741149902345</v>
      </c>
    </row>
    <row r="288" spans="1:18" x14ac:dyDescent="0.2">
      <c r="A288">
        <v>153633</v>
      </c>
      <c r="B288" t="s">
        <v>44</v>
      </c>
      <c r="C288">
        <v>9702</v>
      </c>
      <c r="D288">
        <v>391417</v>
      </c>
      <c r="E288">
        <v>2065948</v>
      </c>
      <c r="F288">
        <v>244590</v>
      </c>
      <c r="G288">
        <v>181392</v>
      </c>
      <c r="I288">
        <f t="shared" si="37"/>
        <v>38984</v>
      </c>
      <c r="J288">
        <f t="shared" si="38"/>
        <v>124846</v>
      </c>
      <c r="K288">
        <f t="shared" si="39"/>
        <v>17933</v>
      </c>
      <c r="L288">
        <f t="shared" si="40"/>
        <v>17908</v>
      </c>
      <c r="N288">
        <f t="shared" si="41"/>
        <v>6.7812744140624996</v>
      </c>
      <c r="O288">
        <f t="shared" si="42"/>
        <v>5.7149963378906252E-2</v>
      </c>
      <c r="P288">
        <f t="shared" si="43"/>
        <v>5.7135168457031238</v>
      </c>
      <c r="Q288">
        <f t="shared" si="44"/>
        <v>6.1646191406250006</v>
      </c>
      <c r="R288">
        <f t="shared" si="45"/>
        <v>18.716560363769531</v>
      </c>
    </row>
    <row r="289" spans="1:18" x14ac:dyDescent="0.2">
      <c r="A289">
        <v>163633</v>
      </c>
      <c r="B289" t="s">
        <v>44</v>
      </c>
      <c r="C289">
        <v>10342</v>
      </c>
      <c r="D289">
        <v>449937</v>
      </c>
      <c r="E289">
        <v>2171242</v>
      </c>
      <c r="F289">
        <v>272237</v>
      </c>
      <c r="G289">
        <v>208441</v>
      </c>
      <c r="I289">
        <f t="shared" si="37"/>
        <v>58520</v>
      </c>
      <c r="J289">
        <f t="shared" si="38"/>
        <v>105294</v>
      </c>
      <c r="K289">
        <f t="shared" si="39"/>
        <v>27647</v>
      </c>
      <c r="L289">
        <f t="shared" si="40"/>
        <v>27049</v>
      </c>
      <c r="N289">
        <f t="shared" si="41"/>
        <v>10.1795654296875</v>
      </c>
      <c r="O289">
        <f t="shared" si="42"/>
        <v>4.8199768066406259E-2</v>
      </c>
      <c r="P289">
        <f t="shared" si="43"/>
        <v>8.8084313964843748</v>
      </c>
      <c r="Q289">
        <f t="shared" si="44"/>
        <v>9.3113012695312509</v>
      </c>
      <c r="R289">
        <f t="shared" si="45"/>
        <v>28.347497863769533</v>
      </c>
    </row>
    <row r="290" spans="1:18" x14ac:dyDescent="0.2">
      <c r="A290">
        <v>173631</v>
      </c>
      <c r="B290" t="s">
        <v>44</v>
      </c>
      <c r="C290">
        <v>10982</v>
      </c>
      <c r="D290">
        <v>463817</v>
      </c>
      <c r="E290">
        <v>2321197</v>
      </c>
      <c r="F290">
        <v>278439</v>
      </c>
      <c r="G290">
        <v>213632</v>
      </c>
      <c r="I290">
        <f t="shared" si="37"/>
        <v>13880</v>
      </c>
      <c r="J290">
        <f t="shared" si="38"/>
        <v>149955</v>
      </c>
      <c r="K290">
        <f t="shared" si="39"/>
        <v>6202</v>
      </c>
      <c r="L290">
        <f t="shared" si="40"/>
        <v>5191</v>
      </c>
      <c r="N290">
        <f t="shared" si="41"/>
        <v>2.4144287109375</v>
      </c>
      <c r="O290">
        <f t="shared" si="42"/>
        <v>6.8643951416015619E-2</v>
      </c>
      <c r="P290">
        <f t="shared" si="43"/>
        <v>1.9759790039062497</v>
      </c>
      <c r="Q290">
        <f t="shared" si="44"/>
        <v>1.7869409179687501</v>
      </c>
      <c r="R290">
        <f t="shared" si="45"/>
        <v>6.2459925842285156</v>
      </c>
    </row>
    <row r="291" spans="1:18" x14ac:dyDescent="0.2">
      <c r="A291">
        <v>13613</v>
      </c>
      <c r="B291" t="s">
        <v>20</v>
      </c>
      <c r="C291">
        <v>742</v>
      </c>
      <c r="D291">
        <v>139</v>
      </c>
      <c r="E291">
        <v>163704</v>
      </c>
      <c r="F291">
        <v>0</v>
      </c>
      <c r="G291">
        <v>469</v>
      </c>
      <c r="I291">
        <f t="shared" si="37"/>
        <v>-463678</v>
      </c>
      <c r="J291">
        <f t="shared" si="38"/>
        <v>-2157493</v>
      </c>
      <c r="K291">
        <f t="shared" si="39"/>
        <v>-278439</v>
      </c>
      <c r="L291">
        <f t="shared" si="40"/>
        <v>-213163</v>
      </c>
    </row>
    <row r="292" spans="1:18" x14ac:dyDescent="0.2">
      <c r="A292">
        <v>23613</v>
      </c>
      <c r="B292" t="s">
        <v>20</v>
      </c>
      <c r="C292">
        <v>1382</v>
      </c>
      <c r="D292">
        <v>650</v>
      </c>
      <c r="E292">
        <v>327031</v>
      </c>
      <c r="F292">
        <v>0</v>
      </c>
      <c r="G292">
        <v>949</v>
      </c>
      <c r="I292">
        <f t="shared" si="37"/>
        <v>511</v>
      </c>
      <c r="J292">
        <f t="shared" si="38"/>
        <v>163327</v>
      </c>
      <c r="K292">
        <f t="shared" si="39"/>
        <v>0</v>
      </c>
      <c r="L292">
        <f t="shared" si="40"/>
        <v>480</v>
      </c>
      <c r="N292">
        <f t="shared" si="41"/>
        <v>8.8888549804687494E-2</v>
      </c>
      <c r="O292">
        <f t="shared" si="42"/>
        <v>7.4765167236328131E-2</v>
      </c>
      <c r="P292">
        <f t="shared" si="43"/>
        <v>0</v>
      </c>
      <c r="Q292">
        <f t="shared" si="44"/>
        <v>0.16523437499999999</v>
      </c>
      <c r="R292">
        <f t="shared" si="45"/>
        <v>0.3288880920410156</v>
      </c>
    </row>
    <row r="293" spans="1:18" x14ac:dyDescent="0.2">
      <c r="A293">
        <v>33614</v>
      </c>
      <c r="B293" t="s">
        <v>20</v>
      </c>
      <c r="C293">
        <v>2022</v>
      </c>
      <c r="D293">
        <v>1166</v>
      </c>
      <c r="E293">
        <v>490351</v>
      </c>
      <c r="F293">
        <v>0</v>
      </c>
      <c r="G293">
        <v>1429</v>
      </c>
      <c r="I293">
        <f t="shared" si="37"/>
        <v>516</v>
      </c>
      <c r="J293">
        <f t="shared" si="38"/>
        <v>163320</v>
      </c>
      <c r="K293">
        <f t="shared" si="39"/>
        <v>0</v>
      </c>
      <c r="L293">
        <f t="shared" si="40"/>
        <v>480</v>
      </c>
      <c r="N293">
        <f t="shared" si="41"/>
        <v>8.9758300781249994E-2</v>
      </c>
      <c r="O293">
        <f t="shared" si="42"/>
        <v>7.4761962890625006E-2</v>
      </c>
      <c r="P293">
        <f t="shared" si="43"/>
        <v>0</v>
      </c>
      <c r="Q293">
        <f t="shared" si="44"/>
        <v>0.16523437499999999</v>
      </c>
      <c r="R293">
        <f t="shared" si="45"/>
        <v>0.32975463867187499</v>
      </c>
    </row>
    <row r="294" spans="1:18" x14ac:dyDescent="0.2">
      <c r="A294">
        <v>43614</v>
      </c>
      <c r="B294" t="s">
        <v>20</v>
      </c>
      <c r="C294">
        <v>2662</v>
      </c>
      <c r="D294">
        <v>1703</v>
      </c>
      <c r="E294">
        <v>653651</v>
      </c>
      <c r="F294">
        <v>0</v>
      </c>
      <c r="G294">
        <v>2104</v>
      </c>
      <c r="I294">
        <f t="shared" si="37"/>
        <v>537</v>
      </c>
      <c r="J294">
        <f t="shared" si="38"/>
        <v>163300</v>
      </c>
      <c r="K294">
        <f t="shared" si="39"/>
        <v>0</v>
      </c>
      <c r="L294">
        <f t="shared" si="40"/>
        <v>675</v>
      </c>
      <c r="N294">
        <f t="shared" si="41"/>
        <v>9.3411254882812503E-2</v>
      </c>
      <c r="O294">
        <f t="shared" si="42"/>
        <v>7.47528076171875E-2</v>
      </c>
      <c r="P294">
        <f t="shared" si="43"/>
        <v>0</v>
      </c>
      <c r="Q294">
        <f t="shared" si="44"/>
        <v>0.23236083984375</v>
      </c>
      <c r="R294">
        <f t="shared" si="45"/>
        <v>0.40052490234374999</v>
      </c>
    </row>
    <row r="295" spans="1:18" x14ac:dyDescent="0.2">
      <c r="A295">
        <v>53618</v>
      </c>
      <c r="B295" t="s">
        <v>20</v>
      </c>
      <c r="C295">
        <v>3302</v>
      </c>
      <c r="D295">
        <v>6770</v>
      </c>
      <c r="E295">
        <v>812423</v>
      </c>
      <c r="F295">
        <v>1946</v>
      </c>
      <c r="G295">
        <v>3068</v>
      </c>
      <c r="I295">
        <f t="shared" si="37"/>
        <v>5067</v>
      </c>
      <c r="J295">
        <f t="shared" si="38"/>
        <v>158772</v>
      </c>
      <c r="K295">
        <f t="shared" si="39"/>
        <v>1946</v>
      </c>
      <c r="L295">
        <f t="shared" si="40"/>
        <v>964</v>
      </c>
      <c r="N295">
        <f t="shared" si="41"/>
        <v>0.88140563964843754</v>
      </c>
      <c r="O295">
        <f t="shared" si="42"/>
        <v>7.2680053710937512E-2</v>
      </c>
      <c r="P295">
        <f t="shared" si="43"/>
        <v>0.62000244140624994</v>
      </c>
      <c r="Q295">
        <f t="shared" si="44"/>
        <v>0.33184570312500006</v>
      </c>
      <c r="R295">
        <f t="shared" si="45"/>
        <v>1.905933837890625</v>
      </c>
    </row>
    <row r="296" spans="1:18" x14ac:dyDescent="0.2">
      <c r="A296">
        <v>63655</v>
      </c>
      <c r="B296" t="s">
        <v>20</v>
      </c>
      <c r="C296">
        <v>3944</v>
      </c>
      <c r="D296">
        <v>42584</v>
      </c>
      <c r="E296">
        <v>940975</v>
      </c>
      <c r="F296">
        <v>18419</v>
      </c>
      <c r="G296">
        <v>19438</v>
      </c>
      <c r="I296">
        <f t="shared" si="37"/>
        <v>35814</v>
      </c>
      <c r="J296">
        <f t="shared" si="38"/>
        <v>128552</v>
      </c>
      <c r="K296">
        <f t="shared" si="39"/>
        <v>16473</v>
      </c>
      <c r="L296">
        <f t="shared" si="40"/>
        <v>16370</v>
      </c>
      <c r="N296">
        <f t="shared" si="41"/>
        <v>6.2298522949218746</v>
      </c>
      <c r="O296">
        <f t="shared" si="42"/>
        <v>5.8846435546875006E-2</v>
      </c>
      <c r="P296">
        <f t="shared" si="43"/>
        <v>5.248355712890624</v>
      </c>
      <c r="Q296">
        <f t="shared" si="44"/>
        <v>5.6351806640625002</v>
      </c>
      <c r="R296">
        <f t="shared" si="45"/>
        <v>17.172235107421873</v>
      </c>
    </row>
    <row r="297" spans="1:18" x14ac:dyDescent="0.2">
      <c r="A297">
        <v>73622</v>
      </c>
      <c r="B297" t="s">
        <v>20</v>
      </c>
      <c r="C297">
        <v>4582</v>
      </c>
      <c r="D297">
        <v>78542</v>
      </c>
      <c r="E297">
        <v>1068279</v>
      </c>
      <c r="F297">
        <v>34654</v>
      </c>
      <c r="G297">
        <v>36921</v>
      </c>
      <c r="I297">
        <f t="shared" si="37"/>
        <v>35958</v>
      </c>
      <c r="J297">
        <f t="shared" si="38"/>
        <v>127304</v>
      </c>
      <c r="K297">
        <f t="shared" si="39"/>
        <v>16235</v>
      </c>
      <c r="L297">
        <f t="shared" si="40"/>
        <v>17483</v>
      </c>
      <c r="N297">
        <f t="shared" si="41"/>
        <v>6.2549011230468752</v>
      </c>
      <c r="O297">
        <f t="shared" si="42"/>
        <v>5.8275146484375005E-2</v>
      </c>
      <c r="P297">
        <f t="shared" si="43"/>
        <v>5.1725280761718748</v>
      </c>
      <c r="Q297">
        <f t="shared" si="44"/>
        <v>6.0183178710937506</v>
      </c>
      <c r="R297">
        <f t="shared" si="45"/>
        <v>17.504022216796876</v>
      </c>
    </row>
    <row r="298" spans="1:18" x14ac:dyDescent="0.2">
      <c r="A298">
        <v>83703</v>
      </c>
      <c r="B298" t="s">
        <v>20</v>
      </c>
      <c r="C298">
        <v>5227</v>
      </c>
      <c r="D298">
        <v>119867</v>
      </c>
      <c r="E298">
        <v>1192075</v>
      </c>
      <c r="F298">
        <v>53851</v>
      </c>
      <c r="G298">
        <v>56992</v>
      </c>
      <c r="I298">
        <f t="shared" si="37"/>
        <v>41325</v>
      </c>
      <c r="J298">
        <f t="shared" si="38"/>
        <v>123796</v>
      </c>
      <c r="K298">
        <f t="shared" si="39"/>
        <v>19197</v>
      </c>
      <c r="L298">
        <f t="shared" si="40"/>
        <v>20071</v>
      </c>
      <c r="N298">
        <f t="shared" si="41"/>
        <v>7.1884918212890625</v>
      </c>
      <c r="O298">
        <f t="shared" si="42"/>
        <v>5.6669311523437502E-2</v>
      </c>
      <c r="P298">
        <f t="shared" si="43"/>
        <v>6.1162316894531248</v>
      </c>
      <c r="Q298">
        <f t="shared" si="44"/>
        <v>6.9092065429687493</v>
      </c>
      <c r="R298">
        <f t="shared" si="45"/>
        <v>20.270599365234375</v>
      </c>
    </row>
    <row r="299" spans="1:18" x14ac:dyDescent="0.2">
      <c r="A299">
        <v>93622</v>
      </c>
      <c r="B299" t="s">
        <v>20</v>
      </c>
      <c r="C299">
        <v>5862</v>
      </c>
      <c r="D299">
        <v>146142</v>
      </c>
      <c r="E299">
        <v>1328312</v>
      </c>
      <c r="F299">
        <v>65865</v>
      </c>
      <c r="G299">
        <v>69646</v>
      </c>
      <c r="I299">
        <f t="shared" si="37"/>
        <v>26275</v>
      </c>
      <c r="J299">
        <f t="shared" si="38"/>
        <v>136237</v>
      </c>
      <c r="K299">
        <f t="shared" si="39"/>
        <v>12014</v>
      </c>
      <c r="L299">
        <f t="shared" si="40"/>
        <v>12654</v>
      </c>
      <c r="N299">
        <f t="shared" si="41"/>
        <v>4.5705413818359375</v>
      </c>
      <c r="O299">
        <f t="shared" si="42"/>
        <v>6.2364349365234384E-2</v>
      </c>
      <c r="P299">
        <f t="shared" si="43"/>
        <v>3.8277026367187497</v>
      </c>
      <c r="Q299">
        <f t="shared" si="44"/>
        <v>4.3559912109375007</v>
      </c>
      <c r="R299">
        <f t="shared" si="45"/>
        <v>12.816599578857421</v>
      </c>
    </row>
    <row r="300" spans="1:18" x14ac:dyDescent="0.2">
      <c r="A300">
        <v>103621</v>
      </c>
      <c r="B300" t="s">
        <v>20</v>
      </c>
      <c r="C300">
        <v>6502</v>
      </c>
      <c r="D300">
        <v>151268</v>
      </c>
      <c r="E300">
        <v>1487029</v>
      </c>
      <c r="F300">
        <v>67812</v>
      </c>
      <c r="G300">
        <v>73311</v>
      </c>
      <c r="I300">
        <f t="shared" si="37"/>
        <v>5126</v>
      </c>
      <c r="J300">
        <f t="shared" si="38"/>
        <v>158717</v>
      </c>
      <c r="K300">
        <f t="shared" si="39"/>
        <v>1947</v>
      </c>
      <c r="L300">
        <f t="shared" si="40"/>
        <v>3665</v>
      </c>
      <c r="N300">
        <f t="shared" si="41"/>
        <v>0.89166870117187502</v>
      </c>
      <c r="O300">
        <f t="shared" si="42"/>
        <v>7.2654876708984378E-2</v>
      </c>
      <c r="P300">
        <f t="shared" si="43"/>
        <v>0.62032104492187501</v>
      </c>
      <c r="Q300">
        <f t="shared" si="44"/>
        <v>1.2616333007812499</v>
      </c>
      <c r="R300">
        <f t="shared" si="45"/>
        <v>2.8462779235839841</v>
      </c>
    </row>
    <row r="301" spans="1:18" x14ac:dyDescent="0.2">
      <c r="A301">
        <v>113732</v>
      </c>
      <c r="B301" t="s">
        <v>20</v>
      </c>
      <c r="C301">
        <v>7149</v>
      </c>
      <c r="D301">
        <v>178421</v>
      </c>
      <c r="E301">
        <v>1625478</v>
      </c>
      <c r="F301">
        <v>80387</v>
      </c>
      <c r="G301">
        <v>88028</v>
      </c>
      <c r="I301">
        <f t="shared" si="37"/>
        <v>27153</v>
      </c>
      <c r="J301">
        <f t="shared" si="38"/>
        <v>138449</v>
      </c>
      <c r="K301">
        <f t="shared" si="39"/>
        <v>12575</v>
      </c>
      <c r="L301">
        <f t="shared" si="40"/>
        <v>14717</v>
      </c>
      <c r="N301">
        <f t="shared" si="41"/>
        <v>4.7232696533203127</v>
      </c>
      <c r="O301">
        <f t="shared" si="42"/>
        <v>6.3376922607421879E-2</v>
      </c>
      <c r="P301">
        <f t="shared" si="43"/>
        <v>4.0064392089843741</v>
      </c>
      <c r="Q301">
        <f t="shared" si="44"/>
        <v>5.0661547851562503</v>
      </c>
      <c r="R301">
        <f t="shared" si="45"/>
        <v>13.859240570068359</v>
      </c>
    </row>
    <row r="302" spans="1:18" x14ac:dyDescent="0.2">
      <c r="A302">
        <v>123625</v>
      </c>
      <c r="B302" t="s">
        <v>20</v>
      </c>
      <c r="C302">
        <v>7782</v>
      </c>
      <c r="D302">
        <v>222118</v>
      </c>
      <c r="E302">
        <v>1743821</v>
      </c>
      <c r="F302">
        <v>100567</v>
      </c>
      <c r="G302">
        <v>107523</v>
      </c>
      <c r="I302">
        <f t="shared" si="37"/>
        <v>43697</v>
      </c>
      <c r="J302">
        <f t="shared" si="38"/>
        <v>118343</v>
      </c>
      <c r="K302">
        <f t="shared" si="39"/>
        <v>20180</v>
      </c>
      <c r="L302">
        <f t="shared" si="40"/>
        <v>19495</v>
      </c>
      <c r="N302">
        <f t="shared" si="41"/>
        <v>7.6011016845703123</v>
      </c>
      <c r="O302">
        <f t="shared" si="42"/>
        <v>5.4173126220703124E-2</v>
      </c>
      <c r="P302">
        <f t="shared" si="43"/>
        <v>6.4294189453125004</v>
      </c>
      <c r="Q302">
        <f t="shared" si="44"/>
        <v>6.7109252929687502</v>
      </c>
      <c r="R302">
        <f t="shared" si="45"/>
        <v>20.795619049072265</v>
      </c>
    </row>
    <row r="303" spans="1:18" x14ac:dyDescent="0.2">
      <c r="A303">
        <v>133624</v>
      </c>
      <c r="B303" t="s">
        <v>20</v>
      </c>
      <c r="C303">
        <v>8422</v>
      </c>
      <c r="D303">
        <v>268629</v>
      </c>
      <c r="E303">
        <v>1861126</v>
      </c>
      <c r="F303">
        <v>122255</v>
      </c>
      <c r="G303">
        <v>128408</v>
      </c>
      <c r="I303">
        <f t="shared" si="37"/>
        <v>46511</v>
      </c>
      <c r="J303">
        <f t="shared" si="38"/>
        <v>117305</v>
      </c>
      <c r="K303">
        <f t="shared" si="39"/>
        <v>21688</v>
      </c>
      <c r="L303">
        <f t="shared" si="40"/>
        <v>20885</v>
      </c>
      <c r="N303">
        <f t="shared" si="41"/>
        <v>8.0905975341796879</v>
      </c>
      <c r="O303">
        <f t="shared" si="42"/>
        <v>5.3697967529296876E-2</v>
      </c>
      <c r="P303">
        <f t="shared" si="43"/>
        <v>6.9098730468749991</v>
      </c>
      <c r="Q303">
        <f t="shared" si="44"/>
        <v>7.1894165039062496</v>
      </c>
      <c r="R303">
        <f t="shared" si="45"/>
        <v>22.243585052490232</v>
      </c>
    </row>
    <row r="304" spans="1:18" x14ac:dyDescent="0.2">
      <c r="A304">
        <v>143719</v>
      </c>
      <c r="B304" t="s">
        <v>20</v>
      </c>
      <c r="C304">
        <v>9068</v>
      </c>
      <c r="D304">
        <v>295979</v>
      </c>
      <c r="E304">
        <v>1999163</v>
      </c>
      <c r="F304">
        <v>134729</v>
      </c>
      <c r="G304">
        <v>141136</v>
      </c>
      <c r="I304">
        <f t="shared" si="37"/>
        <v>27350</v>
      </c>
      <c r="J304">
        <f t="shared" si="38"/>
        <v>138037</v>
      </c>
      <c r="K304">
        <f t="shared" si="39"/>
        <v>12474</v>
      </c>
      <c r="L304">
        <f t="shared" si="40"/>
        <v>12728</v>
      </c>
      <c r="N304">
        <f t="shared" si="41"/>
        <v>4.757537841796875</v>
      </c>
      <c r="O304">
        <f t="shared" si="42"/>
        <v>6.3188323974609384E-2</v>
      </c>
      <c r="P304">
        <f t="shared" si="43"/>
        <v>3.9742602539062495</v>
      </c>
      <c r="Q304">
        <f t="shared" si="44"/>
        <v>4.3814648437500008</v>
      </c>
      <c r="R304">
        <f t="shared" si="45"/>
        <v>13.176451263427735</v>
      </c>
    </row>
    <row r="305" spans="1:18" x14ac:dyDescent="0.2">
      <c r="A305">
        <v>153623</v>
      </c>
      <c r="B305" t="s">
        <v>20</v>
      </c>
      <c r="C305">
        <v>9702</v>
      </c>
      <c r="D305">
        <v>305391</v>
      </c>
      <c r="E305">
        <v>2152025</v>
      </c>
      <c r="F305">
        <v>138886</v>
      </c>
      <c r="G305">
        <v>147291</v>
      </c>
      <c r="I305">
        <f t="shared" si="37"/>
        <v>9412</v>
      </c>
      <c r="J305">
        <f t="shared" si="38"/>
        <v>152862</v>
      </c>
      <c r="K305">
        <f t="shared" si="39"/>
        <v>4157</v>
      </c>
      <c r="L305">
        <f t="shared" si="40"/>
        <v>6155</v>
      </c>
      <c r="N305">
        <f t="shared" si="41"/>
        <v>1.63721923828125</v>
      </c>
      <c r="O305">
        <f t="shared" si="42"/>
        <v>6.9974670410156259E-2</v>
      </c>
      <c r="P305">
        <f t="shared" si="43"/>
        <v>1.3244348144531248</v>
      </c>
      <c r="Q305">
        <f t="shared" si="44"/>
        <v>2.1187866210937498</v>
      </c>
      <c r="R305">
        <f t="shared" si="45"/>
        <v>5.1504153442382812</v>
      </c>
    </row>
    <row r="306" spans="1:18" x14ac:dyDescent="0.2">
      <c r="A306">
        <v>163623</v>
      </c>
      <c r="B306" t="s">
        <v>20</v>
      </c>
      <c r="C306">
        <v>10342</v>
      </c>
      <c r="D306">
        <v>310479</v>
      </c>
      <c r="E306">
        <v>2310778</v>
      </c>
      <c r="F306">
        <v>140834</v>
      </c>
      <c r="G306">
        <v>150061</v>
      </c>
      <c r="I306">
        <f t="shared" si="37"/>
        <v>5088</v>
      </c>
      <c r="J306">
        <f t="shared" si="38"/>
        <v>158753</v>
      </c>
      <c r="K306">
        <f t="shared" si="39"/>
        <v>1948</v>
      </c>
      <c r="L306">
        <f t="shared" si="40"/>
        <v>2770</v>
      </c>
      <c r="N306">
        <f t="shared" si="41"/>
        <v>0.88505859374999996</v>
      </c>
      <c r="O306">
        <f t="shared" si="42"/>
        <v>7.2671356201171877E-2</v>
      </c>
      <c r="P306">
        <f t="shared" si="43"/>
        <v>0.62063964843749997</v>
      </c>
      <c r="Q306">
        <f t="shared" si="44"/>
        <v>0.95354003906249996</v>
      </c>
      <c r="R306">
        <f t="shared" si="45"/>
        <v>2.5319096374511716</v>
      </c>
    </row>
    <row r="307" spans="1:18" x14ac:dyDescent="0.2">
      <c r="A307">
        <v>173623</v>
      </c>
      <c r="B307" t="s">
        <v>20</v>
      </c>
      <c r="C307">
        <v>10982</v>
      </c>
      <c r="D307">
        <v>315644</v>
      </c>
      <c r="E307">
        <v>2469447</v>
      </c>
      <c r="F307">
        <v>142783</v>
      </c>
      <c r="G307">
        <v>153231</v>
      </c>
      <c r="I307">
        <f t="shared" si="37"/>
        <v>5165</v>
      </c>
      <c r="J307">
        <f t="shared" si="38"/>
        <v>158669</v>
      </c>
      <c r="K307">
        <f t="shared" si="39"/>
        <v>1949</v>
      </c>
      <c r="L307">
        <f t="shared" si="40"/>
        <v>3170</v>
      </c>
      <c r="N307">
        <f t="shared" si="41"/>
        <v>0.8984527587890625</v>
      </c>
      <c r="O307">
        <f t="shared" si="42"/>
        <v>7.2632904052734384E-2</v>
      </c>
      <c r="P307">
        <f t="shared" si="43"/>
        <v>0.62095825195312493</v>
      </c>
      <c r="Q307">
        <f t="shared" si="44"/>
        <v>1.0912353515625</v>
      </c>
      <c r="R307">
        <f t="shared" si="45"/>
        <v>2.6832792663574221</v>
      </c>
    </row>
    <row r="308" spans="1:18" x14ac:dyDescent="0.2">
      <c r="A308">
        <v>13062</v>
      </c>
      <c r="B308" t="s">
        <v>19</v>
      </c>
      <c r="C308">
        <v>742</v>
      </c>
      <c r="D308">
        <v>139</v>
      </c>
      <c r="E308">
        <v>163704</v>
      </c>
      <c r="F308">
        <v>0</v>
      </c>
      <c r="G308">
        <v>469</v>
      </c>
      <c r="I308">
        <f t="shared" si="37"/>
        <v>-315505</v>
      </c>
      <c r="J308">
        <f t="shared" si="38"/>
        <v>-2305743</v>
      </c>
      <c r="K308">
        <f t="shared" si="39"/>
        <v>-142783</v>
      </c>
      <c r="L308">
        <f t="shared" si="40"/>
        <v>-152762</v>
      </c>
    </row>
    <row r="309" spans="1:18" x14ac:dyDescent="0.2">
      <c r="A309">
        <v>23063</v>
      </c>
      <c r="B309" t="s">
        <v>19</v>
      </c>
      <c r="C309">
        <v>1382</v>
      </c>
      <c r="D309">
        <v>758</v>
      </c>
      <c r="E309">
        <v>326923</v>
      </c>
      <c r="F309">
        <v>0</v>
      </c>
      <c r="G309">
        <v>1014</v>
      </c>
      <c r="I309">
        <f t="shared" si="37"/>
        <v>619</v>
      </c>
      <c r="J309">
        <f t="shared" si="38"/>
        <v>163219</v>
      </c>
      <c r="K309">
        <f t="shared" si="39"/>
        <v>0</v>
      </c>
      <c r="L309">
        <f t="shared" si="40"/>
        <v>545</v>
      </c>
      <c r="N309">
        <f t="shared" si="41"/>
        <v>0.10767517089843751</v>
      </c>
      <c r="O309">
        <f t="shared" si="42"/>
        <v>7.4715728759765634E-2</v>
      </c>
      <c r="P309">
        <f t="shared" si="43"/>
        <v>0</v>
      </c>
      <c r="Q309">
        <f t="shared" si="44"/>
        <v>0.18760986328125001</v>
      </c>
      <c r="R309">
        <f t="shared" si="45"/>
        <v>0.37000076293945316</v>
      </c>
    </row>
    <row r="310" spans="1:18" x14ac:dyDescent="0.2">
      <c r="A310">
        <v>33066</v>
      </c>
      <c r="B310" t="s">
        <v>19</v>
      </c>
      <c r="C310">
        <v>2022</v>
      </c>
      <c r="D310">
        <v>5725</v>
      </c>
      <c r="E310">
        <v>485794</v>
      </c>
      <c r="F310">
        <v>1948</v>
      </c>
      <c r="G310">
        <v>1600</v>
      </c>
      <c r="I310">
        <f t="shared" si="37"/>
        <v>4967</v>
      </c>
      <c r="J310">
        <f t="shared" si="38"/>
        <v>158871</v>
      </c>
      <c r="K310">
        <f t="shared" si="39"/>
        <v>1948</v>
      </c>
      <c r="L310">
        <f t="shared" si="40"/>
        <v>586</v>
      </c>
      <c r="N310">
        <f t="shared" si="41"/>
        <v>0.86401062011718754</v>
      </c>
      <c r="O310">
        <f t="shared" si="42"/>
        <v>7.2725372314453127E-2</v>
      </c>
      <c r="P310">
        <f t="shared" si="43"/>
        <v>0.62063964843749997</v>
      </c>
      <c r="Q310">
        <f t="shared" si="44"/>
        <v>0.2017236328125</v>
      </c>
      <c r="R310">
        <f t="shared" si="45"/>
        <v>1.7590992736816407</v>
      </c>
    </row>
    <row r="311" spans="1:18" x14ac:dyDescent="0.2">
      <c r="A311">
        <v>43067</v>
      </c>
      <c r="B311" t="s">
        <v>19</v>
      </c>
      <c r="C311">
        <v>2662</v>
      </c>
      <c r="D311">
        <v>10747</v>
      </c>
      <c r="E311">
        <v>644608</v>
      </c>
      <c r="F311">
        <v>3897</v>
      </c>
      <c r="G311">
        <v>2181</v>
      </c>
      <c r="I311">
        <f t="shared" si="37"/>
        <v>5022</v>
      </c>
      <c r="J311">
        <f t="shared" si="38"/>
        <v>158814</v>
      </c>
      <c r="K311">
        <f t="shared" si="39"/>
        <v>1949</v>
      </c>
      <c r="L311">
        <f t="shared" si="40"/>
        <v>581</v>
      </c>
      <c r="N311">
        <f t="shared" si="41"/>
        <v>0.87357788085937504</v>
      </c>
      <c r="O311">
        <f t="shared" si="42"/>
        <v>7.2699279785156251E-2</v>
      </c>
      <c r="P311">
        <f t="shared" si="43"/>
        <v>0.62095825195312493</v>
      </c>
      <c r="Q311">
        <f t="shared" si="44"/>
        <v>0.20000244140625001</v>
      </c>
      <c r="R311">
        <f t="shared" si="45"/>
        <v>1.7672378540039062</v>
      </c>
    </row>
    <row r="312" spans="1:18" x14ac:dyDescent="0.2">
      <c r="A312">
        <v>53067</v>
      </c>
      <c r="B312" t="s">
        <v>19</v>
      </c>
      <c r="C312">
        <v>3302</v>
      </c>
      <c r="D312">
        <v>15780</v>
      </c>
      <c r="E312">
        <v>803413</v>
      </c>
      <c r="F312">
        <v>5841</v>
      </c>
      <c r="G312">
        <v>2750</v>
      </c>
      <c r="I312">
        <f t="shared" si="37"/>
        <v>5033</v>
      </c>
      <c r="J312">
        <f t="shared" si="38"/>
        <v>158805</v>
      </c>
      <c r="K312">
        <f t="shared" si="39"/>
        <v>1944</v>
      </c>
      <c r="L312">
        <f t="shared" si="40"/>
        <v>569</v>
      </c>
      <c r="N312">
        <f t="shared" si="41"/>
        <v>0.87549133300781246</v>
      </c>
      <c r="O312">
        <f t="shared" si="42"/>
        <v>7.2695159912109369E-2</v>
      </c>
      <c r="P312">
        <f t="shared" si="43"/>
        <v>0.61936523437499991</v>
      </c>
      <c r="Q312">
        <f t="shared" si="44"/>
        <v>0.19587158203125002</v>
      </c>
      <c r="R312">
        <f t="shared" si="45"/>
        <v>1.7634233093261718</v>
      </c>
    </row>
    <row r="313" spans="1:18" x14ac:dyDescent="0.2">
      <c r="A313">
        <v>63259</v>
      </c>
      <c r="B313" t="s">
        <v>19</v>
      </c>
      <c r="C313">
        <v>3954</v>
      </c>
      <c r="D313">
        <v>77939</v>
      </c>
      <c r="E313">
        <v>908174</v>
      </c>
      <c r="F313">
        <v>35432</v>
      </c>
      <c r="G313">
        <v>29080</v>
      </c>
      <c r="I313">
        <f t="shared" si="37"/>
        <v>62159</v>
      </c>
      <c r="J313">
        <f t="shared" si="38"/>
        <v>104761</v>
      </c>
      <c r="K313">
        <f t="shared" si="39"/>
        <v>29591</v>
      </c>
      <c r="L313">
        <f t="shared" si="40"/>
        <v>26330</v>
      </c>
      <c r="N313">
        <f t="shared" si="41"/>
        <v>10.812570190429687</v>
      </c>
      <c r="O313">
        <f t="shared" si="42"/>
        <v>4.7955780029296881E-2</v>
      </c>
      <c r="P313">
        <f t="shared" si="43"/>
        <v>9.4277966308593744</v>
      </c>
      <c r="Q313">
        <f t="shared" si="44"/>
        <v>9.0637939453125007</v>
      </c>
      <c r="R313">
        <f t="shared" si="45"/>
        <v>29.352116546630857</v>
      </c>
    </row>
    <row r="314" spans="1:18" x14ac:dyDescent="0.2">
      <c r="A314">
        <v>73069</v>
      </c>
      <c r="B314" t="s">
        <v>19</v>
      </c>
      <c r="C314">
        <v>4582</v>
      </c>
      <c r="D314">
        <v>91835</v>
      </c>
      <c r="E314">
        <v>1055017</v>
      </c>
      <c r="F314">
        <v>41628</v>
      </c>
      <c r="G314">
        <v>34607</v>
      </c>
      <c r="I314">
        <f t="shared" si="37"/>
        <v>13896</v>
      </c>
      <c r="J314">
        <f t="shared" si="38"/>
        <v>146843</v>
      </c>
      <c r="K314">
        <f t="shared" si="39"/>
        <v>6196</v>
      </c>
      <c r="L314">
        <f t="shared" si="40"/>
        <v>5527</v>
      </c>
      <c r="N314">
        <f t="shared" si="41"/>
        <v>2.4172119140624999</v>
      </c>
      <c r="O314">
        <f t="shared" si="42"/>
        <v>6.7219390869140624E-2</v>
      </c>
      <c r="P314">
        <f t="shared" si="43"/>
        <v>1.9740673828124997</v>
      </c>
      <c r="Q314">
        <f t="shared" si="44"/>
        <v>1.9026049804687504</v>
      </c>
      <c r="R314">
        <f t="shared" si="45"/>
        <v>6.3611036682128912</v>
      </c>
    </row>
    <row r="315" spans="1:18" x14ac:dyDescent="0.2">
      <c r="A315">
        <v>83069</v>
      </c>
      <c r="B315" t="s">
        <v>19</v>
      </c>
      <c r="C315">
        <v>5222</v>
      </c>
      <c r="D315">
        <v>96938</v>
      </c>
      <c r="E315">
        <v>1213752</v>
      </c>
      <c r="F315">
        <v>43575</v>
      </c>
      <c r="G315">
        <v>35715</v>
      </c>
      <c r="I315">
        <f t="shared" si="37"/>
        <v>5103</v>
      </c>
      <c r="J315">
        <f t="shared" si="38"/>
        <v>158735</v>
      </c>
      <c r="K315">
        <f t="shared" si="39"/>
        <v>1947</v>
      </c>
      <c r="L315">
        <f t="shared" si="40"/>
        <v>1108</v>
      </c>
      <c r="N315">
        <f t="shared" si="41"/>
        <v>0.88766784667968746</v>
      </c>
      <c r="O315">
        <f t="shared" si="42"/>
        <v>7.2663116455078128E-2</v>
      </c>
      <c r="P315">
        <f t="shared" si="43"/>
        <v>0.62032104492187501</v>
      </c>
      <c r="Q315">
        <f t="shared" si="44"/>
        <v>0.38141601562500005</v>
      </c>
      <c r="R315">
        <f t="shared" si="45"/>
        <v>1.9620680236816406</v>
      </c>
    </row>
    <row r="316" spans="1:18" x14ac:dyDescent="0.2">
      <c r="A316">
        <v>93069</v>
      </c>
      <c r="B316" t="s">
        <v>19</v>
      </c>
      <c r="C316">
        <v>5862</v>
      </c>
      <c r="D316">
        <v>102002</v>
      </c>
      <c r="E316">
        <v>1372526</v>
      </c>
      <c r="F316">
        <v>45523</v>
      </c>
      <c r="G316">
        <v>37629</v>
      </c>
      <c r="I316">
        <f t="shared" si="37"/>
        <v>5064</v>
      </c>
      <c r="J316">
        <f t="shared" si="38"/>
        <v>158774</v>
      </c>
      <c r="K316">
        <f t="shared" si="39"/>
        <v>1948</v>
      </c>
      <c r="L316">
        <f t="shared" si="40"/>
        <v>1914</v>
      </c>
      <c r="N316">
        <f t="shared" si="41"/>
        <v>0.88088378906249998</v>
      </c>
      <c r="O316">
        <f t="shared" si="42"/>
        <v>7.2680969238281254E-2</v>
      </c>
      <c r="P316">
        <f t="shared" si="43"/>
        <v>0.62063964843749997</v>
      </c>
      <c r="Q316">
        <f t="shared" si="44"/>
        <v>0.65887207031250006</v>
      </c>
      <c r="R316">
        <f t="shared" si="45"/>
        <v>2.2330764770507812</v>
      </c>
    </row>
    <row r="317" spans="1:18" x14ac:dyDescent="0.2">
      <c r="A317">
        <v>103069</v>
      </c>
      <c r="B317" t="s">
        <v>19</v>
      </c>
      <c r="C317">
        <v>6502</v>
      </c>
      <c r="D317">
        <v>107069</v>
      </c>
      <c r="E317">
        <v>1531297</v>
      </c>
      <c r="F317">
        <v>47468</v>
      </c>
      <c r="G317">
        <v>38417</v>
      </c>
      <c r="I317">
        <f t="shared" si="37"/>
        <v>5067</v>
      </c>
      <c r="J317">
        <f t="shared" si="38"/>
        <v>158771</v>
      </c>
      <c r="K317">
        <f t="shared" si="39"/>
        <v>1945</v>
      </c>
      <c r="L317">
        <f t="shared" si="40"/>
        <v>788</v>
      </c>
      <c r="N317">
        <f t="shared" si="41"/>
        <v>0.88140563964843754</v>
      </c>
      <c r="O317">
        <f t="shared" si="42"/>
        <v>7.2679595947265627E-2</v>
      </c>
      <c r="P317">
        <f t="shared" si="43"/>
        <v>0.61968383789062498</v>
      </c>
      <c r="Q317">
        <f t="shared" si="44"/>
        <v>0.27125976562500004</v>
      </c>
      <c r="R317">
        <f t="shared" si="45"/>
        <v>1.8450288391113281</v>
      </c>
    </row>
    <row r="318" spans="1:18" x14ac:dyDescent="0.2">
      <c r="A318">
        <v>113072</v>
      </c>
      <c r="B318" t="s">
        <v>19</v>
      </c>
      <c r="C318">
        <v>7142</v>
      </c>
      <c r="D318">
        <v>147708</v>
      </c>
      <c r="E318">
        <v>1654483</v>
      </c>
      <c r="F318">
        <v>66388</v>
      </c>
      <c r="G318">
        <v>55830</v>
      </c>
      <c r="I318">
        <f t="shared" si="37"/>
        <v>40639</v>
      </c>
      <c r="J318">
        <f t="shared" si="38"/>
        <v>123186</v>
      </c>
      <c r="K318">
        <f t="shared" si="39"/>
        <v>18920</v>
      </c>
      <c r="L318">
        <f t="shared" si="40"/>
        <v>17413</v>
      </c>
      <c r="N318">
        <f t="shared" si="41"/>
        <v>7.0691619873046871</v>
      </c>
      <c r="O318">
        <f t="shared" si="42"/>
        <v>5.6390075683593756E-2</v>
      </c>
      <c r="P318">
        <f t="shared" si="43"/>
        <v>6.0279785156249996</v>
      </c>
      <c r="Q318">
        <f t="shared" si="44"/>
        <v>5.9942211914062504</v>
      </c>
      <c r="R318">
        <f t="shared" si="45"/>
        <v>19.147751770019532</v>
      </c>
    </row>
    <row r="319" spans="1:18" x14ac:dyDescent="0.2">
      <c r="A319">
        <v>123246</v>
      </c>
      <c r="B319" t="s">
        <v>19</v>
      </c>
      <c r="C319">
        <v>7793</v>
      </c>
      <c r="D319">
        <v>203055</v>
      </c>
      <c r="E319">
        <v>1765794</v>
      </c>
      <c r="F319">
        <v>92151</v>
      </c>
      <c r="G319">
        <v>82059</v>
      </c>
      <c r="I319">
        <f t="shared" si="37"/>
        <v>55347</v>
      </c>
      <c r="J319">
        <f t="shared" si="38"/>
        <v>111311</v>
      </c>
      <c r="K319">
        <f t="shared" si="39"/>
        <v>25763</v>
      </c>
      <c r="L319">
        <f t="shared" si="40"/>
        <v>26229</v>
      </c>
      <c r="N319">
        <f t="shared" si="41"/>
        <v>9.6276214599609382</v>
      </c>
      <c r="O319">
        <f t="shared" si="42"/>
        <v>5.0954132080078131E-2</v>
      </c>
      <c r="P319">
        <f t="shared" si="43"/>
        <v>8.2081823730468741</v>
      </c>
      <c r="Q319">
        <f t="shared" si="44"/>
        <v>9.0290258789062499</v>
      </c>
      <c r="R319">
        <f t="shared" si="45"/>
        <v>26.915783843994138</v>
      </c>
    </row>
    <row r="320" spans="1:18" x14ac:dyDescent="0.2">
      <c r="A320">
        <v>133074</v>
      </c>
      <c r="B320" t="s">
        <v>19</v>
      </c>
      <c r="C320">
        <v>8422</v>
      </c>
      <c r="D320">
        <v>260087</v>
      </c>
      <c r="E320">
        <v>1869733</v>
      </c>
      <c r="F320">
        <v>118791</v>
      </c>
      <c r="G320">
        <v>108858</v>
      </c>
      <c r="I320">
        <f t="shared" si="37"/>
        <v>57032</v>
      </c>
      <c r="J320">
        <f t="shared" si="38"/>
        <v>103939</v>
      </c>
      <c r="K320">
        <f t="shared" si="39"/>
        <v>26640</v>
      </c>
      <c r="L320">
        <f t="shared" si="40"/>
        <v>26799</v>
      </c>
      <c r="N320">
        <f t="shared" si="41"/>
        <v>9.9207275390625007</v>
      </c>
      <c r="O320">
        <f t="shared" si="42"/>
        <v>4.7579498291015633E-2</v>
      </c>
      <c r="P320">
        <f t="shared" si="43"/>
        <v>8.4875976562499993</v>
      </c>
      <c r="Q320">
        <f t="shared" si="44"/>
        <v>9.2252416992187509</v>
      </c>
      <c r="R320">
        <f t="shared" si="45"/>
        <v>27.681146392822264</v>
      </c>
    </row>
    <row r="321" spans="1:18" x14ac:dyDescent="0.2">
      <c r="A321">
        <v>143580</v>
      </c>
      <c r="B321" t="s">
        <v>19</v>
      </c>
      <c r="C321">
        <v>9094</v>
      </c>
      <c r="D321">
        <v>315758</v>
      </c>
      <c r="E321">
        <v>1986166</v>
      </c>
      <c r="F321">
        <v>144373</v>
      </c>
      <c r="G321">
        <v>133281</v>
      </c>
      <c r="I321">
        <f t="shared" si="37"/>
        <v>55671</v>
      </c>
      <c r="J321">
        <f t="shared" si="38"/>
        <v>116433</v>
      </c>
      <c r="K321">
        <f t="shared" si="39"/>
        <v>25582</v>
      </c>
      <c r="L321">
        <f t="shared" si="40"/>
        <v>24423</v>
      </c>
      <c r="N321">
        <f t="shared" si="41"/>
        <v>9.6839813232421879</v>
      </c>
      <c r="O321">
        <f t="shared" si="42"/>
        <v>5.3298797607421879E-2</v>
      </c>
      <c r="P321">
        <f t="shared" si="43"/>
        <v>8.1505151367187487</v>
      </c>
      <c r="Q321">
        <f t="shared" si="44"/>
        <v>8.4073315429687518</v>
      </c>
      <c r="R321">
        <f t="shared" si="45"/>
        <v>26.295126800537108</v>
      </c>
    </row>
    <row r="322" spans="1:18" x14ac:dyDescent="0.2">
      <c r="A322">
        <v>153073</v>
      </c>
      <c r="B322" t="s">
        <v>19</v>
      </c>
      <c r="C322">
        <v>9702</v>
      </c>
      <c r="D322">
        <v>362440</v>
      </c>
      <c r="E322">
        <v>2095006</v>
      </c>
      <c r="F322">
        <v>166020</v>
      </c>
      <c r="G322">
        <v>155641</v>
      </c>
      <c r="I322">
        <f t="shared" si="37"/>
        <v>46682</v>
      </c>
      <c r="J322">
        <f t="shared" si="38"/>
        <v>108840</v>
      </c>
      <c r="K322">
        <f t="shared" si="39"/>
        <v>21647</v>
      </c>
      <c r="L322">
        <f t="shared" si="40"/>
        <v>22360</v>
      </c>
      <c r="N322">
        <f t="shared" si="41"/>
        <v>8.1203430175781257</v>
      </c>
      <c r="O322">
        <f t="shared" si="42"/>
        <v>4.9822998046874997E-2</v>
      </c>
      <c r="P322">
        <f t="shared" si="43"/>
        <v>6.8968103027343748</v>
      </c>
      <c r="Q322">
        <f t="shared" si="44"/>
        <v>7.6971679687499996</v>
      </c>
      <c r="R322">
        <f t="shared" si="45"/>
        <v>22.764144287109374</v>
      </c>
    </row>
    <row r="323" spans="1:18" x14ac:dyDescent="0.2">
      <c r="A323">
        <v>163123</v>
      </c>
      <c r="B323" t="s">
        <v>19</v>
      </c>
      <c r="C323">
        <v>10345</v>
      </c>
      <c r="D323">
        <v>400771</v>
      </c>
      <c r="E323">
        <v>2221295</v>
      </c>
      <c r="F323">
        <v>183714</v>
      </c>
      <c r="G323">
        <v>174217</v>
      </c>
      <c r="I323">
        <f t="shared" si="37"/>
        <v>38331</v>
      </c>
      <c r="J323">
        <f t="shared" si="38"/>
        <v>126289</v>
      </c>
      <c r="K323">
        <f t="shared" si="39"/>
        <v>17694</v>
      </c>
      <c r="L323">
        <f t="shared" si="40"/>
        <v>18576</v>
      </c>
      <c r="N323">
        <f t="shared" si="41"/>
        <v>6.6676849365234379</v>
      </c>
      <c r="O323">
        <f t="shared" si="42"/>
        <v>5.7810516357421883E-2</v>
      </c>
      <c r="P323">
        <f t="shared" si="43"/>
        <v>5.6373706054687496</v>
      </c>
      <c r="Q323">
        <f t="shared" si="44"/>
        <v>6.3945703124999991</v>
      </c>
      <c r="R323">
        <f t="shared" si="45"/>
        <v>18.757436370849611</v>
      </c>
    </row>
    <row r="324" spans="1:18" x14ac:dyDescent="0.2">
      <c r="A324">
        <v>173078</v>
      </c>
      <c r="B324" t="s">
        <v>19</v>
      </c>
      <c r="C324">
        <v>10982</v>
      </c>
      <c r="D324">
        <v>441789</v>
      </c>
      <c r="E324">
        <v>2343369</v>
      </c>
      <c r="F324">
        <v>202572</v>
      </c>
      <c r="G324">
        <v>192507</v>
      </c>
      <c r="I324">
        <f t="shared" ref="I324:I341" si="46">D324-D323</f>
        <v>41018</v>
      </c>
      <c r="J324">
        <f t="shared" ref="J324:J341" si="47">E324-E323</f>
        <v>122074</v>
      </c>
      <c r="K324">
        <f t="shared" ref="K324:K341" si="48">F324-F323</f>
        <v>18858</v>
      </c>
      <c r="L324">
        <f t="shared" ref="L324:L341" si="49">G324-G323</f>
        <v>18290</v>
      </c>
      <c r="N324">
        <f t="shared" ref="N324:N341" si="50">I324*$U$1*$U$5/($U$6*$U$7)</f>
        <v>7.1350891113281252</v>
      </c>
      <c r="O324">
        <f t="shared" ref="O324:O341" si="51">J324*$U$2*$U$5/($U$6*$U$7)</f>
        <v>5.5881042480468754E-2</v>
      </c>
      <c r="P324">
        <f t="shared" ref="P324:P341" si="52">K324*$U$3*$U$5/($U$6*$U$7)</f>
        <v>6.0082250976562488</v>
      </c>
      <c r="Q324">
        <f t="shared" ref="Q324:Q341" si="53">L324*$U$4*$U$5/($U$6*$U$7)</f>
        <v>6.2961181640625004</v>
      </c>
      <c r="R324">
        <f t="shared" ref="R324:R341" si="54">SUM(N324:Q324)</f>
        <v>19.495313415527342</v>
      </c>
    </row>
    <row r="325" spans="1:18" x14ac:dyDescent="0.2">
      <c r="A325">
        <v>13428</v>
      </c>
      <c r="B325" t="s">
        <v>38</v>
      </c>
      <c r="C325">
        <v>742</v>
      </c>
      <c r="D325">
        <v>139</v>
      </c>
      <c r="E325">
        <v>163704</v>
      </c>
      <c r="F325">
        <v>0</v>
      </c>
      <c r="G325">
        <v>469</v>
      </c>
      <c r="I325">
        <f t="shared" si="46"/>
        <v>-441650</v>
      </c>
      <c r="J325">
        <f t="shared" si="47"/>
        <v>-2179665</v>
      </c>
      <c r="K325">
        <f t="shared" si="48"/>
        <v>-202572</v>
      </c>
      <c r="L325">
        <f t="shared" si="49"/>
        <v>-192038</v>
      </c>
    </row>
    <row r="326" spans="1:18" x14ac:dyDescent="0.2">
      <c r="A326">
        <v>23429</v>
      </c>
      <c r="B326" t="s">
        <v>38</v>
      </c>
      <c r="C326">
        <v>1382</v>
      </c>
      <c r="D326">
        <v>650</v>
      </c>
      <c r="E326">
        <v>327031</v>
      </c>
      <c r="F326">
        <v>0</v>
      </c>
      <c r="G326">
        <v>949</v>
      </c>
      <c r="I326">
        <f t="shared" si="46"/>
        <v>511</v>
      </c>
      <c r="J326">
        <f t="shared" si="47"/>
        <v>163327</v>
      </c>
      <c r="K326">
        <f t="shared" si="48"/>
        <v>0</v>
      </c>
      <c r="L326">
        <f t="shared" si="49"/>
        <v>480</v>
      </c>
      <c r="N326">
        <f t="shared" si="50"/>
        <v>8.8888549804687494E-2</v>
      </c>
      <c r="O326">
        <f t="shared" si="51"/>
        <v>7.4765167236328131E-2</v>
      </c>
      <c r="P326">
        <f t="shared" si="52"/>
        <v>0</v>
      </c>
      <c r="Q326">
        <f t="shared" si="53"/>
        <v>0.16523437499999999</v>
      </c>
      <c r="R326">
        <f t="shared" si="54"/>
        <v>0.3288880920410156</v>
      </c>
    </row>
    <row r="327" spans="1:18" x14ac:dyDescent="0.2">
      <c r="A327">
        <v>33430</v>
      </c>
      <c r="B327" t="s">
        <v>38</v>
      </c>
      <c r="C327">
        <v>2022</v>
      </c>
      <c r="D327">
        <v>1166</v>
      </c>
      <c r="E327">
        <v>490351</v>
      </c>
      <c r="F327">
        <v>0</v>
      </c>
      <c r="G327">
        <v>1429</v>
      </c>
      <c r="I327">
        <f t="shared" si="46"/>
        <v>516</v>
      </c>
      <c r="J327">
        <f t="shared" si="47"/>
        <v>163320</v>
      </c>
      <c r="K327">
        <f t="shared" si="48"/>
        <v>0</v>
      </c>
      <c r="L327">
        <f t="shared" si="49"/>
        <v>480</v>
      </c>
      <c r="N327">
        <f t="shared" si="50"/>
        <v>8.9758300781249994E-2</v>
      </c>
      <c r="O327">
        <f t="shared" si="51"/>
        <v>7.4761962890625006E-2</v>
      </c>
      <c r="P327">
        <f t="shared" si="52"/>
        <v>0</v>
      </c>
      <c r="Q327">
        <f t="shared" si="53"/>
        <v>0.16523437499999999</v>
      </c>
      <c r="R327">
        <f t="shared" si="54"/>
        <v>0.32975463867187499</v>
      </c>
    </row>
    <row r="328" spans="1:18" x14ac:dyDescent="0.2">
      <c r="A328">
        <v>43433</v>
      </c>
      <c r="B328" t="s">
        <v>38</v>
      </c>
      <c r="C328">
        <v>2662</v>
      </c>
      <c r="D328">
        <v>6314</v>
      </c>
      <c r="E328">
        <v>649040</v>
      </c>
      <c r="F328">
        <v>1942</v>
      </c>
      <c r="G328">
        <v>2094</v>
      </c>
      <c r="I328">
        <f t="shared" si="46"/>
        <v>5148</v>
      </c>
      <c r="J328">
        <f t="shared" si="47"/>
        <v>158689</v>
      </c>
      <c r="K328">
        <f t="shared" si="48"/>
        <v>1942</v>
      </c>
      <c r="L328">
        <f t="shared" si="49"/>
        <v>665</v>
      </c>
      <c r="N328">
        <f t="shared" si="50"/>
        <v>0.89549560546874996</v>
      </c>
      <c r="O328">
        <f t="shared" si="51"/>
        <v>7.2642059326171876E-2</v>
      </c>
      <c r="P328">
        <f t="shared" si="52"/>
        <v>0.61872802734374999</v>
      </c>
      <c r="Q328">
        <f t="shared" si="53"/>
        <v>0.22891845703124999</v>
      </c>
      <c r="R328">
        <f t="shared" si="54"/>
        <v>1.8157841491699216</v>
      </c>
    </row>
    <row r="329" spans="1:18" x14ac:dyDescent="0.2">
      <c r="A329">
        <v>53434</v>
      </c>
      <c r="B329" t="s">
        <v>38</v>
      </c>
      <c r="C329">
        <v>3302</v>
      </c>
      <c r="D329">
        <v>11424</v>
      </c>
      <c r="E329">
        <v>807767</v>
      </c>
      <c r="F329">
        <v>3887</v>
      </c>
      <c r="G329">
        <v>2778</v>
      </c>
      <c r="I329">
        <f t="shared" si="46"/>
        <v>5110</v>
      </c>
      <c r="J329">
        <f t="shared" si="47"/>
        <v>158727</v>
      </c>
      <c r="K329">
        <f t="shared" si="48"/>
        <v>1945</v>
      </c>
      <c r="L329">
        <f t="shared" si="49"/>
        <v>684</v>
      </c>
      <c r="N329">
        <f t="shared" si="50"/>
        <v>0.888885498046875</v>
      </c>
      <c r="O329">
        <f t="shared" si="51"/>
        <v>7.2659454345703131E-2</v>
      </c>
      <c r="P329">
        <f t="shared" si="52"/>
        <v>0.61968383789062498</v>
      </c>
      <c r="Q329">
        <f t="shared" si="53"/>
        <v>0.23545898437500004</v>
      </c>
      <c r="R329">
        <f t="shared" si="54"/>
        <v>1.8166877746582033</v>
      </c>
    </row>
    <row r="330" spans="1:18" x14ac:dyDescent="0.2">
      <c r="A330">
        <v>63437</v>
      </c>
      <c r="B330" t="s">
        <v>38</v>
      </c>
      <c r="C330">
        <v>3942</v>
      </c>
      <c r="D330">
        <v>41253</v>
      </c>
      <c r="E330">
        <v>941761</v>
      </c>
      <c r="F330">
        <v>17489</v>
      </c>
      <c r="G330">
        <v>18448</v>
      </c>
      <c r="I330">
        <f t="shared" si="46"/>
        <v>29829</v>
      </c>
      <c r="J330">
        <f t="shared" si="47"/>
        <v>133994</v>
      </c>
      <c r="K330">
        <f t="shared" si="48"/>
        <v>13602</v>
      </c>
      <c r="L330">
        <f t="shared" si="49"/>
        <v>15670</v>
      </c>
      <c r="N330">
        <f t="shared" si="50"/>
        <v>5.1887603759765621</v>
      </c>
      <c r="O330">
        <f t="shared" si="51"/>
        <v>6.1337585449218759E-2</v>
      </c>
      <c r="P330">
        <f t="shared" si="52"/>
        <v>4.3336450195312493</v>
      </c>
      <c r="Q330">
        <f t="shared" si="53"/>
        <v>5.3942138671875002</v>
      </c>
      <c r="R330">
        <f t="shared" si="54"/>
        <v>14.97795684814453</v>
      </c>
    </row>
    <row r="331" spans="1:18" x14ac:dyDescent="0.2">
      <c r="A331">
        <v>73438</v>
      </c>
      <c r="B331" t="s">
        <v>38</v>
      </c>
      <c r="C331">
        <v>4582</v>
      </c>
      <c r="D331">
        <v>82091</v>
      </c>
      <c r="E331">
        <v>1064740</v>
      </c>
      <c r="F331">
        <v>36449</v>
      </c>
      <c r="G331">
        <v>36164</v>
      </c>
      <c r="I331">
        <f t="shared" si="46"/>
        <v>40838</v>
      </c>
      <c r="J331">
        <f t="shared" si="47"/>
        <v>122979</v>
      </c>
      <c r="K331">
        <f t="shared" si="48"/>
        <v>18960</v>
      </c>
      <c r="L331">
        <f t="shared" si="49"/>
        <v>17716</v>
      </c>
      <c r="N331">
        <f t="shared" si="50"/>
        <v>7.1037780761718752</v>
      </c>
      <c r="O331">
        <f t="shared" si="51"/>
        <v>5.629531860351563E-2</v>
      </c>
      <c r="P331">
        <f t="shared" si="52"/>
        <v>6.0407226562499998</v>
      </c>
      <c r="Q331">
        <f t="shared" si="53"/>
        <v>6.0985253906249994</v>
      </c>
      <c r="R331">
        <f t="shared" si="54"/>
        <v>19.299321441650392</v>
      </c>
    </row>
    <row r="332" spans="1:18" x14ac:dyDescent="0.2">
      <c r="A332">
        <v>83438</v>
      </c>
      <c r="B332" t="s">
        <v>38</v>
      </c>
      <c r="C332">
        <v>5222</v>
      </c>
      <c r="D332">
        <v>117206</v>
      </c>
      <c r="E332">
        <v>1193444</v>
      </c>
      <c r="F332">
        <v>52445</v>
      </c>
      <c r="G332">
        <v>53396</v>
      </c>
      <c r="I332">
        <f t="shared" si="46"/>
        <v>35115</v>
      </c>
      <c r="J332">
        <f t="shared" si="47"/>
        <v>128704</v>
      </c>
      <c r="K332">
        <f t="shared" si="48"/>
        <v>15996</v>
      </c>
      <c r="L332">
        <f t="shared" si="49"/>
        <v>17232</v>
      </c>
      <c r="N332">
        <f t="shared" si="50"/>
        <v>6.1082611083984375</v>
      </c>
      <c r="O332">
        <f t="shared" si="51"/>
        <v>5.8916015625000005E-2</v>
      </c>
      <c r="P332">
        <f t="shared" si="52"/>
        <v>5.0963818359374997</v>
      </c>
      <c r="Q332">
        <f t="shared" si="53"/>
        <v>5.9319140625000006</v>
      </c>
      <c r="R332">
        <f t="shared" si="54"/>
        <v>17.195473022460938</v>
      </c>
    </row>
    <row r="333" spans="1:18" x14ac:dyDescent="0.2">
      <c r="A333">
        <v>93439</v>
      </c>
      <c r="B333" t="s">
        <v>38</v>
      </c>
      <c r="C333">
        <v>5862</v>
      </c>
      <c r="D333">
        <v>147210</v>
      </c>
      <c r="E333">
        <v>1327262</v>
      </c>
      <c r="F333">
        <v>65933</v>
      </c>
      <c r="G333">
        <v>68949</v>
      </c>
      <c r="I333">
        <f t="shared" si="46"/>
        <v>30004</v>
      </c>
      <c r="J333">
        <f t="shared" si="47"/>
        <v>133818</v>
      </c>
      <c r="K333">
        <f t="shared" si="48"/>
        <v>13488</v>
      </c>
      <c r="L333">
        <f t="shared" si="49"/>
        <v>15553</v>
      </c>
      <c r="N333">
        <f t="shared" si="50"/>
        <v>5.2192016601562496</v>
      </c>
      <c r="O333">
        <f t="shared" si="51"/>
        <v>6.1257019042968749E-2</v>
      </c>
      <c r="P333">
        <f t="shared" si="52"/>
        <v>4.29732421875</v>
      </c>
      <c r="Q333">
        <f t="shared" si="53"/>
        <v>5.3539379882812508</v>
      </c>
      <c r="R333">
        <f t="shared" si="54"/>
        <v>14.931720886230469</v>
      </c>
    </row>
    <row r="334" spans="1:18" x14ac:dyDescent="0.2">
      <c r="A334">
        <v>103439</v>
      </c>
      <c r="B334" t="s">
        <v>38</v>
      </c>
      <c r="C334">
        <v>6502</v>
      </c>
      <c r="D334">
        <v>187579</v>
      </c>
      <c r="E334">
        <v>1450705</v>
      </c>
      <c r="F334">
        <v>84512</v>
      </c>
      <c r="G334">
        <v>86979</v>
      </c>
      <c r="I334">
        <f t="shared" si="46"/>
        <v>40369</v>
      </c>
      <c r="J334">
        <f t="shared" si="47"/>
        <v>123443</v>
      </c>
      <c r="K334">
        <f t="shared" si="48"/>
        <v>18579</v>
      </c>
      <c r="L334">
        <f t="shared" si="49"/>
        <v>18030</v>
      </c>
      <c r="N334">
        <f t="shared" si="50"/>
        <v>7.0221954345703121</v>
      </c>
      <c r="O334">
        <f t="shared" si="51"/>
        <v>5.6507720947265624E-2</v>
      </c>
      <c r="P334">
        <f t="shared" si="52"/>
        <v>5.9193347167968744</v>
      </c>
      <c r="Q334">
        <f t="shared" si="53"/>
        <v>6.2066162109374998</v>
      </c>
      <c r="R334">
        <f t="shared" si="54"/>
        <v>19.204654083251953</v>
      </c>
    </row>
    <row r="335" spans="1:18" x14ac:dyDescent="0.2">
      <c r="A335">
        <v>113440</v>
      </c>
      <c r="B335" t="s">
        <v>38</v>
      </c>
      <c r="C335">
        <v>7142</v>
      </c>
      <c r="D335">
        <v>232381</v>
      </c>
      <c r="E335">
        <v>1569726</v>
      </c>
      <c r="F335">
        <v>105604</v>
      </c>
      <c r="G335">
        <v>107246</v>
      </c>
      <c r="I335">
        <f t="shared" si="46"/>
        <v>44802</v>
      </c>
      <c r="J335">
        <f t="shared" si="47"/>
        <v>119021</v>
      </c>
      <c r="K335">
        <f t="shared" si="48"/>
        <v>21092</v>
      </c>
      <c r="L335">
        <f t="shared" si="49"/>
        <v>20267</v>
      </c>
      <c r="N335">
        <f t="shared" si="50"/>
        <v>7.7933166503906248</v>
      </c>
      <c r="O335">
        <f t="shared" si="51"/>
        <v>5.4483489990234377E-2</v>
      </c>
      <c r="P335">
        <f t="shared" si="52"/>
        <v>6.7199853515624994</v>
      </c>
      <c r="Q335">
        <f t="shared" si="53"/>
        <v>6.9766772460937503</v>
      </c>
      <c r="R335">
        <f t="shared" si="54"/>
        <v>21.544462738037108</v>
      </c>
    </row>
    <row r="336" spans="1:18" x14ac:dyDescent="0.2">
      <c r="A336">
        <v>123438</v>
      </c>
      <c r="B336" t="s">
        <v>38</v>
      </c>
      <c r="C336">
        <v>7782</v>
      </c>
      <c r="D336">
        <v>246679</v>
      </c>
      <c r="E336">
        <v>1719257</v>
      </c>
      <c r="F336">
        <v>111396</v>
      </c>
      <c r="G336">
        <v>114639</v>
      </c>
      <c r="I336">
        <f t="shared" si="46"/>
        <v>14298</v>
      </c>
      <c r="J336">
        <f t="shared" si="47"/>
        <v>149531</v>
      </c>
      <c r="K336">
        <f t="shared" si="48"/>
        <v>5792</v>
      </c>
      <c r="L336">
        <f t="shared" si="49"/>
        <v>7393</v>
      </c>
      <c r="N336">
        <f t="shared" si="50"/>
        <v>2.4871398925781252</v>
      </c>
      <c r="O336">
        <f t="shared" si="51"/>
        <v>6.8449859619140629E-2</v>
      </c>
      <c r="P336">
        <f t="shared" si="52"/>
        <v>1.8453515624999999</v>
      </c>
      <c r="Q336">
        <f t="shared" si="53"/>
        <v>2.5449536132812498</v>
      </c>
      <c r="R336">
        <f t="shared" si="54"/>
        <v>6.9458949279785145</v>
      </c>
    </row>
    <row r="337" spans="1:18" x14ac:dyDescent="0.2">
      <c r="A337">
        <v>133439</v>
      </c>
      <c r="B337" t="s">
        <v>38</v>
      </c>
      <c r="C337">
        <v>8422</v>
      </c>
      <c r="D337">
        <v>265763</v>
      </c>
      <c r="E337">
        <v>1864002</v>
      </c>
      <c r="F337">
        <v>119727</v>
      </c>
      <c r="G337">
        <v>124628</v>
      </c>
      <c r="I337">
        <f t="shared" si="46"/>
        <v>19084</v>
      </c>
      <c r="J337">
        <f t="shared" si="47"/>
        <v>144745</v>
      </c>
      <c r="K337">
        <f t="shared" si="48"/>
        <v>8331</v>
      </c>
      <c r="L337">
        <f t="shared" si="49"/>
        <v>9989</v>
      </c>
      <c r="N337">
        <f t="shared" si="50"/>
        <v>3.3196655273437501</v>
      </c>
      <c r="O337">
        <f t="shared" si="51"/>
        <v>6.6259002685546881E-2</v>
      </c>
      <c r="P337">
        <f t="shared" si="52"/>
        <v>2.6542858886718745</v>
      </c>
      <c r="Q337">
        <f t="shared" si="53"/>
        <v>3.4385961914062504</v>
      </c>
      <c r="R337">
        <f t="shared" si="54"/>
        <v>9.4788066101074229</v>
      </c>
    </row>
    <row r="338" spans="1:18" x14ac:dyDescent="0.2">
      <c r="A338">
        <v>143440</v>
      </c>
      <c r="B338" t="s">
        <v>38</v>
      </c>
      <c r="C338">
        <v>9062</v>
      </c>
      <c r="D338">
        <v>308332</v>
      </c>
      <c r="E338">
        <v>1985246</v>
      </c>
      <c r="F338">
        <v>139169</v>
      </c>
      <c r="G338">
        <v>144391</v>
      </c>
      <c r="I338">
        <f t="shared" si="46"/>
        <v>42569</v>
      </c>
      <c r="J338">
        <f t="shared" si="47"/>
        <v>121244</v>
      </c>
      <c r="K338">
        <f t="shared" si="48"/>
        <v>19442</v>
      </c>
      <c r="L338">
        <f t="shared" si="49"/>
        <v>19763</v>
      </c>
      <c r="N338">
        <f t="shared" si="50"/>
        <v>7.4048858642578121</v>
      </c>
      <c r="O338">
        <f t="shared" si="51"/>
        <v>5.5501098632812509E-2</v>
      </c>
      <c r="P338">
        <f t="shared" si="52"/>
        <v>6.1942895507812494</v>
      </c>
      <c r="Q338">
        <f t="shared" si="53"/>
        <v>6.8031811523437513</v>
      </c>
      <c r="R338">
        <f t="shared" si="54"/>
        <v>20.457857666015624</v>
      </c>
    </row>
    <row r="339" spans="1:18" x14ac:dyDescent="0.2">
      <c r="A339">
        <v>153441</v>
      </c>
      <c r="B339" t="s">
        <v>38</v>
      </c>
      <c r="C339">
        <v>9702</v>
      </c>
      <c r="D339">
        <v>348572</v>
      </c>
      <c r="E339">
        <v>2108819</v>
      </c>
      <c r="F339">
        <v>157565</v>
      </c>
      <c r="G339">
        <v>163617</v>
      </c>
      <c r="I339">
        <f t="shared" si="46"/>
        <v>40240</v>
      </c>
      <c r="J339">
        <f t="shared" si="47"/>
        <v>123573</v>
      </c>
      <c r="K339">
        <f t="shared" si="48"/>
        <v>18396</v>
      </c>
      <c r="L339">
        <f t="shared" si="49"/>
        <v>19226</v>
      </c>
      <c r="N339">
        <f t="shared" si="50"/>
        <v>6.999755859375</v>
      </c>
      <c r="O339">
        <f t="shared" si="51"/>
        <v>5.6567230224609376E-2</v>
      </c>
      <c r="P339">
        <f t="shared" si="52"/>
        <v>5.8610302734374997</v>
      </c>
      <c r="Q339">
        <f t="shared" si="53"/>
        <v>6.6183251953124991</v>
      </c>
      <c r="R339">
        <f t="shared" si="54"/>
        <v>19.535678558349609</v>
      </c>
    </row>
    <row r="340" spans="1:18" x14ac:dyDescent="0.2">
      <c r="A340">
        <v>163441</v>
      </c>
      <c r="B340" t="s">
        <v>38</v>
      </c>
      <c r="C340">
        <v>10342</v>
      </c>
      <c r="D340">
        <v>381220</v>
      </c>
      <c r="E340">
        <v>2239990</v>
      </c>
      <c r="F340">
        <v>172545</v>
      </c>
      <c r="G340">
        <v>179418</v>
      </c>
      <c r="I340">
        <f t="shared" si="46"/>
        <v>32648</v>
      </c>
      <c r="J340">
        <f t="shared" si="47"/>
        <v>131171</v>
      </c>
      <c r="K340">
        <f t="shared" si="48"/>
        <v>14980</v>
      </c>
      <c r="L340">
        <f t="shared" si="49"/>
        <v>15801</v>
      </c>
      <c r="N340">
        <f t="shared" si="50"/>
        <v>5.6791259765625002</v>
      </c>
      <c r="O340">
        <f t="shared" si="51"/>
        <v>6.0045318603515627E-2</v>
      </c>
      <c r="P340">
        <f t="shared" si="52"/>
        <v>4.7726806640624995</v>
      </c>
      <c r="Q340">
        <f t="shared" si="53"/>
        <v>5.4393090820312491</v>
      </c>
      <c r="R340">
        <f t="shared" si="54"/>
        <v>15.951161041259764</v>
      </c>
    </row>
    <row r="341" spans="1:18" x14ac:dyDescent="0.2">
      <c r="A341">
        <v>173439</v>
      </c>
      <c r="B341" t="s">
        <v>38</v>
      </c>
      <c r="C341">
        <v>10982</v>
      </c>
      <c r="D341">
        <v>395231</v>
      </c>
      <c r="E341">
        <v>2389810</v>
      </c>
      <c r="F341">
        <v>178736</v>
      </c>
      <c r="G341">
        <v>186998</v>
      </c>
      <c r="I341">
        <f t="shared" si="46"/>
        <v>14011</v>
      </c>
      <c r="J341">
        <f t="shared" si="47"/>
        <v>149820</v>
      </c>
      <c r="K341">
        <f t="shared" si="48"/>
        <v>6191</v>
      </c>
      <c r="L341">
        <f t="shared" si="49"/>
        <v>7580</v>
      </c>
      <c r="N341">
        <f t="shared" si="50"/>
        <v>2.4372161865234374</v>
      </c>
      <c r="O341">
        <f t="shared" si="51"/>
        <v>6.8582153320312506E-2</v>
      </c>
      <c r="P341">
        <f t="shared" si="52"/>
        <v>1.9724743652343748</v>
      </c>
      <c r="Q341">
        <f t="shared" si="53"/>
        <v>2.6093261718749998</v>
      </c>
      <c r="R341">
        <f t="shared" si="54"/>
        <v>7.0875988769531242</v>
      </c>
    </row>
  </sheetData>
  <sortState xmlns:xlrd2="http://schemas.microsoft.com/office/spreadsheetml/2017/richdata2" ref="A2:G344">
    <sortCondition ref="B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Sheet1!instant_20_clients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2019-05-23T22:43:11Z</dcterms:created>
  <dcterms:modified xsi:type="dcterms:W3CDTF">2019-05-24T08:44:55Z</dcterms:modified>
</cp:coreProperties>
</file>