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/Documents/Q2/LINGI2146/Project/src/Traces/"/>
    </mc:Choice>
  </mc:AlternateContent>
  <xr:revisionPtr revIDLastSave="0" documentId="13_ncr:1_{996AA572-5A0B-904B-970B-58D28492CB06}" xr6:coauthVersionLast="43" xr6:coauthVersionMax="43" xr10:uidLastSave="{00000000-0000-0000-0000-000000000000}"/>
  <bookViews>
    <workbookView xWindow="0" yWindow="0" windowWidth="28800" windowHeight="18000" xr2:uid="{F8E3E98A-9FEC-384C-ABCA-646B06952F29}"/>
  </bookViews>
  <sheets>
    <sheet name="Sheet1" sheetId="1" r:id="rId1"/>
  </sheets>
  <definedNames>
    <definedName name="instant_10_clients" localSheetId="0">Sheet1!$A$2:$Y$161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J4" i="1"/>
  <c r="K4" i="1"/>
  <c r="L4" i="1"/>
  <c r="Q4" i="1" s="1"/>
  <c r="N4" i="1"/>
  <c r="O4" i="1"/>
  <c r="P4" i="1"/>
  <c r="I5" i="1"/>
  <c r="J5" i="1"/>
  <c r="K5" i="1"/>
  <c r="P5" i="1" s="1"/>
  <c r="L5" i="1"/>
  <c r="N5" i="1"/>
  <c r="O5" i="1"/>
  <c r="Q5" i="1"/>
  <c r="I6" i="1"/>
  <c r="J6" i="1"/>
  <c r="O6" i="1" s="1"/>
  <c r="R6" i="1" s="1"/>
  <c r="K6" i="1"/>
  <c r="L6" i="1"/>
  <c r="N6" i="1"/>
  <c r="P6" i="1"/>
  <c r="Q6" i="1"/>
  <c r="I7" i="1"/>
  <c r="N7" i="1" s="1"/>
  <c r="R7" i="1" s="1"/>
  <c r="J7" i="1"/>
  <c r="K7" i="1"/>
  <c r="L7" i="1"/>
  <c r="O7" i="1"/>
  <c r="P7" i="1"/>
  <c r="Q7" i="1"/>
  <c r="I8" i="1"/>
  <c r="J8" i="1"/>
  <c r="K8" i="1"/>
  <c r="L8" i="1"/>
  <c r="N8" i="1"/>
  <c r="O8" i="1"/>
  <c r="R8" i="1" s="1"/>
  <c r="P8" i="1"/>
  <c r="Q8" i="1"/>
  <c r="I9" i="1"/>
  <c r="J9" i="1"/>
  <c r="K9" i="1"/>
  <c r="L9" i="1"/>
  <c r="N9" i="1"/>
  <c r="O9" i="1"/>
  <c r="R9" i="1" s="1"/>
  <c r="P9" i="1"/>
  <c r="Q9" i="1"/>
  <c r="I10" i="1"/>
  <c r="J10" i="1"/>
  <c r="O10" i="1" s="1"/>
  <c r="R10" i="1" s="1"/>
  <c r="K10" i="1"/>
  <c r="L10" i="1"/>
  <c r="N10" i="1"/>
  <c r="P10" i="1"/>
  <c r="Q10" i="1"/>
  <c r="I11" i="1"/>
  <c r="N11" i="1" s="1"/>
  <c r="R11" i="1" s="1"/>
  <c r="J11" i="1"/>
  <c r="K11" i="1"/>
  <c r="L11" i="1"/>
  <c r="O11" i="1"/>
  <c r="P11" i="1"/>
  <c r="Q11" i="1"/>
  <c r="I12" i="1"/>
  <c r="J12" i="1"/>
  <c r="K12" i="1"/>
  <c r="L12" i="1"/>
  <c r="Q12" i="1" s="1"/>
  <c r="N12" i="1"/>
  <c r="O12" i="1"/>
  <c r="R12" i="1" s="1"/>
  <c r="P12" i="1"/>
  <c r="I13" i="1"/>
  <c r="J13" i="1"/>
  <c r="K13" i="1"/>
  <c r="P13" i="1" s="1"/>
  <c r="L13" i="1"/>
  <c r="N13" i="1"/>
  <c r="O13" i="1"/>
  <c r="Q13" i="1"/>
  <c r="I14" i="1"/>
  <c r="J14" i="1"/>
  <c r="O14" i="1" s="1"/>
  <c r="K14" i="1"/>
  <c r="L14" i="1"/>
  <c r="N14" i="1"/>
  <c r="P14" i="1"/>
  <c r="Q14" i="1"/>
  <c r="I15" i="1"/>
  <c r="N15" i="1" s="1"/>
  <c r="J15" i="1"/>
  <c r="K15" i="1"/>
  <c r="L15" i="1"/>
  <c r="O15" i="1"/>
  <c r="P15" i="1"/>
  <c r="Q15" i="1"/>
  <c r="I16" i="1"/>
  <c r="J16" i="1"/>
  <c r="K16" i="1"/>
  <c r="L16" i="1"/>
  <c r="Q16" i="1" s="1"/>
  <c r="N16" i="1"/>
  <c r="O16" i="1"/>
  <c r="R16" i="1" s="1"/>
  <c r="P16" i="1"/>
  <c r="I17" i="1"/>
  <c r="J17" i="1"/>
  <c r="K17" i="1"/>
  <c r="P17" i="1" s="1"/>
  <c r="L17" i="1"/>
  <c r="N17" i="1"/>
  <c r="O17" i="1"/>
  <c r="Q17" i="1"/>
  <c r="I19" i="1"/>
  <c r="N19" i="1" s="1"/>
  <c r="R19" i="1" s="1"/>
  <c r="J19" i="1"/>
  <c r="K19" i="1"/>
  <c r="L19" i="1"/>
  <c r="O19" i="1"/>
  <c r="P19" i="1"/>
  <c r="Q19" i="1"/>
  <c r="I20" i="1"/>
  <c r="J20" i="1"/>
  <c r="K20" i="1"/>
  <c r="L20" i="1"/>
  <c r="Q20" i="1" s="1"/>
  <c r="N20" i="1"/>
  <c r="O20" i="1"/>
  <c r="R20" i="1" s="1"/>
  <c r="P20" i="1"/>
  <c r="I21" i="1"/>
  <c r="J21" i="1"/>
  <c r="K21" i="1"/>
  <c r="P21" i="1" s="1"/>
  <c r="L21" i="1"/>
  <c r="N21" i="1"/>
  <c r="O21" i="1"/>
  <c r="Q21" i="1"/>
  <c r="I22" i="1"/>
  <c r="J22" i="1"/>
  <c r="O22" i="1" s="1"/>
  <c r="R22" i="1" s="1"/>
  <c r="K22" i="1"/>
  <c r="L22" i="1"/>
  <c r="N22" i="1"/>
  <c r="P22" i="1"/>
  <c r="Q22" i="1"/>
  <c r="I23" i="1"/>
  <c r="N23" i="1" s="1"/>
  <c r="R23" i="1" s="1"/>
  <c r="J23" i="1"/>
  <c r="K23" i="1"/>
  <c r="L23" i="1"/>
  <c r="O23" i="1"/>
  <c r="P23" i="1"/>
  <c r="Q23" i="1"/>
  <c r="I24" i="1"/>
  <c r="J24" i="1"/>
  <c r="K24" i="1"/>
  <c r="L24" i="1"/>
  <c r="Q24" i="1" s="1"/>
  <c r="N24" i="1"/>
  <c r="O24" i="1"/>
  <c r="R24" i="1" s="1"/>
  <c r="P24" i="1"/>
  <c r="I25" i="1"/>
  <c r="J25" i="1"/>
  <c r="K25" i="1"/>
  <c r="P25" i="1" s="1"/>
  <c r="L25" i="1"/>
  <c r="N25" i="1"/>
  <c r="O25" i="1"/>
  <c r="Q25" i="1"/>
  <c r="I26" i="1"/>
  <c r="J26" i="1"/>
  <c r="O26" i="1" s="1"/>
  <c r="R26" i="1" s="1"/>
  <c r="K26" i="1"/>
  <c r="L26" i="1"/>
  <c r="N26" i="1"/>
  <c r="P26" i="1"/>
  <c r="Q26" i="1"/>
  <c r="I27" i="1"/>
  <c r="N27" i="1" s="1"/>
  <c r="R27" i="1" s="1"/>
  <c r="J27" i="1"/>
  <c r="K27" i="1"/>
  <c r="L27" i="1"/>
  <c r="O27" i="1"/>
  <c r="P27" i="1"/>
  <c r="Q27" i="1"/>
  <c r="I28" i="1"/>
  <c r="J28" i="1"/>
  <c r="K28" i="1"/>
  <c r="L28" i="1"/>
  <c r="Q28" i="1" s="1"/>
  <c r="N28" i="1"/>
  <c r="O28" i="1"/>
  <c r="R28" i="1" s="1"/>
  <c r="P28" i="1"/>
  <c r="I29" i="1"/>
  <c r="J29" i="1"/>
  <c r="K29" i="1"/>
  <c r="P29" i="1" s="1"/>
  <c r="L29" i="1"/>
  <c r="N29" i="1"/>
  <c r="O29" i="1"/>
  <c r="Q29" i="1"/>
  <c r="I30" i="1"/>
  <c r="J30" i="1"/>
  <c r="O30" i="1" s="1"/>
  <c r="R30" i="1" s="1"/>
  <c r="K30" i="1"/>
  <c r="L30" i="1"/>
  <c r="N30" i="1"/>
  <c r="P30" i="1"/>
  <c r="Q30" i="1"/>
  <c r="I31" i="1"/>
  <c r="N31" i="1" s="1"/>
  <c r="R31" i="1" s="1"/>
  <c r="J31" i="1"/>
  <c r="K31" i="1"/>
  <c r="L31" i="1"/>
  <c r="O31" i="1"/>
  <c r="P31" i="1"/>
  <c r="Q31" i="1"/>
  <c r="I32" i="1"/>
  <c r="J32" i="1"/>
  <c r="K32" i="1"/>
  <c r="L32" i="1"/>
  <c r="Q32" i="1" s="1"/>
  <c r="N32" i="1"/>
  <c r="O32" i="1"/>
  <c r="R32" i="1" s="1"/>
  <c r="P32" i="1"/>
  <c r="I33" i="1"/>
  <c r="J33" i="1"/>
  <c r="K33" i="1"/>
  <c r="L33" i="1"/>
  <c r="N33" i="1"/>
  <c r="O33" i="1"/>
  <c r="R33" i="1" s="1"/>
  <c r="P33" i="1"/>
  <c r="Q33" i="1"/>
  <c r="I35" i="1"/>
  <c r="J35" i="1"/>
  <c r="K35" i="1"/>
  <c r="L35" i="1"/>
  <c r="N35" i="1"/>
  <c r="R35" i="1" s="1"/>
  <c r="O35" i="1"/>
  <c r="P35" i="1"/>
  <c r="Q35" i="1"/>
  <c r="I36" i="1"/>
  <c r="J36" i="1"/>
  <c r="K36" i="1"/>
  <c r="L36" i="1"/>
  <c r="Q36" i="1" s="1"/>
  <c r="N36" i="1"/>
  <c r="O36" i="1"/>
  <c r="R36" i="1" s="1"/>
  <c r="P36" i="1"/>
  <c r="I37" i="1"/>
  <c r="J37" i="1"/>
  <c r="K37" i="1"/>
  <c r="P37" i="1" s="1"/>
  <c r="L37" i="1"/>
  <c r="N37" i="1"/>
  <c r="O37" i="1"/>
  <c r="R37" i="1" s="1"/>
  <c r="Q37" i="1"/>
  <c r="I38" i="1"/>
  <c r="J38" i="1"/>
  <c r="O38" i="1" s="1"/>
  <c r="R38" i="1" s="1"/>
  <c r="K38" i="1"/>
  <c r="L38" i="1"/>
  <c r="N38" i="1"/>
  <c r="P38" i="1"/>
  <c r="Q38" i="1"/>
  <c r="I39" i="1"/>
  <c r="N39" i="1" s="1"/>
  <c r="R39" i="1" s="1"/>
  <c r="J39" i="1"/>
  <c r="K39" i="1"/>
  <c r="L39" i="1"/>
  <c r="O39" i="1"/>
  <c r="P39" i="1"/>
  <c r="Q39" i="1"/>
  <c r="I40" i="1"/>
  <c r="J40" i="1"/>
  <c r="K40" i="1"/>
  <c r="L40" i="1"/>
  <c r="Q40" i="1" s="1"/>
  <c r="N40" i="1"/>
  <c r="O40" i="1"/>
  <c r="R40" i="1" s="1"/>
  <c r="P40" i="1"/>
  <c r="I41" i="1"/>
  <c r="J41" i="1"/>
  <c r="K41" i="1"/>
  <c r="P41" i="1" s="1"/>
  <c r="L41" i="1"/>
  <c r="N41" i="1"/>
  <c r="O41" i="1"/>
  <c r="R41" i="1" s="1"/>
  <c r="Q41" i="1"/>
  <c r="I42" i="1"/>
  <c r="J42" i="1"/>
  <c r="O42" i="1" s="1"/>
  <c r="R42" i="1" s="1"/>
  <c r="K42" i="1"/>
  <c r="L42" i="1"/>
  <c r="N42" i="1"/>
  <c r="P42" i="1"/>
  <c r="Q42" i="1"/>
  <c r="I43" i="1"/>
  <c r="N43" i="1" s="1"/>
  <c r="R43" i="1" s="1"/>
  <c r="J43" i="1"/>
  <c r="K43" i="1"/>
  <c r="L43" i="1"/>
  <c r="O43" i="1"/>
  <c r="P43" i="1"/>
  <c r="Q43" i="1"/>
  <c r="I44" i="1"/>
  <c r="J44" i="1"/>
  <c r="K44" i="1"/>
  <c r="L44" i="1"/>
  <c r="Q44" i="1" s="1"/>
  <c r="N44" i="1"/>
  <c r="O44" i="1"/>
  <c r="R44" i="1" s="1"/>
  <c r="P44" i="1"/>
  <c r="I45" i="1"/>
  <c r="J45" i="1"/>
  <c r="K45" i="1"/>
  <c r="P45" i="1" s="1"/>
  <c r="L45" i="1"/>
  <c r="N45" i="1"/>
  <c r="O45" i="1"/>
  <c r="Q45" i="1"/>
  <c r="I46" i="1"/>
  <c r="J46" i="1"/>
  <c r="O46" i="1" s="1"/>
  <c r="R46" i="1" s="1"/>
  <c r="K46" i="1"/>
  <c r="L46" i="1"/>
  <c r="N46" i="1"/>
  <c r="P46" i="1"/>
  <c r="Q46" i="1"/>
  <c r="I47" i="1"/>
  <c r="N47" i="1" s="1"/>
  <c r="R47" i="1" s="1"/>
  <c r="J47" i="1"/>
  <c r="K47" i="1"/>
  <c r="L47" i="1"/>
  <c r="O47" i="1"/>
  <c r="P47" i="1"/>
  <c r="Q47" i="1"/>
  <c r="I48" i="1"/>
  <c r="J48" i="1"/>
  <c r="K48" i="1"/>
  <c r="L48" i="1"/>
  <c r="Q48" i="1" s="1"/>
  <c r="N48" i="1"/>
  <c r="O48" i="1"/>
  <c r="P48" i="1"/>
  <c r="R48" i="1" s="1"/>
  <c r="I49" i="1"/>
  <c r="J49" i="1"/>
  <c r="K49" i="1"/>
  <c r="P49" i="1" s="1"/>
  <c r="L49" i="1"/>
  <c r="N49" i="1"/>
  <c r="O49" i="1"/>
  <c r="Q49" i="1"/>
  <c r="I51" i="1"/>
  <c r="N51" i="1" s="1"/>
  <c r="R51" i="1" s="1"/>
  <c r="J51" i="1"/>
  <c r="K51" i="1"/>
  <c r="L51" i="1"/>
  <c r="O51" i="1"/>
  <c r="P51" i="1"/>
  <c r="Q51" i="1"/>
  <c r="I52" i="1"/>
  <c r="J52" i="1"/>
  <c r="K52" i="1"/>
  <c r="L52" i="1"/>
  <c r="N52" i="1"/>
  <c r="O52" i="1"/>
  <c r="P52" i="1"/>
  <c r="R52" i="1" s="1"/>
  <c r="Q52" i="1"/>
  <c r="I53" i="1"/>
  <c r="J53" i="1"/>
  <c r="K53" i="1"/>
  <c r="P53" i="1" s="1"/>
  <c r="L53" i="1"/>
  <c r="N53" i="1"/>
  <c r="O53" i="1"/>
  <c r="R53" i="1" s="1"/>
  <c r="Q53" i="1"/>
  <c r="I54" i="1"/>
  <c r="J54" i="1"/>
  <c r="O54" i="1" s="1"/>
  <c r="R54" i="1" s="1"/>
  <c r="K54" i="1"/>
  <c r="L54" i="1"/>
  <c r="N54" i="1"/>
  <c r="P54" i="1"/>
  <c r="Q54" i="1"/>
  <c r="I55" i="1"/>
  <c r="N55" i="1" s="1"/>
  <c r="R55" i="1" s="1"/>
  <c r="J55" i="1"/>
  <c r="K55" i="1"/>
  <c r="L55" i="1"/>
  <c r="O55" i="1"/>
  <c r="P55" i="1"/>
  <c r="Q55" i="1"/>
  <c r="I56" i="1"/>
  <c r="J56" i="1"/>
  <c r="K56" i="1"/>
  <c r="L56" i="1"/>
  <c r="Q56" i="1" s="1"/>
  <c r="N56" i="1"/>
  <c r="O56" i="1"/>
  <c r="P56" i="1"/>
  <c r="I57" i="1"/>
  <c r="J57" i="1"/>
  <c r="K57" i="1"/>
  <c r="P57" i="1" s="1"/>
  <c r="L57" i="1"/>
  <c r="N57" i="1"/>
  <c r="O57" i="1"/>
  <c r="R57" i="1" s="1"/>
  <c r="Q57" i="1"/>
  <c r="I58" i="1"/>
  <c r="J58" i="1"/>
  <c r="O58" i="1" s="1"/>
  <c r="R58" i="1" s="1"/>
  <c r="K58" i="1"/>
  <c r="L58" i="1"/>
  <c r="N58" i="1"/>
  <c r="P58" i="1"/>
  <c r="Q58" i="1"/>
  <c r="I59" i="1"/>
  <c r="N59" i="1" s="1"/>
  <c r="R59" i="1" s="1"/>
  <c r="J59" i="1"/>
  <c r="K59" i="1"/>
  <c r="L59" i="1"/>
  <c r="O59" i="1"/>
  <c r="P59" i="1"/>
  <c r="Q59" i="1"/>
  <c r="I60" i="1"/>
  <c r="J60" i="1"/>
  <c r="K60" i="1"/>
  <c r="L60" i="1"/>
  <c r="Q60" i="1" s="1"/>
  <c r="N60" i="1"/>
  <c r="O60" i="1"/>
  <c r="P60" i="1"/>
  <c r="I61" i="1"/>
  <c r="J61" i="1"/>
  <c r="K61" i="1"/>
  <c r="P61" i="1" s="1"/>
  <c r="L61" i="1"/>
  <c r="N61" i="1"/>
  <c r="O61" i="1"/>
  <c r="R61" i="1" s="1"/>
  <c r="Q61" i="1"/>
  <c r="I62" i="1"/>
  <c r="J62" i="1"/>
  <c r="O62" i="1" s="1"/>
  <c r="R62" i="1" s="1"/>
  <c r="K62" i="1"/>
  <c r="L62" i="1"/>
  <c r="N62" i="1"/>
  <c r="P62" i="1"/>
  <c r="Q62" i="1"/>
  <c r="I63" i="1"/>
  <c r="N63" i="1" s="1"/>
  <c r="R63" i="1" s="1"/>
  <c r="J63" i="1"/>
  <c r="K63" i="1"/>
  <c r="L63" i="1"/>
  <c r="O63" i="1"/>
  <c r="P63" i="1"/>
  <c r="Q63" i="1"/>
  <c r="I64" i="1"/>
  <c r="J64" i="1"/>
  <c r="K64" i="1"/>
  <c r="L64" i="1"/>
  <c r="Q64" i="1" s="1"/>
  <c r="N64" i="1"/>
  <c r="O64" i="1"/>
  <c r="P64" i="1"/>
  <c r="I65" i="1"/>
  <c r="J65" i="1"/>
  <c r="K65" i="1"/>
  <c r="P65" i="1" s="1"/>
  <c r="L65" i="1"/>
  <c r="N65" i="1"/>
  <c r="O65" i="1"/>
  <c r="R65" i="1" s="1"/>
  <c r="Q65" i="1"/>
  <c r="I67" i="1"/>
  <c r="N67" i="1" s="1"/>
  <c r="R67" i="1" s="1"/>
  <c r="J67" i="1"/>
  <c r="K67" i="1"/>
  <c r="L67" i="1"/>
  <c r="O67" i="1"/>
  <c r="P67" i="1"/>
  <c r="Q67" i="1"/>
  <c r="I68" i="1"/>
  <c r="J68" i="1"/>
  <c r="K68" i="1"/>
  <c r="L68" i="1"/>
  <c r="Q68" i="1" s="1"/>
  <c r="N68" i="1"/>
  <c r="O68" i="1"/>
  <c r="P68" i="1"/>
  <c r="I69" i="1"/>
  <c r="J69" i="1"/>
  <c r="K69" i="1"/>
  <c r="P69" i="1" s="1"/>
  <c r="L69" i="1"/>
  <c r="N69" i="1"/>
  <c r="O69" i="1"/>
  <c r="R69" i="1" s="1"/>
  <c r="Q69" i="1"/>
  <c r="I70" i="1"/>
  <c r="J70" i="1"/>
  <c r="O70" i="1" s="1"/>
  <c r="R70" i="1" s="1"/>
  <c r="K70" i="1"/>
  <c r="L70" i="1"/>
  <c r="N70" i="1"/>
  <c r="P70" i="1"/>
  <c r="Q70" i="1"/>
  <c r="I71" i="1"/>
  <c r="N71" i="1" s="1"/>
  <c r="R71" i="1" s="1"/>
  <c r="J71" i="1"/>
  <c r="K71" i="1"/>
  <c r="L71" i="1"/>
  <c r="O71" i="1"/>
  <c r="P71" i="1"/>
  <c r="Q71" i="1"/>
  <c r="I72" i="1"/>
  <c r="J72" i="1"/>
  <c r="K72" i="1"/>
  <c r="L72" i="1"/>
  <c r="Q72" i="1" s="1"/>
  <c r="N72" i="1"/>
  <c r="O72" i="1"/>
  <c r="P72" i="1"/>
  <c r="I73" i="1"/>
  <c r="J73" i="1"/>
  <c r="K73" i="1"/>
  <c r="P73" i="1" s="1"/>
  <c r="L73" i="1"/>
  <c r="N73" i="1"/>
  <c r="O73" i="1"/>
  <c r="R73" i="1" s="1"/>
  <c r="Q73" i="1"/>
  <c r="I74" i="1"/>
  <c r="J74" i="1"/>
  <c r="O74" i="1" s="1"/>
  <c r="R74" i="1" s="1"/>
  <c r="K74" i="1"/>
  <c r="L74" i="1"/>
  <c r="N74" i="1"/>
  <c r="P74" i="1"/>
  <c r="Q74" i="1"/>
  <c r="I75" i="1"/>
  <c r="J75" i="1"/>
  <c r="K75" i="1"/>
  <c r="L75" i="1"/>
  <c r="N75" i="1"/>
  <c r="O75" i="1"/>
  <c r="P75" i="1"/>
  <c r="Q75" i="1"/>
  <c r="R75" i="1"/>
  <c r="I76" i="1"/>
  <c r="J76" i="1"/>
  <c r="K76" i="1"/>
  <c r="L76" i="1"/>
  <c r="N76" i="1"/>
  <c r="O76" i="1"/>
  <c r="P76" i="1"/>
  <c r="R76" i="1" s="1"/>
  <c r="Q76" i="1"/>
  <c r="I77" i="1"/>
  <c r="J77" i="1"/>
  <c r="K77" i="1"/>
  <c r="L77" i="1"/>
  <c r="N77" i="1"/>
  <c r="O77" i="1"/>
  <c r="R77" i="1" s="1"/>
  <c r="P77" i="1"/>
  <c r="Q77" i="1"/>
  <c r="I78" i="1"/>
  <c r="J78" i="1"/>
  <c r="K78" i="1"/>
  <c r="L78" i="1"/>
  <c r="N78" i="1"/>
  <c r="O78" i="1"/>
  <c r="R78" i="1" s="1"/>
  <c r="P78" i="1"/>
  <c r="Q78" i="1"/>
  <c r="I79" i="1"/>
  <c r="J79" i="1"/>
  <c r="K79" i="1"/>
  <c r="L79" i="1"/>
  <c r="N79" i="1"/>
  <c r="O79" i="1"/>
  <c r="P79" i="1"/>
  <c r="Q79" i="1"/>
  <c r="R79" i="1"/>
  <c r="I80" i="1"/>
  <c r="J80" i="1"/>
  <c r="K80" i="1"/>
  <c r="L80" i="1"/>
  <c r="N80" i="1"/>
  <c r="O80" i="1"/>
  <c r="P80" i="1"/>
  <c r="Q80" i="1"/>
  <c r="I81" i="1"/>
  <c r="J81" i="1"/>
  <c r="K81" i="1"/>
  <c r="L81" i="1"/>
  <c r="N81" i="1"/>
  <c r="O81" i="1"/>
  <c r="R81" i="1" s="1"/>
  <c r="P81" i="1"/>
  <c r="Q81" i="1"/>
  <c r="I83" i="1"/>
  <c r="J83" i="1"/>
  <c r="K83" i="1"/>
  <c r="L83" i="1"/>
  <c r="N83" i="1"/>
  <c r="O83" i="1"/>
  <c r="P83" i="1"/>
  <c r="Q83" i="1"/>
  <c r="R83" i="1"/>
  <c r="I84" i="1"/>
  <c r="J84" i="1"/>
  <c r="K84" i="1"/>
  <c r="L84" i="1"/>
  <c r="N84" i="1"/>
  <c r="O84" i="1"/>
  <c r="P84" i="1"/>
  <c r="Q84" i="1"/>
  <c r="I85" i="1"/>
  <c r="J85" i="1"/>
  <c r="K85" i="1"/>
  <c r="L85" i="1"/>
  <c r="N85" i="1"/>
  <c r="O85" i="1"/>
  <c r="P85" i="1"/>
  <c r="Q85" i="1"/>
  <c r="I86" i="1"/>
  <c r="J86" i="1"/>
  <c r="K86" i="1"/>
  <c r="L86" i="1"/>
  <c r="N86" i="1"/>
  <c r="O86" i="1"/>
  <c r="R86" i="1" s="1"/>
  <c r="P86" i="1"/>
  <c r="Q86" i="1"/>
  <c r="I87" i="1"/>
  <c r="J87" i="1"/>
  <c r="K87" i="1"/>
  <c r="L87" i="1"/>
  <c r="N87" i="1"/>
  <c r="O87" i="1"/>
  <c r="P87" i="1"/>
  <c r="Q87" i="1"/>
  <c r="R87" i="1"/>
  <c r="I88" i="1"/>
  <c r="J88" i="1"/>
  <c r="K88" i="1"/>
  <c r="L88" i="1"/>
  <c r="N88" i="1"/>
  <c r="O88" i="1"/>
  <c r="P88" i="1"/>
  <c r="R88" i="1" s="1"/>
  <c r="Q88" i="1"/>
  <c r="I89" i="1"/>
  <c r="J89" i="1"/>
  <c r="K89" i="1"/>
  <c r="L89" i="1"/>
  <c r="N89" i="1"/>
  <c r="O89" i="1"/>
  <c r="P89" i="1"/>
  <c r="Q89" i="1"/>
  <c r="I90" i="1"/>
  <c r="J90" i="1"/>
  <c r="K90" i="1"/>
  <c r="L90" i="1"/>
  <c r="N90" i="1"/>
  <c r="O90" i="1"/>
  <c r="R90" i="1" s="1"/>
  <c r="P90" i="1"/>
  <c r="Q90" i="1"/>
  <c r="I91" i="1"/>
  <c r="J91" i="1"/>
  <c r="K91" i="1"/>
  <c r="L91" i="1"/>
  <c r="N91" i="1"/>
  <c r="O91" i="1"/>
  <c r="P91" i="1"/>
  <c r="Q91" i="1"/>
  <c r="R91" i="1"/>
  <c r="I92" i="1"/>
  <c r="J92" i="1"/>
  <c r="K92" i="1"/>
  <c r="L92" i="1"/>
  <c r="N92" i="1"/>
  <c r="O92" i="1"/>
  <c r="P92" i="1"/>
  <c r="R92" i="1" s="1"/>
  <c r="Q92" i="1"/>
  <c r="I93" i="1"/>
  <c r="J93" i="1"/>
  <c r="K93" i="1"/>
  <c r="L93" i="1"/>
  <c r="N93" i="1"/>
  <c r="O93" i="1"/>
  <c r="R93" i="1" s="1"/>
  <c r="P93" i="1"/>
  <c r="Q93" i="1"/>
  <c r="I94" i="1"/>
  <c r="J94" i="1"/>
  <c r="K94" i="1"/>
  <c r="L94" i="1"/>
  <c r="N94" i="1"/>
  <c r="O94" i="1"/>
  <c r="R94" i="1" s="1"/>
  <c r="P94" i="1"/>
  <c r="Q94" i="1"/>
  <c r="I95" i="1"/>
  <c r="J95" i="1"/>
  <c r="K95" i="1"/>
  <c r="L95" i="1"/>
  <c r="N95" i="1"/>
  <c r="O95" i="1"/>
  <c r="P95" i="1"/>
  <c r="Q95" i="1"/>
  <c r="R95" i="1"/>
  <c r="I96" i="1"/>
  <c r="J96" i="1"/>
  <c r="K96" i="1"/>
  <c r="L96" i="1"/>
  <c r="N96" i="1"/>
  <c r="O96" i="1"/>
  <c r="P96" i="1"/>
  <c r="Q96" i="1"/>
  <c r="I97" i="1"/>
  <c r="J97" i="1"/>
  <c r="K97" i="1"/>
  <c r="L97" i="1"/>
  <c r="N97" i="1"/>
  <c r="O97" i="1"/>
  <c r="R97" i="1" s="1"/>
  <c r="P97" i="1"/>
  <c r="Q97" i="1"/>
  <c r="I99" i="1"/>
  <c r="J99" i="1"/>
  <c r="K99" i="1"/>
  <c r="L99" i="1"/>
  <c r="N99" i="1"/>
  <c r="O99" i="1"/>
  <c r="P99" i="1"/>
  <c r="Q99" i="1"/>
  <c r="R99" i="1"/>
  <c r="I100" i="1"/>
  <c r="J100" i="1"/>
  <c r="K100" i="1"/>
  <c r="L100" i="1"/>
  <c r="N100" i="1"/>
  <c r="O100" i="1"/>
  <c r="P100" i="1"/>
  <c r="Q100" i="1"/>
  <c r="I101" i="1"/>
  <c r="J101" i="1"/>
  <c r="K101" i="1"/>
  <c r="L101" i="1"/>
  <c r="N101" i="1"/>
  <c r="O101" i="1"/>
  <c r="P101" i="1"/>
  <c r="Q101" i="1"/>
  <c r="I102" i="1"/>
  <c r="J102" i="1"/>
  <c r="K102" i="1"/>
  <c r="L102" i="1"/>
  <c r="N102" i="1"/>
  <c r="O102" i="1"/>
  <c r="R102" i="1" s="1"/>
  <c r="P102" i="1"/>
  <c r="Q102" i="1"/>
  <c r="I103" i="1"/>
  <c r="J103" i="1"/>
  <c r="K103" i="1"/>
  <c r="L103" i="1"/>
  <c r="N103" i="1"/>
  <c r="O103" i="1"/>
  <c r="P103" i="1"/>
  <c r="Q103" i="1"/>
  <c r="R103" i="1"/>
  <c r="I104" i="1"/>
  <c r="J104" i="1"/>
  <c r="K104" i="1"/>
  <c r="L104" i="1"/>
  <c r="N104" i="1"/>
  <c r="O104" i="1"/>
  <c r="P104" i="1"/>
  <c r="R104" i="1" s="1"/>
  <c r="Q104" i="1"/>
  <c r="I105" i="1"/>
  <c r="J105" i="1"/>
  <c r="K105" i="1"/>
  <c r="L105" i="1"/>
  <c r="N105" i="1"/>
  <c r="O105" i="1"/>
  <c r="P105" i="1"/>
  <c r="Q105" i="1"/>
  <c r="I106" i="1"/>
  <c r="J106" i="1"/>
  <c r="K106" i="1"/>
  <c r="L106" i="1"/>
  <c r="N106" i="1"/>
  <c r="O106" i="1"/>
  <c r="R106" i="1" s="1"/>
  <c r="P106" i="1"/>
  <c r="Q106" i="1"/>
  <c r="I107" i="1"/>
  <c r="J107" i="1"/>
  <c r="K107" i="1"/>
  <c r="L107" i="1"/>
  <c r="N107" i="1"/>
  <c r="O107" i="1"/>
  <c r="P107" i="1"/>
  <c r="Q107" i="1"/>
  <c r="R107" i="1"/>
  <c r="I108" i="1"/>
  <c r="J108" i="1"/>
  <c r="K108" i="1"/>
  <c r="L108" i="1"/>
  <c r="N108" i="1"/>
  <c r="O108" i="1"/>
  <c r="P108" i="1"/>
  <c r="R108" i="1" s="1"/>
  <c r="Q108" i="1"/>
  <c r="I109" i="1"/>
  <c r="J109" i="1"/>
  <c r="K109" i="1"/>
  <c r="L109" i="1"/>
  <c r="N109" i="1"/>
  <c r="O109" i="1"/>
  <c r="R109" i="1" s="1"/>
  <c r="P109" i="1"/>
  <c r="Q109" i="1"/>
  <c r="I110" i="1"/>
  <c r="J110" i="1"/>
  <c r="K110" i="1"/>
  <c r="L110" i="1"/>
  <c r="N110" i="1"/>
  <c r="O110" i="1"/>
  <c r="R110" i="1" s="1"/>
  <c r="P110" i="1"/>
  <c r="Q110" i="1"/>
  <c r="I111" i="1"/>
  <c r="J111" i="1"/>
  <c r="K111" i="1"/>
  <c r="L111" i="1"/>
  <c r="N111" i="1"/>
  <c r="O111" i="1"/>
  <c r="P111" i="1"/>
  <c r="Q111" i="1"/>
  <c r="R111" i="1"/>
  <c r="I112" i="1"/>
  <c r="J112" i="1"/>
  <c r="K112" i="1"/>
  <c r="L112" i="1"/>
  <c r="N112" i="1"/>
  <c r="O112" i="1"/>
  <c r="P112" i="1"/>
  <c r="Q112" i="1"/>
  <c r="I113" i="1"/>
  <c r="J113" i="1"/>
  <c r="K113" i="1"/>
  <c r="L113" i="1"/>
  <c r="N113" i="1"/>
  <c r="O113" i="1"/>
  <c r="R113" i="1" s="1"/>
  <c r="P113" i="1"/>
  <c r="Q113" i="1"/>
  <c r="I115" i="1"/>
  <c r="J115" i="1"/>
  <c r="K115" i="1"/>
  <c r="L115" i="1"/>
  <c r="N115" i="1"/>
  <c r="O115" i="1"/>
  <c r="P115" i="1"/>
  <c r="Q115" i="1"/>
  <c r="R115" i="1"/>
  <c r="I116" i="1"/>
  <c r="J116" i="1"/>
  <c r="K116" i="1"/>
  <c r="L116" i="1"/>
  <c r="N116" i="1"/>
  <c r="O116" i="1"/>
  <c r="P116" i="1"/>
  <c r="Q116" i="1"/>
  <c r="I117" i="1"/>
  <c r="J117" i="1"/>
  <c r="K117" i="1"/>
  <c r="L117" i="1"/>
  <c r="N117" i="1"/>
  <c r="O117" i="1"/>
  <c r="P117" i="1"/>
  <c r="Q117" i="1"/>
  <c r="I118" i="1"/>
  <c r="J118" i="1"/>
  <c r="K118" i="1"/>
  <c r="L118" i="1"/>
  <c r="N118" i="1"/>
  <c r="O118" i="1"/>
  <c r="R118" i="1" s="1"/>
  <c r="P118" i="1"/>
  <c r="Q118" i="1"/>
  <c r="I119" i="1"/>
  <c r="J119" i="1"/>
  <c r="K119" i="1"/>
  <c r="L119" i="1"/>
  <c r="N119" i="1"/>
  <c r="O119" i="1"/>
  <c r="P119" i="1"/>
  <c r="Q119" i="1"/>
  <c r="R119" i="1"/>
  <c r="I120" i="1"/>
  <c r="J120" i="1"/>
  <c r="K120" i="1"/>
  <c r="L120" i="1"/>
  <c r="N120" i="1"/>
  <c r="O120" i="1"/>
  <c r="P120" i="1"/>
  <c r="R120" i="1" s="1"/>
  <c r="Q120" i="1"/>
  <c r="I121" i="1"/>
  <c r="J121" i="1"/>
  <c r="K121" i="1"/>
  <c r="L121" i="1"/>
  <c r="N121" i="1"/>
  <c r="O121" i="1"/>
  <c r="P121" i="1"/>
  <c r="Q121" i="1"/>
  <c r="I122" i="1"/>
  <c r="J122" i="1"/>
  <c r="K122" i="1"/>
  <c r="L122" i="1"/>
  <c r="N122" i="1"/>
  <c r="O122" i="1"/>
  <c r="R122" i="1" s="1"/>
  <c r="P122" i="1"/>
  <c r="Q122" i="1"/>
  <c r="I123" i="1"/>
  <c r="J123" i="1"/>
  <c r="K123" i="1"/>
  <c r="L123" i="1"/>
  <c r="N123" i="1"/>
  <c r="O123" i="1"/>
  <c r="P123" i="1"/>
  <c r="Q123" i="1"/>
  <c r="R123" i="1"/>
  <c r="I124" i="1"/>
  <c r="J124" i="1"/>
  <c r="K124" i="1"/>
  <c r="L124" i="1"/>
  <c r="N124" i="1"/>
  <c r="O124" i="1"/>
  <c r="P124" i="1"/>
  <c r="R124" i="1" s="1"/>
  <c r="Q124" i="1"/>
  <c r="I125" i="1"/>
  <c r="J125" i="1"/>
  <c r="K125" i="1"/>
  <c r="L125" i="1"/>
  <c r="N125" i="1"/>
  <c r="O125" i="1"/>
  <c r="R125" i="1" s="1"/>
  <c r="P125" i="1"/>
  <c r="Q125" i="1"/>
  <c r="I126" i="1"/>
  <c r="J126" i="1"/>
  <c r="K126" i="1"/>
  <c r="L126" i="1"/>
  <c r="N126" i="1"/>
  <c r="O126" i="1"/>
  <c r="R126" i="1" s="1"/>
  <c r="P126" i="1"/>
  <c r="Q126" i="1"/>
  <c r="I127" i="1"/>
  <c r="J127" i="1"/>
  <c r="K127" i="1"/>
  <c r="L127" i="1"/>
  <c r="N127" i="1"/>
  <c r="O127" i="1"/>
  <c r="P127" i="1"/>
  <c r="Q127" i="1"/>
  <c r="R127" i="1"/>
  <c r="I128" i="1"/>
  <c r="J128" i="1"/>
  <c r="K128" i="1"/>
  <c r="L128" i="1"/>
  <c r="N128" i="1"/>
  <c r="O128" i="1"/>
  <c r="P128" i="1"/>
  <c r="Q128" i="1"/>
  <c r="I129" i="1"/>
  <c r="J129" i="1"/>
  <c r="K129" i="1"/>
  <c r="L129" i="1"/>
  <c r="N129" i="1"/>
  <c r="O129" i="1"/>
  <c r="R129" i="1" s="1"/>
  <c r="P129" i="1"/>
  <c r="Q129" i="1"/>
  <c r="I131" i="1"/>
  <c r="J131" i="1"/>
  <c r="K131" i="1"/>
  <c r="L131" i="1"/>
  <c r="N131" i="1"/>
  <c r="O131" i="1"/>
  <c r="P131" i="1"/>
  <c r="Q131" i="1"/>
  <c r="R131" i="1"/>
  <c r="I132" i="1"/>
  <c r="J132" i="1"/>
  <c r="K132" i="1"/>
  <c r="L132" i="1"/>
  <c r="N132" i="1"/>
  <c r="O132" i="1"/>
  <c r="P132" i="1"/>
  <c r="Q132" i="1"/>
  <c r="I133" i="1"/>
  <c r="J133" i="1"/>
  <c r="K133" i="1"/>
  <c r="L133" i="1"/>
  <c r="N133" i="1"/>
  <c r="O133" i="1"/>
  <c r="P133" i="1"/>
  <c r="Q133" i="1"/>
  <c r="I134" i="1"/>
  <c r="J134" i="1"/>
  <c r="K134" i="1"/>
  <c r="L134" i="1"/>
  <c r="N134" i="1"/>
  <c r="O134" i="1"/>
  <c r="R134" i="1" s="1"/>
  <c r="P134" i="1"/>
  <c r="Q134" i="1"/>
  <c r="I135" i="1"/>
  <c r="J135" i="1"/>
  <c r="K135" i="1"/>
  <c r="L135" i="1"/>
  <c r="N135" i="1"/>
  <c r="O135" i="1"/>
  <c r="P135" i="1"/>
  <c r="Q135" i="1"/>
  <c r="R135" i="1"/>
  <c r="I136" i="1"/>
  <c r="J136" i="1"/>
  <c r="K136" i="1"/>
  <c r="L136" i="1"/>
  <c r="N136" i="1"/>
  <c r="O136" i="1"/>
  <c r="P136" i="1"/>
  <c r="R136" i="1" s="1"/>
  <c r="Q136" i="1"/>
  <c r="I137" i="1"/>
  <c r="J137" i="1"/>
  <c r="K137" i="1"/>
  <c r="L137" i="1"/>
  <c r="N137" i="1"/>
  <c r="O137" i="1"/>
  <c r="P137" i="1"/>
  <c r="Q137" i="1"/>
  <c r="I138" i="1"/>
  <c r="J138" i="1"/>
  <c r="K138" i="1"/>
  <c r="L138" i="1"/>
  <c r="N138" i="1"/>
  <c r="O138" i="1"/>
  <c r="R138" i="1" s="1"/>
  <c r="P138" i="1"/>
  <c r="Q138" i="1"/>
  <c r="I139" i="1"/>
  <c r="J139" i="1"/>
  <c r="K139" i="1"/>
  <c r="L139" i="1"/>
  <c r="N139" i="1"/>
  <c r="O139" i="1"/>
  <c r="P139" i="1"/>
  <c r="Q139" i="1"/>
  <c r="R139" i="1"/>
  <c r="I140" i="1"/>
  <c r="J140" i="1"/>
  <c r="K140" i="1"/>
  <c r="L140" i="1"/>
  <c r="N140" i="1"/>
  <c r="O140" i="1"/>
  <c r="P140" i="1"/>
  <c r="R140" i="1" s="1"/>
  <c r="Q140" i="1"/>
  <c r="I141" i="1"/>
  <c r="J141" i="1"/>
  <c r="K141" i="1"/>
  <c r="L141" i="1"/>
  <c r="N141" i="1"/>
  <c r="O141" i="1"/>
  <c r="R141" i="1" s="1"/>
  <c r="P141" i="1"/>
  <c r="Q141" i="1"/>
  <c r="I142" i="1"/>
  <c r="J142" i="1"/>
  <c r="K142" i="1"/>
  <c r="L142" i="1"/>
  <c r="N142" i="1"/>
  <c r="O142" i="1"/>
  <c r="R142" i="1" s="1"/>
  <c r="P142" i="1"/>
  <c r="Q142" i="1"/>
  <c r="I143" i="1"/>
  <c r="J143" i="1"/>
  <c r="K143" i="1"/>
  <c r="L143" i="1"/>
  <c r="N143" i="1"/>
  <c r="O143" i="1"/>
  <c r="P143" i="1"/>
  <c r="Q143" i="1"/>
  <c r="R143" i="1"/>
  <c r="I144" i="1"/>
  <c r="J144" i="1"/>
  <c r="K144" i="1"/>
  <c r="L144" i="1"/>
  <c r="N144" i="1"/>
  <c r="O144" i="1"/>
  <c r="P144" i="1"/>
  <c r="Q144" i="1"/>
  <c r="I145" i="1"/>
  <c r="J145" i="1"/>
  <c r="K145" i="1"/>
  <c r="L145" i="1"/>
  <c r="N145" i="1"/>
  <c r="O145" i="1"/>
  <c r="R145" i="1" s="1"/>
  <c r="P145" i="1"/>
  <c r="Q145" i="1"/>
  <c r="I147" i="1"/>
  <c r="J147" i="1"/>
  <c r="K147" i="1"/>
  <c r="L147" i="1"/>
  <c r="N147" i="1"/>
  <c r="R147" i="1" s="1"/>
  <c r="O147" i="1"/>
  <c r="P147" i="1"/>
  <c r="Q147" i="1"/>
  <c r="I148" i="1"/>
  <c r="J148" i="1"/>
  <c r="K148" i="1"/>
  <c r="L148" i="1"/>
  <c r="Q148" i="1" s="1"/>
  <c r="N148" i="1"/>
  <c r="O148" i="1"/>
  <c r="P148" i="1"/>
  <c r="I149" i="1"/>
  <c r="J149" i="1"/>
  <c r="O149" i="1" s="1"/>
  <c r="K149" i="1"/>
  <c r="P149" i="1" s="1"/>
  <c r="U13" i="1" s="1"/>
  <c r="L149" i="1"/>
  <c r="N149" i="1"/>
  <c r="Q149" i="1"/>
  <c r="I150" i="1"/>
  <c r="N150" i="1" s="1"/>
  <c r="R150" i="1" s="1"/>
  <c r="J150" i="1"/>
  <c r="K150" i="1"/>
  <c r="L150" i="1"/>
  <c r="O150" i="1"/>
  <c r="P150" i="1"/>
  <c r="Q150" i="1"/>
  <c r="I151" i="1"/>
  <c r="N151" i="1" s="1"/>
  <c r="R151" i="1" s="1"/>
  <c r="J151" i="1"/>
  <c r="K151" i="1"/>
  <c r="L151" i="1"/>
  <c r="Q151" i="1" s="1"/>
  <c r="O151" i="1"/>
  <c r="P151" i="1"/>
  <c r="I152" i="1"/>
  <c r="J152" i="1"/>
  <c r="K152" i="1"/>
  <c r="P152" i="1" s="1"/>
  <c r="L152" i="1"/>
  <c r="N152" i="1"/>
  <c r="O152" i="1"/>
  <c r="Q152" i="1"/>
  <c r="I153" i="1"/>
  <c r="J153" i="1"/>
  <c r="O153" i="1" s="1"/>
  <c r="K153" i="1"/>
  <c r="P153" i="1" s="1"/>
  <c r="L153" i="1"/>
  <c r="N153" i="1"/>
  <c r="Q153" i="1"/>
  <c r="I154" i="1"/>
  <c r="N154" i="1" s="1"/>
  <c r="J154" i="1"/>
  <c r="K154" i="1"/>
  <c r="L154" i="1"/>
  <c r="O154" i="1"/>
  <c r="P154" i="1"/>
  <c r="Q154" i="1"/>
  <c r="I155" i="1"/>
  <c r="N155" i="1" s="1"/>
  <c r="R155" i="1" s="1"/>
  <c r="J155" i="1"/>
  <c r="K155" i="1"/>
  <c r="L155" i="1"/>
  <c r="Q155" i="1" s="1"/>
  <c r="O155" i="1"/>
  <c r="P155" i="1"/>
  <c r="I156" i="1"/>
  <c r="J156" i="1"/>
  <c r="K156" i="1"/>
  <c r="P156" i="1" s="1"/>
  <c r="L156" i="1"/>
  <c r="Q156" i="1" s="1"/>
  <c r="N156" i="1"/>
  <c r="O156" i="1"/>
  <c r="I157" i="1"/>
  <c r="J157" i="1"/>
  <c r="O157" i="1" s="1"/>
  <c r="R157" i="1" s="1"/>
  <c r="K157" i="1"/>
  <c r="L157" i="1"/>
  <c r="N157" i="1"/>
  <c r="P157" i="1"/>
  <c r="Q157" i="1"/>
  <c r="I158" i="1"/>
  <c r="N158" i="1" s="1"/>
  <c r="J158" i="1"/>
  <c r="O158" i="1" s="1"/>
  <c r="K158" i="1"/>
  <c r="L158" i="1"/>
  <c r="P158" i="1"/>
  <c r="Q158" i="1"/>
  <c r="I159" i="1"/>
  <c r="J159" i="1"/>
  <c r="K159" i="1"/>
  <c r="L159" i="1"/>
  <c r="Q159" i="1" s="1"/>
  <c r="N159" i="1"/>
  <c r="O159" i="1"/>
  <c r="P159" i="1"/>
  <c r="R159" i="1"/>
  <c r="I160" i="1"/>
  <c r="J160" i="1"/>
  <c r="K160" i="1"/>
  <c r="P160" i="1" s="1"/>
  <c r="L160" i="1"/>
  <c r="Q160" i="1" s="1"/>
  <c r="N160" i="1"/>
  <c r="O160" i="1"/>
  <c r="I161" i="1"/>
  <c r="J161" i="1"/>
  <c r="O161" i="1" s="1"/>
  <c r="K161" i="1"/>
  <c r="L161" i="1"/>
  <c r="N161" i="1"/>
  <c r="P161" i="1"/>
  <c r="Q161" i="1"/>
  <c r="L3" i="1"/>
  <c r="Q3" i="1" s="1"/>
  <c r="K3" i="1"/>
  <c r="P3" i="1" s="1"/>
  <c r="J3" i="1"/>
  <c r="O3" i="1" s="1"/>
  <c r="I3" i="1"/>
  <c r="N3" i="1" s="1"/>
  <c r="R161" i="1" l="1"/>
  <c r="R154" i="1"/>
  <c r="R152" i="1"/>
  <c r="U11" i="1"/>
  <c r="R15" i="1"/>
  <c r="R29" i="1"/>
  <c r="R25" i="1"/>
  <c r="R21" i="1"/>
  <c r="R17" i="1"/>
  <c r="R13" i="1"/>
  <c r="R160" i="1"/>
  <c r="R153" i="1"/>
  <c r="R137" i="1"/>
  <c r="R132" i="1"/>
  <c r="R121" i="1"/>
  <c r="R116" i="1"/>
  <c r="R105" i="1"/>
  <c r="R100" i="1"/>
  <c r="R89" i="1"/>
  <c r="R84" i="1"/>
  <c r="R72" i="1"/>
  <c r="R68" i="1"/>
  <c r="R64" i="1"/>
  <c r="R60" i="1"/>
  <c r="R56" i="1"/>
  <c r="R49" i="1"/>
  <c r="R45" i="1"/>
  <c r="U14" i="1"/>
  <c r="U12" i="1"/>
  <c r="R14" i="1"/>
  <c r="R4" i="1"/>
  <c r="R148" i="1"/>
  <c r="R158" i="1"/>
  <c r="R156" i="1"/>
  <c r="R149" i="1"/>
  <c r="R144" i="1"/>
  <c r="R133" i="1"/>
  <c r="R128" i="1"/>
  <c r="R117" i="1"/>
  <c r="R112" i="1"/>
  <c r="R101" i="1"/>
  <c r="R96" i="1"/>
  <c r="R85" i="1"/>
  <c r="R80" i="1"/>
  <c r="R5" i="1"/>
  <c r="R3" i="1"/>
  <c r="U1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C21601-5BC9-174E-BA82-B309492F7A28}" name="instant_10_clients" type="6" refreshedVersion="6" background="1" saveData="1">
    <textPr codePage="10000" sourceFile="/Users/laurent/Documents/Q2/LINGI2146/Project/src/Traces/instant_10_clients.txt" decimal="," thousands="." space="1" consecutive="1">
      <textFields count="30">
        <textField/>
        <textField/>
        <textField/>
        <textField type="skip"/>
        <textField type="skip"/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 type="skip"/>
        <textField type="skip"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<sst xmlns="http://schemas.openxmlformats.org/spreadsheetml/2006/main" count="200" uniqueCount="44">
  <si>
    <t>Time</t>
  </si>
  <si>
    <t>Node ID</t>
  </si>
  <si>
    <t>Clock Time</t>
  </si>
  <si>
    <t>ALL CPU</t>
  </si>
  <si>
    <t>ALL LPM</t>
  </si>
  <si>
    <t>ALL TRANSMIT</t>
  </si>
  <si>
    <t>ALL LISTEN</t>
  </si>
  <si>
    <t>EV (CPU)</t>
  </si>
  <si>
    <t>EV (LPM)</t>
  </si>
  <si>
    <t>EV (TX)</t>
  </si>
  <si>
    <t>EV (RX)</t>
  </si>
  <si>
    <t>PC (CPU)</t>
  </si>
  <si>
    <t>PC (LPM)</t>
  </si>
  <si>
    <t>PC (TX)</t>
  </si>
  <si>
    <t>PC (RX)</t>
  </si>
  <si>
    <t>PC (Total)</t>
  </si>
  <si>
    <t>Current (CPU)</t>
  </si>
  <si>
    <t>mA</t>
  </si>
  <si>
    <t>ID:2</t>
  </si>
  <si>
    <t>ID:6</t>
  </si>
  <si>
    <t>ID:4</t>
  </si>
  <si>
    <t>ID:5</t>
  </si>
  <si>
    <t>ID:3</t>
  </si>
  <si>
    <t>Current (LPM)</t>
  </si>
  <si>
    <t>Current (TX)</t>
  </si>
  <si>
    <t>Current (RX)</t>
  </si>
  <si>
    <t>Voltage</t>
  </si>
  <si>
    <t>V</t>
  </si>
  <si>
    <t>RTIMER SECOND</t>
  </si>
  <si>
    <t>1/seconds</t>
  </si>
  <si>
    <t>Runtime</t>
  </si>
  <si>
    <t>seconds</t>
  </si>
  <si>
    <t>PC Mean (CPU)</t>
  </si>
  <si>
    <t xml:space="preserve"> mW</t>
  </si>
  <si>
    <t>PC Mean (LPM)</t>
  </si>
  <si>
    <t>PC Mean (TX)</t>
  </si>
  <si>
    <t>PC Mean (RX)</t>
  </si>
  <si>
    <t>PC Mean</t>
  </si>
  <si>
    <t>mW</t>
  </si>
  <si>
    <t>ID:8</t>
  </si>
  <si>
    <t>ID:11</t>
  </si>
  <si>
    <t>ID:7</t>
  </si>
  <si>
    <t>ID:10</t>
  </si>
  <si>
    <t>ID:9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</si>
</sst>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tant_10_clients" connectionId="1" xr16:uid="{5A5EBE52-87C1-2C4E-81B5-79A815CD425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CA326-B144-4249-8A78-45771A50D084}">
  <dimension ref="A1:AB161"/>
  <sheetViews>
    <sheetView tabSelected="1" workbookViewId="0">
      <selection activeCell="N11" sqref="A1:XFD1048576"/>
    </sheetView>
  </sheetViews>
  <sheetFormatPr baseColWidth="10" defaultColWidth="9.33203125" defaultRowHeight="16" x14ac:dyDescent="0.2"/>
  <cols>
    <col min="1" max="1" width="7.1640625" bestFit="1" customWidth="1"/>
    <col min="2" max="2" width="7.6640625" bestFit="1" customWidth="1"/>
    <col min="3" max="3" width="10" bestFit="1" customWidth="1"/>
    <col min="4" max="4" width="7.83203125" bestFit="1" customWidth="1"/>
    <col min="5" max="5" width="8.1640625" bestFit="1" customWidth="1"/>
    <col min="6" max="6" width="13.33203125" bestFit="1" customWidth="1"/>
    <col min="7" max="7" width="10.1640625" bestFit="1" customWidth="1"/>
    <col min="9" max="9" width="8.5" bestFit="1" customWidth="1"/>
    <col min="10" max="10" width="8.6640625" bestFit="1" customWidth="1"/>
    <col min="11" max="11" width="7.1640625" bestFit="1" customWidth="1"/>
    <col min="12" max="12" width="7.33203125" bestFit="1" customWidth="1"/>
    <col min="14" max="18" width="12.1640625" bestFit="1" customWidth="1"/>
    <col min="20" max="20" width="15" bestFit="1" customWidth="1"/>
    <col min="21" max="21" width="12.1640625" bestFit="1" customWidth="1"/>
    <col min="22" max="22" width="9.5" bestFit="1" customWidth="1"/>
  </cols>
  <sheetData>
    <row r="1" spans="1:2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T1" s="2" t="s">
        <v>16</v>
      </c>
      <c r="U1" s="1">
        <v>9.5</v>
      </c>
      <c r="V1" s="1" t="s">
        <v>17</v>
      </c>
      <c r="Z1" s="2"/>
    </row>
    <row r="2" spans="1:28" x14ac:dyDescent="0.2">
      <c r="A2">
        <v>13270</v>
      </c>
      <c r="B2" t="s">
        <v>42</v>
      </c>
      <c r="C2">
        <v>742</v>
      </c>
      <c r="D2">
        <v>139</v>
      </c>
      <c r="E2">
        <v>163697</v>
      </c>
      <c r="F2">
        <v>0</v>
      </c>
      <c r="G2">
        <v>469</v>
      </c>
      <c r="T2" s="2" t="s">
        <v>23</v>
      </c>
      <c r="U2" s="1">
        <v>2.5000000000000001E-2</v>
      </c>
      <c r="V2" s="1" t="s">
        <v>17</v>
      </c>
      <c r="Z2" s="2"/>
      <c r="AA2" s="1"/>
      <c r="AB2" s="1"/>
    </row>
    <row r="3" spans="1:28" x14ac:dyDescent="0.2">
      <c r="A3">
        <v>23271</v>
      </c>
      <c r="B3" t="s">
        <v>42</v>
      </c>
      <c r="C3">
        <v>1382</v>
      </c>
      <c r="D3">
        <v>765</v>
      </c>
      <c r="E3">
        <v>326909</v>
      </c>
      <c r="F3">
        <v>0</v>
      </c>
      <c r="G3">
        <v>1033</v>
      </c>
      <c r="I3">
        <f>D3-D2</f>
        <v>626</v>
      </c>
      <c r="J3">
        <f t="shared" ref="J3:L3" si="0">E3-E2</f>
        <v>163212</v>
      </c>
      <c r="K3">
        <f t="shared" si="0"/>
        <v>0</v>
      </c>
      <c r="L3">
        <f t="shared" si="0"/>
        <v>564</v>
      </c>
      <c r="N3">
        <f>I3*$U$1*$U$5/($U$6*$U$7)</f>
        <v>0.10889282226562499</v>
      </c>
      <c r="O3">
        <f>J3*$U$2*$U$5/($U$6*$U$7)</f>
        <v>7.4712524414062509E-2</v>
      </c>
      <c r="P3">
        <f>K3*$U$3*$U$5/($U$6*$U$7)</f>
        <v>0</v>
      </c>
      <c r="Q3">
        <f>L3*$U$4*$U$5/($U$6*$U$7)</f>
        <v>0.194150390625</v>
      </c>
      <c r="R3">
        <f>SUM(N3:Q3)</f>
        <v>0.37775573730468748</v>
      </c>
      <c r="T3" s="2" t="s">
        <v>24</v>
      </c>
      <c r="U3" s="1">
        <v>17.399999999999999</v>
      </c>
      <c r="V3" s="1" t="s">
        <v>17</v>
      </c>
      <c r="Z3" s="2"/>
      <c r="AA3" s="1"/>
      <c r="AB3" s="1"/>
    </row>
    <row r="4" spans="1:28" x14ac:dyDescent="0.2">
      <c r="A4">
        <v>33275</v>
      </c>
      <c r="B4" t="s">
        <v>42</v>
      </c>
      <c r="C4">
        <v>2022</v>
      </c>
      <c r="D4">
        <v>5775</v>
      </c>
      <c r="E4">
        <v>485735</v>
      </c>
      <c r="F4">
        <v>1951</v>
      </c>
      <c r="G4">
        <v>1620</v>
      </c>
      <c r="I4">
        <f t="shared" ref="I4:I67" si="1">D4-D3</f>
        <v>5010</v>
      </c>
      <c r="J4">
        <f t="shared" ref="J4:J67" si="2">E4-E3</f>
        <v>158826</v>
      </c>
      <c r="K4">
        <f t="shared" ref="K4:K67" si="3">F4-F3</f>
        <v>1951</v>
      </c>
      <c r="L4">
        <f t="shared" ref="L4:L67" si="4">G4-G3</f>
        <v>587</v>
      </c>
      <c r="N4">
        <f t="shared" ref="N4:N67" si="5">I4*$U$1*$U$5/($U$6*$U$7)</f>
        <v>0.871490478515625</v>
      </c>
      <c r="O4">
        <f t="shared" ref="O4:O67" si="6">J4*$U$2*$U$5/($U$6*$U$7)</f>
        <v>7.270477294921876E-2</v>
      </c>
      <c r="P4">
        <f t="shared" ref="P4:P67" si="7">K4*$U$3*$U$5/($U$6*$U$7)</f>
        <v>0.62159545898437485</v>
      </c>
      <c r="Q4">
        <f t="shared" ref="Q4:Q67" si="8">L4*$U$4*$U$5/($U$6*$U$7)</f>
        <v>0.20206787109375002</v>
      </c>
      <c r="R4">
        <f t="shared" ref="R4:R67" si="9">SUM(N4:Q4)</f>
        <v>1.7678585815429686</v>
      </c>
      <c r="T4" s="2" t="s">
        <v>25</v>
      </c>
      <c r="U4" s="1">
        <v>18.8</v>
      </c>
      <c r="V4" s="1" t="s">
        <v>17</v>
      </c>
      <c r="Z4" s="2"/>
      <c r="AA4" s="1"/>
      <c r="AB4" s="1"/>
    </row>
    <row r="5" spans="1:28" x14ac:dyDescent="0.2">
      <c r="A5">
        <v>43275</v>
      </c>
      <c r="B5" t="s">
        <v>42</v>
      </c>
      <c r="C5">
        <v>2662</v>
      </c>
      <c r="D5">
        <v>10843</v>
      </c>
      <c r="E5">
        <v>644504</v>
      </c>
      <c r="F5">
        <v>3900</v>
      </c>
      <c r="G5">
        <v>2265</v>
      </c>
      <c r="I5">
        <f t="shared" si="1"/>
        <v>5068</v>
      </c>
      <c r="J5">
        <f t="shared" si="2"/>
        <v>158769</v>
      </c>
      <c r="K5">
        <f t="shared" si="3"/>
        <v>1949</v>
      </c>
      <c r="L5">
        <f t="shared" si="4"/>
        <v>645</v>
      </c>
      <c r="N5">
        <f t="shared" si="5"/>
        <v>0.88157958984374996</v>
      </c>
      <c r="O5">
        <f t="shared" si="6"/>
        <v>7.2678680419921884E-2</v>
      </c>
      <c r="P5">
        <f t="shared" si="7"/>
        <v>0.62095825195312493</v>
      </c>
      <c r="Q5">
        <f t="shared" si="8"/>
        <v>0.22203369140625001</v>
      </c>
      <c r="R5">
        <f t="shared" si="9"/>
        <v>1.7972502136230466</v>
      </c>
      <c r="T5" s="2" t="s">
        <v>26</v>
      </c>
      <c r="U5" s="1">
        <v>3</v>
      </c>
      <c r="V5" s="1" t="s">
        <v>27</v>
      </c>
      <c r="Z5" s="2"/>
      <c r="AA5" s="1"/>
      <c r="AB5" s="1"/>
    </row>
    <row r="6" spans="1:28" x14ac:dyDescent="0.2">
      <c r="A6">
        <v>53275</v>
      </c>
      <c r="B6" t="s">
        <v>42</v>
      </c>
      <c r="C6">
        <v>3302</v>
      </c>
      <c r="D6">
        <v>15993</v>
      </c>
      <c r="E6">
        <v>803190</v>
      </c>
      <c r="F6">
        <v>5870</v>
      </c>
      <c r="G6">
        <v>2879</v>
      </c>
      <c r="I6">
        <f t="shared" si="1"/>
        <v>5150</v>
      </c>
      <c r="J6">
        <f t="shared" si="2"/>
        <v>158686</v>
      </c>
      <c r="K6">
        <f t="shared" si="3"/>
        <v>1970</v>
      </c>
      <c r="L6">
        <f t="shared" si="4"/>
        <v>614</v>
      </c>
      <c r="N6">
        <f t="shared" si="5"/>
        <v>0.895843505859375</v>
      </c>
      <c r="O6">
        <f t="shared" si="6"/>
        <v>7.2640686035156249E-2</v>
      </c>
      <c r="P6">
        <f t="shared" si="7"/>
        <v>0.62764892578124998</v>
      </c>
      <c r="Q6">
        <f t="shared" si="8"/>
        <v>0.21136230468750003</v>
      </c>
      <c r="R6">
        <f t="shared" si="9"/>
        <v>1.8074954223632811</v>
      </c>
      <c r="T6" s="2" t="s">
        <v>28</v>
      </c>
      <c r="U6" s="1">
        <v>32768</v>
      </c>
      <c r="V6" s="1" t="s">
        <v>29</v>
      </c>
      <c r="Z6" s="2"/>
      <c r="AA6" s="1"/>
      <c r="AB6" s="1"/>
    </row>
    <row r="7" spans="1:28" x14ac:dyDescent="0.2">
      <c r="A7">
        <v>63346</v>
      </c>
      <c r="B7" t="s">
        <v>42</v>
      </c>
      <c r="C7">
        <v>3946</v>
      </c>
      <c r="D7">
        <v>46771</v>
      </c>
      <c r="E7">
        <v>937337</v>
      </c>
      <c r="F7">
        <v>19583</v>
      </c>
      <c r="G7">
        <v>17819</v>
      </c>
      <c r="I7">
        <f t="shared" si="1"/>
        <v>30778</v>
      </c>
      <c r="J7">
        <f t="shared" si="2"/>
        <v>134147</v>
      </c>
      <c r="K7">
        <f t="shared" si="3"/>
        <v>13713</v>
      </c>
      <c r="L7">
        <f t="shared" si="4"/>
        <v>14940</v>
      </c>
      <c r="N7">
        <f t="shared" si="5"/>
        <v>5.3538391113281252</v>
      </c>
      <c r="O7">
        <f t="shared" si="6"/>
        <v>6.1407623291015637E-2</v>
      </c>
      <c r="P7">
        <f t="shared" si="7"/>
        <v>4.369010009765625</v>
      </c>
      <c r="Q7">
        <f t="shared" si="8"/>
        <v>5.1429199218750004</v>
      </c>
      <c r="R7">
        <f t="shared" si="9"/>
        <v>14.927176666259767</v>
      </c>
      <c r="T7" s="2" t="s">
        <v>30</v>
      </c>
      <c r="U7" s="1">
        <v>5</v>
      </c>
      <c r="V7" s="1" t="s">
        <v>31</v>
      </c>
      <c r="Z7" s="2"/>
      <c r="AA7" s="1"/>
      <c r="AB7" s="1"/>
    </row>
    <row r="8" spans="1:28" x14ac:dyDescent="0.2">
      <c r="A8">
        <v>73376</v>
      </c>
      <c r="B8" t="s">
        <v>42</v>
      </c>
      <c r="C8">
        <v>4588</v>
      </c>
      <c r="D8">
        <v>84254</v>
      </c>
      <c r="E8">
        <v>1064153</v>
      </c>
      <c r="F8">
        <v>36687</v>
      </c>
      <c r="G8">
        <v>36637</v>
      </c>
      <c r="I8">
        <f t="shared" si="1"/>
        <v>37483</v>
      </c>
      <c r="J8">
        <f t="shared" si="2"/>
        <v>126816</v>
      </c>
      <c r="K8">
        <f t="shared" si="3"/>
        <v>17104</v>
      </c>
      <c r="L8">
        <f t="shared" si="4"/>
        <v>18818</v>
      </c>
      <c r="N8">
        <f t="shared" si="5"/>
        <v>6.5201751708984377</v>
      </c>
      <c r="O8">
        <f t="shared" si="6"/>
        <v>5.8051757812500007E-2</v>
      </c>
      <c r="P8">
        <f t="shared" si="7"/>
        <v>5.4493945312499994</v>
      </c>
      <c r="Q8">
        <f t="shared" si="8"/>
        <v>6.4778759765625011</v>
      </c>
      <c r="R8">
        <f t="shared" si="9"/>
        <v>18.505497436523438</v>
      </c>
      <c r="T8" s="2"/>
      <c r="U8" s="1"/>
      <c r="V8" s="1"/>
      <c r="Z8" s="2"/>
      <c r="AA8" s="1"/>
      <c r="AB8" s="1"/>
    </row>
    <row r="9" spans="1:28" x14ac:dyDescent="0.2">
      <c r="A9">
        <v>83279</v>
      </c>
      <c r="B9" t="s">
        <v>42</v>
      </c>
      <c r="C9">
        <v>5222</v>
      </c>
      <c r="D9">
        <v>139685</v>
      </c>
      <c r="E9">
        <v>1170959</v>
      </c>
      <c r="F9">
        <v>62493</v>
      </c>
      <c r="G9">
        <v>59565</v>
      </c>
      <c r="I9">
        <f t="shared" si="1"/>
        <v>55431</v>
      </c>
      <c r="J9">
        <f t="shared" si="2"/>
        <v>106806</v>
      </c>
      <c r="K9">
        <f t="shared" si="3"/>
        <v>25806</v>
      </c>
      <c r="L9">
        <f t="shared" si="4"/>
        <v>22928</v>
      </c>
      <c r="N9">
        <f t="shared" si="5"/>
        <v>9.6422332763671879</v>
      </c>
      <c r="O9">
        <f t="shared" si="6"/>
        <v>4.8891906738281254E-2</v>
      </c>
      <c r="P9">
        <f t="shared" si="7"/>
        <v>8.2218823242187504</v>
      </c>
      <c r="Q9">
        <f t="shared" si="8"/>
        <v>7.8926953125000008</v>
      </c>
      <c r="R9">
        <f t="shared" si="9"/>
        <v>25.805702819824219</v>
      </c>
      <c r="T9" s="2"/>
      <c r="U9" s="1"/>
      <c r="V9" s="1"/>
      <c r="Z9" s="2"/>
      <c r="AA9" s="1"/>
      <c r="AB9" s="1"/>
    </row>
    <row r="10" spans="1:28" x14ac:dyDescent="0.2">
      <c r="A10">
        <v>93280</v>
      </c>
      <c r="B10" t="s">
        <v>42</v>
      </c>
      <c r="C10">
        <v>5862</v>
      </c>
      <c r="D10">
        <v>193344</v>
      </c>
      <c r="E10">
        <v>1281119</v>
      </c>
      <c r="F10">
        <v>87860</v>
      </c>
      <c r="G10">
        <v>82009</v>
      </c>
      <c r="I10">
        <f t="shared" si="1"/>
        <v>53659</v>
      </c>
      <c r="J10">
        <f t="shared" si="2"/>
        <v>110160</v>
      </c>
      <c r="K10">
        <f t="shared" si="3"/>
        <v>25367</v>
      </c>
      <c r="L10">
        <f t="shared" si="4"/>
        <v>22444</v>
      </c>
      <c r="N10">
        <f t="shared" si="5"/>
        <v>9.3339935302734371</v>
      </c>
      <c r="O10">
        <f t="shared" si="6"/>
        <v>5.0427246093750003E-2</v>
      </c>
      <c r="P10">
        <f t="shared" si="7"/>
        <v>8.0820153808593744</v>
      </c>
      <c r="Q10">
        <f t="shared" si="8"/>
        <v>7.7260839843750002</v>
      </c>
      <c r="R10">
        <f t="shared" si="9"/>
        <v>25.192520141601562</v>
      </c>
      <c r="T10" s="2"/>
      <c r="U10" s="1"/>
      <c r="V10" s="1"/>
      <c r="Z10" s="2"/>
      <c r="AA10" s="1"/>
      <c r="AB10" s="1"/>
    </row>
    <row r="11" spans="1:28" x14ac:dyDescent="0.2">
      <c r="A11">
        <v>103280</v>
      </c>
      <c r="B11" t="s">
        <v>42</v>
      </c>
      <c r="C11">
        <v>6502</v>
      </c>
      <c r="D11">
        <v>257178</v>
      </c>
      <c r="E11">
        <v>1381106</v>
      </c>
      <c r="F11">
        <v>118153</v>
      </c>
      <c r="G11">
        <v>108757</v>
      </c>
      <c r="I11">
        <f t="shared" si="1"/>
        <v>63834</v>
      </c>
      <c r="J11">
        <f t="shared" si="2"/>
        <v>99987</v>
      </c>
      <c r="K11">
        <f t="shared" si="3"/>
        <v>30293</v>
      </c>
      <c r="L11">
        <f t="shared" si="4"/>
        <v>26748</v>
      </c>
      <c r="N11">
        <f t="shared" si="5"/>
        <v>11.103936767578125</v>
      </c>
      <c r="O11">
        <f t="shared" si="6"/>
        <v>4.5770416259765627E-2</v>
      </c>
      <c r="P11">
        <f t="shared" si="7"/>
        <v>9.6514562988281245</v>
      </c>
      <c r="Q11">
        <f t="shared" si="8"/>
        <v>9.2076855468750018</v>
      </c>
      <c r="R11">
        <f t="shared" si="9"/>
        <v>30.008849029541015</v>
      </c>
      <c r="T11" s="2" t="s">
        <v>32</v>
      </c>
      <c r="U11" s="1">
        <f>SUM(N12:N291)/COUNT(N12:N291)</f>
        <v>2.2577094544755658</v>
      </c>
      <c r="V11" s="1" t="s">
        <v>33</v>
      </c>
      <c r="Z11" s="2"/>
      <c r="AA11" s="1"/>
      <c r="AB11" s="1"/>
    </row>
    <row r="12" spans="1:28" x14ac:dyDescent="0.2">
      <c r="A12">
        <v>113282</v>
      </c>
      <c r="B12" t="s">
        <v>42</v>
      </c>
      <c r="C12">
        <v>7142</v>
      </c>
      <c r="D12">
        <v>311463</v>
      </c>
      <c r="E12">
        <v>1490639</v>
      </c>
      <c r="F12">
        <v>143525</v>
      </c>
      <c r="G12">
        <v>133792</v>
      </c>
      <c r="I12">
        <f t="shared" si="1"/>
        <v>54285</v>
      </c>
      <c r="J12">
        <f t="shared" si="2"/>
        <v>109533</v>
      </c>
      <c r="K12">
        <f t="shared" si="3"/>
        <v>25372</v>
      </c>
      <c r="L12">
        <f t="shared" si="4"/>
        <v>25035</v>
      </c>
      <c r="N12">
        <f t="shared" si="5"/>
        <v>9.4428863525390625</v>
      </c>
      <c r="O12">
        <f t="shared" si="6"/>
        <v>5.0140228271484379E-2</v>
      </c>
      <c r="P12">
        <f t="shared" si="7"/>
        <v>8.0836083984374998</v>
      </c>
      <c r="Q12">
        <f t="shared" si="8"/>
        <v>8.6180053710937496</v>
      </c>
      <c r="R12">
        <f t="shared" si="9"/>
        <v>26.1946403503418</v>
      </c>
      <c r="T12" s="2" t="s">
        <v>34</v>
      </c>
      <c r="U12" s="1">
        <f>SUM(O13:O292)/COUNT(O13:O292)</f>
        <v>6.9208315168108284E-2</v>
      </c>
      <c r="V12" s="1" t="s">
        <v>33</v>
      </c>
      <c r="Z12" s="2"/>
      <c r="AA12" s="1"/>
      <c r="AB12" s="1"/>
    </row>
    <row r="13" spans="1:28" x14ac:dyDescent="0.2">
      <c r="A13">
        <v>123471</v>
      </c>
      <c r="B13" t="s">
        <v>42</v>
      </c>
      <c r="C13">
        <v>7794</v>
      </c>
      <c r="D13">
        <v>376550</v>
      </c>
      <c r="E13">
        <v>1592478</v>
      </c>
      <c r="F13">
        <v>173638</v>
      </c>
      <c r="G13">
        <v>162123</v>
      </c>
      <c r="I13">
        <f t="shared" si="1"/>
        <v>65087</v>
      </c>
      <c r="J13">
        <f t="shared" si="2"/>
        <v>101839</v>
      </c>
      <c r="K13">
        <f t="shared" si="3"/>
        <v>30113</v>
      </c>
      <c r="L13">
        <f t="shared" si="4"/>
        <v>28331</v>
      </c>
      <c r="N13">
        <f t="shared" si="5"/>
        <v>11.321896362304688</v>
      </c>
      <c r="O13">
        <f t="shared" si="6"/>
        <v>4.6618194580078133E-2</v>
      </c>
      <c r="P13">
        <f t="shared" si="7"/>
        <v>9.5941076660156241</v>
      </c>
      <c r="Q13">
        <f t="shared" si="8"/>
        <v>9.7526147460937516</v>
      </c>
      <c r="R13">
        <f t="shared" si="9"/>
        <v>30.715236968994144</v>
      </c>
      <c r="T13" s="2" t="s">
        <v>35</v>
      </c>
      <c r="U13" s="1">
        <f>SUM(P14:P293)/COUNT(P14:P293)</f>
        <v>1.7184281734768434</v>
      </c>
      <c r="V13" s="1" t="s">
        <v>33</v>
      </c>
      <c r="Z13" s="2"/>
      <c r="AA13" s="1"/>
      <c r="AB13" s="1"/>
    </row>
    <row r="14" spans="1:28" x14ac:dyDescent="0.2">
      <c r="A14">
        <v>133409</v>
      </c>
      <c r="B14" t="s">
        <v>42</v>
      </c>
      <c r="C14">
        <v>8430</v>
      </c>
      <c r="D14">
        <v>434605</v>
      </c>
      <c r="E14">
        <v>1697226</v>
      </c>
      <c r="F14">
        <v>201126</v>
      </c>
      <c r="G14">
        <v>186407</v>
      </c>
      <c r="I14">
        <f t="shared" si="1"/>
        <v>58055</v>
      </c>
      <c r="J14">
        <f t="shared" si="2"/>
        <v>104748</v>
      </c>
      <c r="K14">
        <f t="shared" si="3"/>
        <v>27488</v>
      </c>
      <c r="L14">
        <f t="shared" si="4"/>
        <v>24284</v>
      </c>
      <c r="N14">
        <f t="shared" si="5"/>
        <v>10.098678588867188</v>
      </c>
      <c r="O14">
        <f t="shared" si="6"/>
        <v>4.7949829101562501E-2</v>
      </c>
      <c r="P14">
        <f t="shared" si="7"/>
        <v>8.7577734374999991</v>
      </c>
      <c r="Q14">
        <f t="shared" si="8"/>
        <v>8.3594824218750006</v>
      </c>
      <c r="R14">
        <f t="shared" si="9"/>
        <v>27.263884277343749</v>
      </c>
      <c r="T14" s="2" t="s">
        <v>36</v>
      </c>
      <c r="U14" s="1">
        <f>SUM(Q15:Q294)/COUNT(Q15:Q294)</f>
        <v>1.6673680048403532</v>
      </c>
      <c r="V14" s="1" t="s">
        <v>33</v>
      </c>
    </row>
    <row r="15" spans="1:28" x14ac:dyDescent="0.2">
      <c r="A15">
        <v>143409</v>
      </c>
      <c r="B15" t="s">
        <v>42</v>
      </c>
      <c r="C15">
        <v>9070</v>
      </c>
      <c r="D15">
        <v>494794</v>
      </c>
      <c r="E15">
        <v>1800839</v>
      </c>
      <c r="F15">
        <v>229587</v>
      </c>
      <c r="G15">
        <v>211506</v>
      </c>
      <c r="I15">
        <f t="shared" si="1"/>
        <v>60189</v>
      </c>
      <c r="J15">
        <f t="shared" si="2"/>
        <v>103613</v>
      </c>
      <c r="K15">
        <f t="shared" si="3"/>
        <v>28461</v>
      </c>
      <c r="L15">
        <f t="shared" si="4"/>
        <v>25099</v>
      </c>
      <c r="N15">
        <f t="shared" si="5"/>
        <v>10.469888305664062</v>
      </c>
      <c r="O15">
        <f t="shared" si="6"/>
        <v>4.743026733398438E-2</v>
      </c>
      <c r="P15">
        <f t="shared" si="7"/>
        <v>9.067774658203124</v>
      </c>
      <c r="Q15">
        <f t="shared" si="8"/>
        <v>8.6400366210937509</v>
      </c>
      <c r="R15">
        <f t="shared" si="9"/>
        <v>28.22512985229492</v>
      </c>
      <c r="T15" s="2"/>
      <c r="U15" s="1"/>
      <c r="V15" s="1"/>
    </row>
    <row r="16" spans="1:28" x14ac:dyDescent="0.2">
      <c r="A16">
        <v>153283</v>
      </c>
      <c r="B16" t="s">
        <v>42</v>
      </c>
      <c r="C16">
        <v>9702</v>
      </c>
      <c r="D16">
        <v>539626</v>
      </c>
      <c r="E16">
        <v>1917758</v>
      </c>
      <c r="F16">
        <v>250255</v>
      </c>
      <c r="G16">
        <v>231016</v>
      </c>
      <c r="I16">
        <f t="shared" si="1"/>
        <v>44832</v>
      </c>
      <c r="J16">
        <f t="shared" si="2"/>
        <v>116919</v>
      </c>
      <c r="K16">
        <f t="shared" si="3"/>
        <v>20668</v>
      </c>
      <c r="L16">
        <f t="shared" si="4"/>
        <v>19510</v>
      </c>
      <c r="N16">
        <f t="shared" si="5"/>
        <v>7.7985351562499998</v>
      </c>
      <c r="O16">
        <f t="shared" si="6"/>
        <v>5.3521270751953134E-2</v>
      </c>
      <c r="P16">
        <f t="shared" si="7"/>
        <v>6.5848974609374995</v>
      </c>
      <c r="Q16">
        <f t="shared" si="8"/>
        <v>6.7160888671874996</v>
      </c>
      <c r="R16">
        <f t="shared" si="9"/>
        <v>21.153042755126954</v>
      </c>
      <c r="T16" s="2" t="s">
        <v>37</v>
      </c>
      <c r="U16" s="1">
        <f>SUM(U11:U14)</f>
        <v>5.7127139479608715</v>
      </c>
      <c r="V16" s="1" t="s">
        <v>38</v>
      </c>
    </row>
    <row r="17" spans="1:18" x14ac:dyDescent="0.2">
      <c r="A17">
        <v>163282</v>
      </c>
      <c r="B17" t="s">
        <v>42</v>
      </c>
      <c r="C17">
        <v>10342</v>
      </c>
      <c r="D17">
        <v>564006</v>
      </c>
      <c r="E17">
        <v>2057198</v>
      </c>
      <c r="F17">
        <v>261436</v>
      </c>
      <c r="G17">
        <v>244141</v>
      </c>
      <c r="I17">
        <f t="shared" si="1"/>
        <v>24380</v>
      </c>
      <c r="J17">
        <f t="shared" si="2"/>
        <v>139440</v>
      </c>
      <c r="K17">
        <f t="shared" si="3"/>
        <v>11181</v>
      </c>
      <c r="L17">
        <f t="shared" si="4"/>
        <v>13125</v>
      </c>
      <c r="N17">
        <f t="shared" si="5"/>
        <v>4.24090576171875</v>
      </c>
      <c r="O17">
        <f t="shared" si="6"/>
        <v>6.3830566406249997E-2</v>
      </c>
      <c r="P17">
        <f t="shared" si="7"/>
        <v>3.5623059082031245</v>
      </c>
      <c r="Q17">
        <f t="shared" si="8"/>
        <v>4.51812744140625</v>
      </c>
      <c r="R17">
        <f t="shared" si="9"/>
        <v>12.385169677734375</v>
      </c>
    </row>
    <row r="18" spans="1:18" x14ac:dyDescent="0.2">
      <c r="A18">
        <v>12904</v>
      </c>
      <c r="B18" t="s">
        <v>40</v>
      </c>
      <c r="C18">
        <v>742</v>
      </c>
      <c r="D18">
        <v>139</v>
      </c>
      <c r="E18">
        <v>163697</v>
      </c>
      <c r="F18">
        <v>0</v>
      </c>
      <c r="G18">
        <v>469</v>
      </c>
    </row>
    <row r="19" spans="1:18" x14ac:dyDescent="0.2">
      <c r="A19">
        <v>22904</v>
      </c>
      <c r="B19" t="s">
        <v>40</v>
      </c>
      <c r="C19">
        <v>1382</v>
      </c>
      <c r="D19">
        <v>654</v>
      </c>
      <c r="E19">
        <v>327020</v>
      </c>
      <c r="F19">
        <v>0</v>
      </c>
      <c r="G19">
        <v>949</v>
      </c>
      <c r="I19">
        <f t="shared" si="1"/>
        <v>515</v>
      </c>
      <c r="J19">
        <f t="shared" si="2"/>
        <v>163323</v>
      </c>
      <c r="K19">
        <f t="shared" si="3"/>
        <v>0</v>
      </c>
      <c r="L19">
        <f t="shared" si="4"/>
        <v>480</v>
      </c>
      <c r="N19">
        <f t="shared" si="5"/>
        <v>8.95843505859375E-2</v>
      </c>
      <c r="O19">
        <f t="shared" si="6"/>
        <v>7.4763336181640633E-2</v>
      </c>
      <c r="P19">
        <f t="shared" si="7"/>
        <v>0</v>
      </c>
      <c r="Q19">
        <f t="shared" si="8"/>
        <v>0.16523437499999999</v>
      </c>
      <c r="R19">
        <f t="shared" si="9"/>
        <v>0.32958206176757809</v>
      </c>
    </row>
    <row r="20" spans="1:18" x14ac:dyDescent="0.2">
      <c r="A20">
        <v>32906</v>
      </c>
      <c r="B20" t="s">
        <v>40</v>
      </c>
      <c r="C20">
        <v>2022</v>
      </c>
      <c r="D20">
        <v>1175</v>
      </c>
      <c r="E20">
        <v>490335</v>
      </c>
      <c r="F20">
        <v>0</v>
      </c>
      <c r="G20">
        <v>1429</v>
      </c>
      <c r="I20">
        <f t="shared" si="1"/>
        <v>521</v>
      </c>
      <c r="J20">
        <f t="shared" si="2"/>
        <v>163315</v>
      </c>
      <c r="K20">
        <f t="shared" si="3"/>
        <v>0</v>
      </c>
      <c r="L20">
        <f t="shared" si="4"/>
        <v>480</v>
      </c>
      <c r="N20">
        <f t="shared" si="5"/>
        <v>9.0628051757812494E-2</v>
      </c>
      <c r="O20">
        <f t="shared" si="6"/>
        <v>7.4759674072265622E-2</v>
      </c>
      <c r="P20">
        <f t="shared" si="7"/>
        <v>0</v>
      </c>
      <c r="Q20">
        <f t="shared" si="8"/>
        <v>0.16523437499999999</v>
      </c>
      <c r="R20">
        <f t="shared" si="9"/>
        <v>0.33062210083007809</v>
      </c>
    </row>
    <row r="21" spans="1:18" x14ac:dyDescent="0.2">
      <c r="A21">
        <v>42906</v>
      </c>
      <c r="B21" t="s">
        <v>40</v>
      </c>
      <c r="C21">
        <v>2662</v>
      </c>
      <c r="D21">
        <v>1828</v>
      </c>
      <c r="E21">
        <v>653519</v>
      </c>
      <c r="F21">
        <v>0</v>
      </c>
      <c r="G21">
        <v>1993</v>
      </c>
      <c r="I21">
        <f t="shared" si="1"/>
        <v>653</v>
      </c>
      <c r="J21">
        <f t="shared" si="2"/>
        <v>163184</v>
      </c>
      <c r="K21">
        <f t="shared" si="3"/>
        <v>0</v>
      </c>
      <c r="L21">
        <f t="shared" si="4"/>
        <v>564</v>
      </c>
      <c r="N21">
        <f t="shared" si="5"/>
        <v>0.1135894775390625</v>
      </c>
      <c r="O21">
        <f t="shared" si="6"/>
        <v>7.4699707031250007E-2</v>
      </c>
      <c r="P21">
        <f t="shared" si="7"/>
        <v>0</v>
      </c>
      <c r="Q21">
        <f t="shared" si="8"/>
        <v>0.194150390625</v>
      </c>
      <c r="R21">
        <f t="shared" si="9"/>
        <v>0.38243957519531252</v>
      </c>
    </row>
    <row r="22" spans="1:18" x14ac:dyDescent="0.2">
      <c r="A22">
        <v>52909</v>
      </c>
      <c r="B22" t="s">
        <v>40</v>
      </c>
      <c r="C22">
        <v>3302</v>
      </c>
      <c r="D22">
        <v>6814</v>
      </c>
      <c r="E22">
        <v>812371</v>
      </c>
      <c r="F22">
        <v>1949</v>
      </c>
      <c r="G22">
        <v>2580</v>
      </c>
      <c r="I22">
        <f t="shared" si="1"/>
        <v>4986</v>
      </c>
      <c r="J22">
        <f t="shared" si="2"/>
        <v>158852</v>
      </c>
      <c r="K22">
        <f t="shared" si="3"/>
        <v>1949</v>
      </c>
      <c r="L22">
        <f t="shared" si="4"/>
        <v>587</v>
      </c>
      <c r="N22">
        <f t="shared" si="5"/>
        <v>0.86731567382812502</v>
      </c>
      <c r="O22">
        <f t="shared" si="6"/>
        <v>7.2716674804687506E-2</v>
      </c>
      <c r="P22">
        <f t="shared" si="7"/>
        <v>0.62095825195312493</v>
      </c>
      <c r="Q22">
        <f t="shared" si="8"/>
        <v>0.20206787109375002</v>
      </c>
      <c r="R22">
        <f t="shared" si="9"/>
        <v>1.7630584716796873</v>
      </c>
    </row>
    <row r="23" spans="1:18" x14ac:dyDescent="0.2">
      <c r="A23">
        <v>63165</v>
      </c>
      <c r="B23" t="s">
        <v>40</v>
      </c>
      <c r="C23">
        <v>3958</v>
      </c>
      <c r="D23">
        <v>38976</v>
      </c>
      <c r="E23">
        <v>948166</v>
      </c>
      <c r="F23">
        <v>16520</v>
      </c>
      <c r="G23">
        <v>16333</v>
      </c>
      <c r="I23">
        <f t="shared" si="1"/>
        <v>32162</v>
      </c>
      <c r="J23">
        <f t="shared" si="2"/>
        <v>135795</v>
      </c>
      <c r="K23">
        <f t="shared" si="3"/>
        <v>14571</v>
      </c>
      <c r="L23">
        <f t="shared" si="4"/>
        <v>13753</v>
      </c>
      <c r="N23">
        <f t="shared" si="5"/>
        <v>5.5945861816406248</v>
      </c>
      <c r="O23">
        <f t="shared" si="6"/>
        <v>6.2162017822265624E-2</v>
      </c>
      <c r="P23">
        <f t="shared" si="7"/>
        <v>4.6423718261718747</v>
      </c>
      <c r="Q23">
        <f t="shared" si="8"/>
        <v>4.7343090820312508</v>
      </c>
      <c r="R23">
        <f t="shared" si="9"/>
        <v>15.033429107666015</v>
      </c>
    </row>
    <row r="24" spans="1:18" x14ac:dyDescent="0.2">
      <c r="A24">
        <v>72993</v>
      </c>
      <c r="B24" t="s">
        <v>40</v>
      </c>
      <c r="C24">
        <v>4587</v>
      </c>
      <c r="D24">
        <v>76183</v>
      </c>
      <c r="E24">
        <v>1071945</v>
      </c>
      <c r="F24">
        <v>33782</v>
      </c>
      <c r="G24">
        <v>34073</v>
      </c>
      <c r="I24">
        <f t="shared" si="1"/>
        <v>37207</v>
      </c>
      <c r="J24">
        <f t="shared" si="2"/>
        <v>123779</v>
      </c>
      <c r="K24">
        <f t="shared" si="3"/>
        <v>17262</v>
      </c>
      <c r="L24">
        <f t="shared" si="4"/>
        <v>17740</v>
      </c>
      <c r="N24">
        <f t="shared" si="5"/>
        <v>6.4721649169921873</v>
      </c>
      <c r="O24">
        <f t="shared" si="6"/>
        <v>5.666152954101563E-2</v>
      </c>
      <c r="P24">
        <f t="shared" si="7"/>
        <v>5.4997338867187491</v>
      </c>
      <c r="Q24">
        <f t="shared" si="8"/>
        <v>6.1067871093750004</v>
      </c>
      <c r="R24">
        <f t="shared" si="9"/>
        <v>18.135347442626951</v>
      </c>
    </row>
    <row r="25" spans="1:18" x14ac:dyDescent="0.2">
      <c r="A25">
        <v>82911</v>
      </c>
      <c r="B25" t="s">
        <v>40</v>
      </c>
      <c r="C25">
        <v>5222</v>
      </c>
      <c r="D25">
        <v>82144</v>
      </c>
      <c r="E25">
        <v>1228519</v>
      </c>
      <c r="F25">
        <v>36003</v>
      </c>
      <c r="G25">
        <v>35237</v>
      </c>
      <c r="I25">
        <f t="shared" si="1"/>
        <v>5961</v>
      </c>
      <c r="J25">
        <f t="shared" si="2"/>
        <v>156574</v>
      </c>
      <c r="K25">
        <f t="shared" si="3"/>
        <v>2221</v>
      </c>
      <c r="L25">
        <f t="shared" si="4"/>
        <v>1164</v>
      </c>
      <c r="N25">
        <f t="shared" si="5"/>
        <v>1.0369171142578124</v>
      </c>
      <c r="O25">
        <f t="shared" si="6"/>
        <v>7.1673889160156254E-2</v>
      </c>
      <c r="P25">
        <f t="shared" si="7"/>
        <v>0.70761840820312494</v>
      </c>
      <c r="Q25">
        <f t="shared" si="8"/>
        <v>0.40069335937500006</v>
      </c>
      <c r="R25">
        <f t="shared" si="9"/>
        <v>2.2169027709960938</v>
      </c>
    </row>
    <row r="26" spans="1:18" x14ac:dyDescent="0.2">
      <c r="A26">
        <v>92911</v>
      </c>
      <c r="B26" t="s">
        <v>40</v>
      </c>
      <c r="C26">
        <v>5862</v>
      </c>
      <c r="D26">
        <v>87233</v>
      </c>
      <c r="E26">
        <v>1387268</v>
      </c>
      <c r="F26">
        <v>37947</v>
      </c>
      <c r="G26">
        <v>35883</v>
      </c>
      <c r="I26">
        <f t="shared" si="1"/>
        <v>5089</v>
      </c>
      <c r="J26">
        <f t="shared" si="2"/>
        <v>158749</v>
      </c>
      <c r="K26">
        <f t="shared" si="3"/>
        <v>1944</v>
      </c>
      <c r="L26">
        <f t="shared" si="4"/>
        <v>646</v>
      </c>
      <c r="N26">
        <f t="shared" si="5"/>
        <v>0.88523254394531248</v>
      </c>
      <c r="O26">
        <f t="shared" si="6"/>
        <v>7.2669525146484379E-2</v>
      </c>
      <c r="P26">
        <f t="shared" si="7"/>
        <v>0.61936523437499991</v>
      </c>
      <c r="Q26">
        <f t="shared" si="8"/>
        <v>0.2223779296875</v>
      </c>
      <c r="R26">
        <f t="shared" si="9"/>
        <v>1.7996452331542967</v>
      </c>
    </row>
    <row r="27" spans="1:18" x14ac:dyDescent="0.2">
      <c r="A27">
        <v>102911</v>
      </c>
      <c r="B27" t="s">
        <v>40</v>
      </c>
      <c r="C27">
        <v>6502</v>
      </c>
      <c r="D27">
        <v>92290</v>
      </c>
      <c r="E27">
        <v>1546048</v>
      </c>
      <c r="F27">
        <v>39896</v>
      </c>
      <c r="G27">
        <v>36673</v>
      </c>
      <c r="I27">
        <f t="shared" si="1"/>
        <v>5057</v>
      </c>
      <c r="J27">
        <f t="shared" si="2"/>
        <v>158780</v>
      </c>
      <c r="K27">
        <f t="shared" si="3"/>
        <v>1949</v>
      </c>
      <c r="L27">
        <f t="shared" si="4"/>
        <v>790</v>
      </c>
      <c r="N27">
        <f t="shared" si="5"/>
        <v>0.87966613769531254</v>
      </c>
      <c r="O27">
        <f t="shared" si="6"/>
        <v>7.2683715820312494E-2</v>
      </c>
      <c r="P27">
        <f t="shared" si="7"/>
        <v>0.62095825195312493</v>
      </c>
      <c r="Q27">
        <f t="shared" si="8"/>
        <v>0.27194824218750002</v>
      </c>
      <c r="R27">
        <f t="shared" si="9"/>
        <v>1.84525634765625</v>
      </c>
    </row>
    <row r="28" spans="1:18" x14ac:dyDescent="0.2">
      <c r="A28">
        <v>113059</v>
      </c>
      <c r="B28" t="s">
        <v>40</v>
      </c>
      <c r="C28">
        <v>7151</v>
      </c>
      <c r="D28">
        <v>125555</v>
      </c>
      <c r="E28">
        <v>1678999</v>
      </c>
      <c r="F28">
        <v>55520</v>
      </c>
      <c r="G28">
        <v>52468</v>
      </c>
      <c r="I28">
        <f t="shared" si="1"/>
        <v>33265</v>
      </c>
      <c r="J28">
        <f t="shared" si="2"/>
        <v>132951</v>
      </c>
      <c r="K28">
        <f t="shared" si="3"/>
        <v>15624</v>
      </c>
      <c r="L28">
        <f t="shared" si="4"/>
        <v>15795</v>
      </c>
      <c r="N28">
        <f t="shared" si="5"/>
        <v>5.7864532470703125</v>
      </c>
      <c r="O28">
        <f t="shared" si="6"/>
        <v>6.0860137939453128E-2</v>
      </c>
      <c r="P28">
        <f t="shared" si="7"/>
        <v>4.9778613281249999</v>
      </c>
      <c r="Q28">
        <f t="shared" si="8"/>
        <v>5.4372436523437502</v>
      </c>
      <c r="R28">
        <f t="shared" si="9"/>
        <v>16.262418365478517</v>
      </c>
    </row>
    <row r="29" spans="1:18" x14ac:dyDescent="0.2">
      <c r="A29">
        <v>122913</v>
      </c>
      <c r="B29" t="s">
        <v>40</v>
      </c>
      <c r="C29">
        <v>7782</v>
      </c>
      <c r="D29">
        <v>145470</v>
      </c>
      <c r="E29">
        <v>1820531</v>
      </c>
      <c r="F29">
        <v>64339</v>
      </c>
      <c r="G29">
        <v>61278</v>
      </c>
      <c r="I29">
        <f t="shared" si="1"/>
        <v>19915</v>
      </c>
      <c r="J29">
        <f t="shared" si="2"/>
        <v>141532</v>
      </c>
      <c r="K29">
        <f t="shared" si="3"/>
        <v>8819</v>
      </c>
      <c r="L29">
        <f t="shared" si="4"/>
        <v>8810</v>
      </c>
      <c r="N29">
        <f t="shared" si="5"/>
        <v>3.4642181396484375</v>
      </c>
      <c r="O29">
        <f t="shared" si="6"/>
        <v>6.4788208007812514E-2</v>
      </c>
      <c r="P29">
        <f t="shared" si="7"/>
        <v>2.8097644042968746</v>
      </c>
      <c r="Q29">
        <f t="shared" si="8"/>
        <v>3.0327392578125001</v>
      </c>
      <c r="R29">
        <f t="shared" si="9"/>
        <v>9.3715100097656236</v>
      </c>
    </row>
    <row r="30" spans="1:18" x14ac:dyDescent="0.2">
      <c r="A30">
        <v>132912</v>
      </c>
      <c r="B30" t="s">
        <v>40</v>
      </c>
      <c r="C30">
        <v>8422</v>
      </c>
      <c r="D30">
        <v>150599</v>
      </c>
      <c r="E30">
        <v>1979239</v>
      </c>
      <c r="F30">
        <v>66285</v>
      </c>
      <c r="G30">
        <v>61955</v>
      </c>
      <c r="I30">
        <f t="shared" si="1"/>
        <v>5129</v>
      </c>
      <c r="J30">
        <f t="shared" si="2"/>
        <v>158708</v>
      </c>
      <c r="K30">
        <f t="shared" si="3"/>
        <v>1946</v>
      </c>
      <c r="L30">
        <f t="shared" si="4"/>
        <v>677</v>
      </c>
      <c r="N30">
        <f t="shared" si="5"/>
        <v>0.89219055175781248</v>
      </c>
      <c r="O30">
        <f t="shared" si="6"/>
        <v>7.2650756835937497E-2</v>
      </c>
      <c r="P30">
        <f t="shared" si="7"/>
        <v>0.62000244140624994</v>
      </c>
      <c r="Q30">
        <f t="shared" si="8"/>
        <v>0.23304931640625001</v>
      </c>
      <c r="R30">
        <f t="shared" si="9"/>
        <v>1.8178930664062498</v>
      </c>
    </row>
    <row r="31" spans="1:18" x14ac:dyDescent="0.2">
      <c r="A31">
        <v>142912</v>
      </c>
      <c r="B31" t="s">
        <v>40</v>
      </c>
      <c r="C31">
        <v>9062</v>
      </c>
      <c r="D31">
        <v>155675</v>
      </c>
      <c r="E31">
        <v>2138000</v>
      </c>
      <c r="F31">
        <v>68232</v>
      </c>
      <c r="G31">
        <v>62539</v>
      </c>
      <c r="I31">
        <f t="shared" si="1"/>
        <v>5076</v>
      </c>
      <c r="J31">
        <f t="shared" si="2"/>
        <v>158761</v>
      </c>
      <c r="K31">
        <f t="shared" si="3"/>
        <v>1947</v>
      </c>
      <c r="L31">
        <f t="shared" si="4"/>
        <v>584</v>
      </c>
      <c r="N31">
        <f t="shared" si="5"/>
        <v>0.88297119140625002</v>
      </c>
      <c r="O31">
        <f t="shared" si="6"/>
        <v>7.2675018310546874E-2</v>
      </c>
      <c r="P31">
        <f t="shared" si="7"/>
        <v>0.62032104492187501</v>
      </c>
      <c r="Q31">
        <f t="shared" si="8"/>
        <v>0.20103515625000004</v>
      </c>
      <c r="R31">
        <f t="shared" si="9"/>
        <v>1.7770024108886719</v>
      </c>
    </row>
    <row r="32" spans="1:18" x14ac:dyDescent="0.2">
      <c r="A32">
        <v>152914</v>
      </c>
      <c r="B32" t="s">
        <v>40</v>
      </c>
      <c r="C32">
        <v>9702</v>
      </c>
      <c r="D32">
        <v>180855</v>
      </c>
      <c r="E32">
        <v>2276655</v>
      </c>
      <c r="F32">
        <v>79743</v>
      </c>
      <c r="G32">
        <v>72861</v>
      </c>
      <c r="I32">
        <f t="shared" si="1"/>
        <v>25180</v>
      </c>
      <c r="J32">
        <f t="shared" si="2"/>
        <v>138655</v>
      </c>
      <c r="K32">
        <f t="shared" si="3"/>
        <v>11511</v>
      </c>
      <c r="L32">
        <f t="shared" si="4"/>
        <v>10322</v>
      </c>
      <c r="N32">
        <f t="shared" si="5"/>
        <v>4.38006591796875</v>
      </c>
      <c r="O32">
        <f t="shared" si="6"/>
        <v>6.3471221923828119E-2</v>
      </c>
      <c r="P32">
        <f t="shared" si="7"/>
        <v>3.6674450683593749</v>
      </c>
      <c r="Q32">
        <f t="shared" si="8"/>
        <v>3.5532275390625001</v>
      </c>
      <c r="R32">
        <f t="shared" si="9"/>
        <v>11.664209747314455</v>
      </c>
    </row>
    <row r="33" spans="1:18" x14ac:dyDescent="0.2">
      <c r="A33">
        <v>162911</v>
      </c>
      <c r="B33" t="s">
        <v>40</v>
      </c>
      <c r="C33">
        <v>10342</v>
      </c>
      <c r="D33">
        <v>181575</v>
      </c>
      <c r="E33">
        <v>2439773</v>
      </c>
      <c r="F33">
        <v>79743</v>
      </c>
      <c r="G33">
        <v>74751</v>
      </c>
      <c r="I33">
        <f t="shared" si="1"/>
        <v>720</v>
      </c>
      <c r="J33">
        <f t="shared" si="2"/>
        <v>163118</v>
      </c>
      <c r="K33">
        <f t="shared" si="3"/>
        <v>0</v>
      </c>
      <c r="L33">
        <f t="shared" si="4"/>
        <v>1890</v>
      </c>
      <c r="N33">
        <f t="shared" si="5"/>
        <v>0.125244140625</v>
      </c>
      <c r="O33">
        <f t="shared" si="6"/>
        <v>7.4669494628906249E-2</v>
      </c>
      <c r="P33">
        <f t="shared" si="7"/>
        <v>0</v>
      </c>
      <c r="Q33">
        <f t="shared" si="8"/>
        <v>0.65061035156250002</v>
      </c>
      <c r="R33">
        <f t="shared" si="9"/>
        <v>0.85052398681640629</v>
      </c>
    </row>
    <row r="34" spans="1:18" x14ac:dyDescent="0.2">
      <c r="A34">
        <v>12950</v>
      </c>
      <c r="B34" t="s">
        <v>18</v>
      </c>
      <c r="C34">
        <v>742</v>
      </c>
      <c r="D34">
        <v>139</v>
      </c>
      <c r="E34">
        <v>163704</v>
      </c>
      <c r="F34">
        <v>0</v>
      </c>
      <c r="G34">
        <v>469</v>
      </c>
    </row>
    <row r="35" spans="1:18" x14ac:dyDescent="0.2">
      <c r="A35">
        <v>22950</v>
      </c>
      <c r="B35" t="s">
        <v>18</v>
      </c>
      <c r="C35">
        <v>1382</v>
      </c>
      <c r="D35">
        <v>650</v>
      </c>
      <c r="E35">
        <v>327031</v>
      </c>
      <c r="F35">
        <v>0</v>
      </c>
      <c r="G35">
        <v>949</v>
      </c>
      <c r="I35">
        <f t="shared" si="1"/>
        <v>511</v>
      </c>
      <c r="J35">
        <f t="shared" si="2"/>
        <v>163327</v>
      </c>
      <c r="K35">
        <f t="shared" si="3"/>
        <v>0</v>
      </c>
      <c r="L35">
        <f t="shared" si="4"/>
        <v>480</v>
      </c>
      <c r="N35">
        <f t="shared" si="5"/>
        <v>8.8888549804687494E-2</v>
      </c>
      <c r="O35">
        <f t="shared" si="6"/>
        <v>7.4765167236328131E-2</v>
      </c>
      <c r="P35">
        <f t="shared" si="7"/>
        <v>0</v>
      </c>
      <c r="Q35">
        <f t="shared" si="8"/>
        <v>0.16523437499999999</v>
      </c>
      <c r="R35">
        <f t="shared" si="9"/>
        <v>0.3288880920410156</v>
      </c>
    </row>
    <row r="36" spans="1:18" x14ac:dyDescent="0.2">
      <c r="A36">
        <v>32951</v>
      </c>
      <c r="B36" t="s">
        <v>18</v>
      </c>
      <c r="C36">
        <v>2022</v>
      </c>
      <c r="D36">
        <v>1275</v>
      </c>
      <c r="E36">
        <v>490242</v>
      </c>
      <c r="F36">
        <v>0</v>
      </c>
      <c r="G36">
        <v>1501</v>
      </c>
      <c r="I36">
        <f t="shared" si="1"/>
        <v>625</v>
      </c>
      <c r="J36">
        <f t="shared" si="2"/>
        <v>163211</v>
      </c>
      <c r="K36">
        <f t="shared" si="3"/>
        <v>0</v>
      </c>
      <c r="L36">
        <f t="shared" si="4"/>
        <v>552</v>
      </c>
      <c r="N36">
        <f t="shared" si="5"/>
        <v>0.1087188720703125</v>
      </c>
      <c r="O36">
        <f t="shared" si="6"/>
        <v>7.4712066650390624E-2</v>
      </c>
      <c r="P36">
        <f t="shared" si="7"/>
        <v>0</v>
      </c>
      <c r="Q36">
        <f t="shared" si="8"/>
        <v>0.19001953125000001</v>
      </c>
      <c r="R36">
        <f t="shared" si="9"/>
        <v>0.37345046997070314</v>
      </c>
    </row>
    <row r="37" spans="1:18" x14ac:dyDescent="0.2">
      <c r="A37">
        <v>42954</v>
      </c>
      <c r="B37" t="s">
        <v>18</v>
      </c>
      <c r="C37">
        <v>2662</v>
      </c>
      <c r="D37">
        <v>6258</v>
      </c>
      <c r="E37">
        <v>649097</v>
      </c>
      <c r="F37">
        <v>1950</v>
      </c>
      <c r="G37">
        <v>2087</v>
      </c>
      <c r="I37">
        <f t="shared" si="1"/>
        <v>4983</v>
      </c>
      <c r="J37">
        <f t="shared" si="2"/>
        <v>158855</v>
      </c>
      <c r="K37">
        <f t="shared" si="3"/>
        <v>1950</v>
      </c>
      <c r="L37">
        <f t="shared" si="4"/>
        <v>586</v>
      </c>
      <c r="N37">
        <f t="shared" si="5"/>
        <v>0.86679382324218746</v>
      </c>
      <c r="O37">
        <f t="shared" si="6"/>
        <v>7.2718048095703119E-2</v>
      </c>
      <c r="P37">
        <f t="shared" si="7"/>
        <v>0.62127685546875</v>
      </c>
      <c r="Q37">
        <f t="shared" si="8"/>
        <v>0.2017236328125</v>
      </c>
      <c r="R37">
        <f t="shared" si="9"/>
        <v>1.7625123596191408</v>
      </c>
    </row>
    <row r="38" spans="1:18" x14ac:dyDescent="0.2">
      <c r="A38">
        <v>52955</v>
      </c>
      <c r="B38" t="s">
        <v>18</v>
      </c>
      <c r="C38">
        <v>3302</v>
      </c>
      <c r="D38">
        <v>11283</v>
      </c>
      <c r="E38">
        <v>807910</v>
      </c>
      <c r="F38">
        <v>3895</v>
      </c>
      <c r="G38">
        <v>2685</v>
      </c>
      <c r="I38">
        <f t="shared" si="1"/>
        <v>5025</v>
      </c>
      <c r="J38">
        <f t="shared" si="2"/>
        <v>158813</v>
      </c>
      <c r="K38">
        <f t="shared" si="3"/>
        <v>1945</v>
      </c>
      <c r="L38">
        <f t="shared" si="4"/>
        <v>598</v>
      </c>
      <c r="N38">
        <f t="shared" si="5"/>
        <v>0.8740997314453125</v>
      </c>
      <c r="O38">
        <f t="shared" si="6"/>
        <v>7.269882202148438E-2</v>
      </c>
      <c r="P38">
        <f t="shared" si="7"/>
        <v>0.61968383789062498</v>
      </c>
      <c r="Q38">
        <f t="shared" si="8"/>
        <v>0.20585449218749999</v>
      </c>
      <c r="R38">
        <f t="shared" si="9"/>
        <v>1.7723368835449218</v>
      </c>
    </row>
    <row r="39" spans="1:18" x14ac:dyDescent="0.2">
      <c r="A39">
        <v>62958</v>
      </c>
      <c r="B39" t="s">
        <v>18</v>
      </c>
      <c r="C39">
        <v>3942</v>
      </c>
      <c r="D39">
        <v>43450</v>
      </c>
      <c r="E39">
        <v>939566</v>
      </c>
      <c r="F39">
        <v>18539</v>
      </c>
      <c r="G39">
        <v>16876</v>
      </c>
      <c r="I39">
        <f t="shared" si="1"/>
        <v>32167</v>
      </c>
      <c r="J39">
        <f t="shared" si="2"/>
        <v>131656</v>
      </c>
      <c r="K39">
        <f t="shared" si="3"/>
        <v>14644</v>
      </c>
      <c r="L39">
        <f t="shared" si="4"/>
        <v>14191</v>
      </c>
      <c r="N39">
        <f t="shared" si="5"/>
        <v>5.5954559326171873</v>
      </c>
      <c r="O39">
        <f t="shared" si="6"/>
        <v>6.0267333984375004E-2</v>
      </c>
      <c r="P39">
        <f t="shared" si="7"/>
        <v>4.6656298828124996</v>
      </c>
      <c r="Q39">
        <f t="shared" si="8"/>
        <v>4.8850854492187494</v>
      </c>
      <c r="R39">
        <f t="shared" si="9"/>
        <v>15.206438598632811</v>
      </c>
    </row>
    <row r="40" spans="1:18" x14ac:dyDescent="0.2">
      <c r="A40">
        <v>72959</v>
      </c>
      <c r="B40" t="s">
        <v>18</v>
      </c>
      <c r="C40">
        <v>4582</v>
      </c>
      <c r="D40">
        <v>89439</v>
      </c>
      <c r="E40">
        <v>1057397</v>
      </c>
      <c r="F40">
        <v>39879</v>
      </c>
      <c r="G40">
        <v>36395</v>
      </c>
      <c r="I40">
        <f t="shared" si="1"/>
        <v>45989</v>
      </c>
      <c r="J40">
        <f t="shared" si="2"/>
        <v>117831</v>
      </c>
      <c r="K40">
        <f t="shared" si="3"/>
        <v>21340</v>
      </c>
      <c r="L40">
        <f t="shared" si="4"/>
        <v>19519</v>
      </c>
      <c r="N40">
        <f t="shared" si="5"/>
        <v>7.9997955322265621</v>
      </c>
      <c r="O40">
        <f t="shared" si="6"/>
        <v>5.3938751220703129E-2</v>
      </c>
      <c r="P40">
        <f t="shared" si="7"/>
        <v>6.7989990234374984</v>
      </c>
      <c r="Q40">
        <f t="shared" si="8"/>
        <v>6.7191870117187502</v>
      </c>
      <c r="R40">
        <f t="shared" si="9"/>
        <v>21.571920318603517</v>
      </c>
    </row>
    <row r="41" spans="1:18" x14ac:dyDescent="0.2">
      <c r="A41">
        <v>82954</v>
      </c>
      <c r="B41" t="s">
        <v>18</v>
      </c>
      <c r="C41">
        <v>5222</v>
      </c>
      <c r="D41">
        <v>90089</v>
      </c>
      <c r="E41">
        <v>1220584</v>
      </c>
      <c r="F41">
        <v>39879</v>
      </c>
      <c r="G41">
        <v>36875</v>
      </c>
      <c r="I41">
        <f t="shared" si="1"/>
        <v>650</v>
      </c>
      <c r="J41">
        <f t="shared" si="2"/>
        <v>163187</v>
      </c>
      <c r="K41">
        <f t="shared" si="3"/>
        <v>0</v>
      </c>
      <c r="L41">
        <f t="shared" si="4"/>
        <v>480</v>
      </c>
      <c r="N41">
        <f t="shared" si="5"/>
        <v>0.113067626953125</v>
      </c>
      <c r="O41">
        <f t="shared" si="6"/>
        <v>7.4701080322265634E-2</v>
      </c>
      <c r="P41">
        <f t="shared" si="7"/>
        <v>0</v>
      </c>
      <c r="Q41">
        <f t="shared" si="8"/>
        <v>0.16523437499999999</v>
      </c>
      <c r="R41">
        <f t="shared" si="9"/>
        <v>0.35300308227539062</v>
      </c>
    </row>
    <row r="42" spans="1:18" x14ac:dyDescent="0.2">
      <c r="A42">
        <v>92956</v>
      </c>
      <c r="B42" t="s">
        <v>18</v>
      </c>
      <c r="C42">
        <v>5862</v>
      </c>
      <c r="D42">
        <v>95112</v>
      </c>
      <c r="E42">
        <v>1379400</v>
      </c>
      <c r="F42">
        <v>41831</v>
      </c>
      <c r="G42">
        <v>37475</v>
      </c>
      <c r="I42">
        <f t="shared" si="1"/>
        <v>5023</v>
      </c>
      <c r="J42">
        <f t="shared" si="2"/>
        <v>158816</v>
      </c>
      <c r="K42">
        <f t="shared" si="3"/>
        <v>1952</v>
      </c>
      <c r="L42">
        <f t="shared" si="4"/>
        <v>600</v>
      </c>
      <c r="N42">
        <f t="shared" si="5"/>
        <v>0.87375183105468746</v>
      </c>
      <c r="O42">
        <f t="shared" si="6"/>
        <v>7.2700195312500007E-2</v>
      </c>
      <c r="P42">
        <f t="shared" si="7"/>
        <v>0.62191406249999992</v>
      </c>
      <c r="Q42">
        <f t="shared" si="8"/>
        <v>0.20654296875</v>
      </c>
      <c r="R42">
        <f t="shared" si="9"/>
        <v>1.7749090576171875</v>
      </c>
    </row>
    <row r="43" spans="1:18" x14ac:dyDescent="0.2">
      <c r="A43">
        <v>102956</v>
      </c>
      <c r="B43" t="s">
        <v>18</v>
      </c>
      <c r="C43">
        <v>6502</v>
      </c>
      <c r="D43">
        <v>100233</v>
      </c>
      <c r="E43">
        <v>1538116</v>
      </c>
      <c r="F43">
        <v>43776</v>
      </c>
      <c r="G43">
        <v>38078</v>
      </c>
      <c r="I43">
        <f t="shared" si="1"/>
        <v>5121</v>
      </c>
      <c r="J43">
        <f t="shared" si="2"/>
        <v>158716</v>
      </c>
      <c r="K43">
        <f t="shared" si="3"/>
        <v>1945</v>
      </c>
      <c r="L43">
        <f t="shared" si="4"/>
        <v>603</v>
      </c>
      <c r="N43">
        <f t="shared" si="5"/>
        <v>0.89079895019531252</v>
      </c>
      <c r="O43">
        <f t="shared" si="6"/>
        <v>7.2654418945312507E-2</v>
      </c>
      <c r="P43">
        <f t="shared" si="7"/>
        <v>0.61968383789062498</v>
      </c>
      <c r="Q43">
        <f t="shared" si="8"/>
        <v>0.20757568359374998</v>
      </c>
      <c r="R43">
        <f t="shared" si="9"/>
        <v>1.7907128906250001</v>
      </c>
    </row>
    <row r="44" spans="1:18" x14ac:dyDescent="0.2">
      <c r="A44">
        <v>112959</v>
      </c>
      <c r="B44" t="s">
        <v>18</v>
      </c>
      <c r="C44">
        <v>7142</v>
      </c>
      <c r="D44">
        <v>146053</v>
      </c>
      <c r="E44">
        <v>1656123</v>
      </c>
      <c r="F44">
        <v>65523</v>
      </c>
      <c r="G44">
        <v>58887</v>
      </c>
      <c r="I44">
        <f t="shared" si="1"/>
        <v>45820</v>
      </c>
      <c r="J44">
        <f t="shared" si="2"/>
        <v>118007</v>
      </c>
      <c r="K44">
        <f t="shared" si="3"/>
        <v>21747</v>
      </c>
      <c r="L44">
        <f t="shared" si="4"/>
        <v>20809</v>
      </c>
      <c r="N44">
        <f t="shared" si="5"/>
        <v>7.97039794921875</v>
      </c>
      <c r="O44">
        <f t="shared" si="6"/>
        <v>5.4019317626953132E-2</v>
      </c>
      <c r="P44">
        <f t="shared" si="7"/>
        <v>6.9286706542968748</v>
      </c>
      <c r="Q44">
        <f t="shared" si="8"/>
        <v>7.1632543945312506</v>
      </c>
      <c r="R44">
        <f t="shared" si="9"/>
        <v>22.116342315673826</v>
      </c>
    </row>
    <row r="45" spans="1:18" x14ac:dyDescent="0.2">
      <c r="A45">
        <v>122958</v>
      </c>
      <c r="B45" t="s">
        <v>18</v>
      </c>
      <c r="C45">
        <v>7782</v>
      </c>
      <c r="D45">
        <v>167811</v>
      </c>
      <c r="E45">
        <v>1798191</v>
      </c>
      <c r="F45">
        <v>75302</v>
      </c>
      <c r="G45">
        <v>68557</v>
      </c>
      <c r="I45">
        <f t="shared" si="1"/>
        <v>21758</v>
      </c>
      <c r="J45">
        <f t="shared" si="2"/>
        <v>142068</v>
      </c>
      <c r="K45">
        <f t="shared" si="3"/>
        <v>9779</v>
      </c>
      <c r="L45">
        <f t="shared" si="4"/>
        <v>9670</v>
      </c>
      <c r="N45">
        <f t="shared" si="5"/>
        <v>3.7848083496093752</v>
      </c>
      <c r="O45">
        <f t="shared" si="6"/>
        <v>6.5033569335937499E-2</v>
      </c>
      <c r="P45">
        <f t="shared" si="7"/>
        <v>3.1156237792968744</v>
      </c>
      <c r="Q45">
        <f t="shared" si="8"/>
        <v>3.3287841796875002</v>
      </c>
      <c r="R45">
        <f t="shared" si="9"/>
        <v>10.294249877929687</v>
      </c>
    </row>
    <row r="46" spans="1:18" x14ac:dyDescent="0.2">
      <c r="A46">
        <v>132957</v>
      </c>
      <c r="B46" t="s">
        <v>18</v>
      </c>
      <c r="C46">
        <v>8422</v>
      </c>
      <c r="D46">
        <v>172902</v>
      </c>
      <c r="E46">
        <v>1956938</v>
      </c>
      <c r="F46">
        <v>77251</v>
      </c>
      <c r="G46">
        <v>69338</v>
      </c>
      <c r="I46">
        <f t="shared" si="1"/>
        <v>5091</v>
      </c>
      <c r="J46">
        <f t="shared" si="2"/>
        <v>158747</v>
      </c>
      <c r="K46">
        <f t="shared" si="3"/>
        <v>1949</v>
      </c>
      <c r="L46">
        <f t="shared" si="4"/>
        <v>781</v>
      </c>
      <c r="N46">
        <f t="shared" si="5"/>
        <v>0.88558044433593752</v>
      </c>
      <c r="O46">
        <f t="shared" si="6"/>
        <v>7.2668609619140637E-2</v>
      </c>
      <c r="P46">
        <f t="shared" si="7"/>
        <v>0.62095825195312493</v>
      </c>
      <c r="Q46">
        <f t="shared" si="8"/>
        <v>0.26885009765625001</v>
      </c>
      <c r="R46">
        <f t="shared" si="9"/>
        <v>1.848057403564453</v>
      </c>
    </row>
    <row r="47" spans="1:18" x14ac:dyDescent="0.2">
      <c r="A47">
        <v>142958</v>
      </c>
      <c r="B47" t="s">
        <v>18</v>
      </c>
      <c r="C47">
        <v>9062</v>
      </c>
      <c r="D47">
        <v>188763</v>
      </c>
      <c r="E47">
        <v>2104911</v>
      </c>
      <c r="F47">
        <v>84349</v>
      </c>
      <c r="G47">
        <v>74651</v>
      </c>
      <c r="I47">
        <f t="shared" si="1"/>
        <v>15861</v>
      </c>
      <c r="J47">
        <f t="shared" si="2"/>
        <v>147973</v>
      </c>
      <c r="K47">
        <f t="shared" si="3"/>
        <v>7098</v>
      </c>
      <c r="L47">
        <f t="shared" si="4"/>
        <v>5313</v>
      </c>
      <c r="N47">
        <f t="shared" si="5"/>
        <v>2.7590240478515624</v>
      </c>
      <c r="O47">
        <f t="shared" si="6"/>
        <v>6.7736663818359383E-2</v>
      </c>
      <c r="P47">
        <f t="shared" si="7"/>
        <v>2.2614477539062499</v>
      </c>
      <c r="Q47">
        <f t="shared" si="8"/>
        <v>1.82893798828125</v>
      </c>
      <c r="R47">
        <f t="shared" si="9"/>
        <v>6.9171464538574217</v>
      </c>
    </row>
    <row r="48" spans="1:18" x14ac:dyDescent="0.2">
      <c r="A48">
        <v>152957</v>
      </c>
      <c r="B48" t="s">
        <v>18</v>
      </c>
      <c r="C48">
        <v>9702</v>
      </c>
      <c r="D48">
        <v>193865</v>
      </c>
      <c r="E48">
        <v>2263645</v>
      </c>
      <c r="F48">
        <v>86294</v>
      </c>
      <c r="G48">
        <v>75551</v>
      </c>
      <c r="I48">
        <f t="shared" si="1"/>
        <v>5102</v>
      </c>
      <c r="J48">
        <f t="shared" si="2"/>
        <v>158734</v>
      </c>
      <c r="K48">
        <f t="shared" si="3"/>
        <v>1945</v>
      </c>
      <c r="L48">
        <f t="shared" si="4"/>
        <v>900</v>
      </c>
      <c r="N48">
        <f t="shared" si="5"/>
        <v>0.88749389648437504</v>
      </c>
      <c r="O48">
        <f t="shared" si="6"/>
        <v>7.2662658691406257E-2</v>
      </c>
      <c r="P48">
        <f t="shared" si="7"/>
        <v>0.61968383789062498</v>
      </c>
      <c r="Q48">
        <f t="shared" si="8"/>
        <v>0.309814453125</v>
      </c>
      <c r="R48">
        <f t="shared" si="9"/>
        <v>1.8896548461914064</v>
      </c>
    </row>
    <row r="49" spans="1:18" x14ac:dyDescent="0.2">
      <c r="A49">
        <v>162957</v>
      </c>
      <c r="B49" t="s">
        <v>18</v>
      </c>
      <c r="C49">
        <v>10342</v>
      </c>
      <c r="D49">
        <v>194518</v>
      </c>
      <c r="E49">
        <v>2426831</v>
      </c>
      <c r="F49">
        <v>86294</v>
      </c>
      <c r="G49">
        <v>77068</v>
      </c>
      <c r="I49">
        <f t="shared" si="1"/>
        <v>653</v>
      </c>
      <c r="J49">
        <f t="shared" si="2"/>
        <v>163186</v>
      </c>
      <c r="K49">
        <f t="shared" si="3"/>
        <v>0</v>
      </c>
      <c r="L49">
        <f t="shared" si="4"/>
        <v>1517</v>
      </c>
      <c r="N49">
        <f t="shared" si="5"/>
        <v>0.1135894775390625</v>
      </c>
      <c r="O49">
        <f t="shared" si="6"/>
        <v>7.4700622558593749E-2</v>
      </c>
      <c r="P49">
        <f t="shared" si="7"/>
        <v>0</v>
      </c>
      <c r="Q49">
        <f t="shared" si="8"/>
        <v>0.52220947265625006</v>
      </c>
      <c r="R49">
        <f t="shared" si="9"/>
        <v>0.71049957275390629</v>
      </c>
    </row>
    <row r="50" spans="1:18" x14ac:dyDescent="0.2">
      <c r="A50">
        <v>13613</v>
      </c>
      <c r="B50" t="s">
        <v>22</v>
      </c>
      <c r="C50">
        <v>742</v>
      </c>
      <c r="D50">
        <v>139</v>
      </c>
      <c r="E50">
        <v>163704</v>
      </c>
      <c r="F50">
        <v>0</v>
      </c>
      <c r="G50">
        <v>469</v>
      </c>
    </row>
    <row r="51" spans="1:18" x14ac:dyDescent="0.2">
      <c r="A51">
        <v>23613</v>
      </c>
      <c r="B51" t="s">
        <v>22</v>
      </c>
      <c r="C51">
        <v>1382</v>
      </c>
      <c r="D51">
        <v>650</v>
      </c>
      <c r="E51">
        <v>327031</v>
      </c>
      <c r="F51">
        <v>0</v>
      </c>
      <c r="G51">
        <v>949</v>
      </c>
      <c r="I51">
        <f t="shared" si="1"/>
        <v>511</v>
      </c>
      <c r="J51">
        <f t="shared" si="2"/>
        <v>163327</v>
      </c>
      <c r="K51">
        <f t="shared" si="3"/>
        <v>0</v>
      </c>
      <c r="L51">
        <f t="shared" si="4"/>
        <v>480</v>
      </c>
      <c r="N51">
        <f t="shared" si="5"/>
        <v>8.8888549804687494E-2</v>
      </c>
      <c r="O51">
        <f t="shared" si="6"/>
        <v>7.4765167236328131E-2</v>
      </c>
      <c r="P51">
        <f t="shared" si="7"/>
        <v>0</v>
      </c>
      <c r="Q51">
        <f t="shared" si="8"/>
        <v>0.16523437499999999</v>
      </c>
      <c r="R51">
        <f t="shared" si="9"/>
        <v>0.3288880920410156</v>
      </c>
    </row>
    <row r="52" spans="1:18" x14ac:dyDescent="0.2">
      <c r="A52">
        <v>33614</v>
      </c>
      <c r="B52" t="s">
        <v>22</v>
      </c>
      <c r="C52">
        <v>2022</v>
      </c>
      <c r="D52">
        <v>1166</v>
      </c>
      <c r="E52">
        <v>490351</v>
      </c>
      <c r="F52">
        <v>0</v>
      </c>
      <c r="G52">
        <v>1618</v>
      </c>
      <c r="I52">
        <f t="shared" si="1"/>
        <v>516</v>
      </c>
      <c r="J52">
        <f t="shared" si="2"/>
        <v>163320</v>
      </c>
      <c r="K52">
        <f t="shared" si="3"/>
        <v>0</v>
      </c>
      <c r="L52">
        <f t="shared" si="4"/>
        <v>669</v>
      </c>
      <c r="N52">
        <f t="shared" si="5"/>
        <v>8.9758300781249994E-2</v>
      </c>
      <c r="O52">
        <f t="shared" si="6"/>
        <v>7.4761962890625006E-2</v>
      </c>
      <c r="P52">
        <f t="shared" si="7"/>
        <v>0</v>
      </c>
      <c r="Q52">
        <f t="shared" si="8"/>
        <v>0.23029541015625005</v>
      </c>
      <c r="R52">
        <f t="shared" si="9"/>
        <v>0.39481567382812505</v>
      </c>
    </row>
    <row r="53" spans="1:18" x14ac:dyDescent="0.2">
      <c r="A53">
        <v>43617</v>
      </c>
      <c r="B53" t="s">
        <v>22</v>
      </c>
      <c r="C53">
        <v>2662</v>
      </c>
      <c r="D53">
        <v>6230</v>
      </c>
      <c r="E53">
        <v>649124</v>
      </c>
      <c r="F53">
        <v>1950</v>
      </c>
      <c r="G53">
        <v>2212</v>
      </c>
      <c r="I53">
        <f t="shared" si="1"/>
        <v>5064</v>
      </c>
      <c r="J53">
        <f t="shared" si="2"/>
        <v>158773</v>
      </c>
      <c r="K53">
        <f t="shared" si="3"/>
        <v>1950</v>
      </c>
      <c r="L53">
        <f t="shared" si="4"/>
        <v>594</v>
      </c>
      <c r="N53">
        <f t="shared" si="5"/>
        <v>0.88088378906249998</v>
      </c>
      <c r="O53">
        <f t="shared" si="6"/>
        <v>7.2680511474609383E-2</v>
      </c>
      <c r="P53">
        <f t="shared" si="7"/>
        <v>0.62127685546875</v>
      </c>
      <c r="Q53">
        <f t="shared" si="8"/>
        <v>0.20447753906250005</v>
      </c>
      <c r="R53">
        <f t="shared" si="9"/>
        <v>1.7793186950683595</v>
      </c>
    </row>
    <row r="54" spans="1:18" x14ac:dyDescent="0.2">
      <c r="A54">
        <v>53618</v>
      </c>
      <c r="B54" t="s">
        <v>22</v>
      </c>
      <c r="C54">
        <v>3302</v>
      </c>
      <c r="D54">
        <v>11320</v>
      </c>
      <c r="E54">
        <v>807872</v>
      </c>
      <c r="F54">
        <v>3895</v>
      </c>
      <c r="G54">
        <v>3092</v>
      </c>
      <c r="I54">
        <f t="shared" si="1"/>
        <v>5090</v>
      </c>
      <c r="J54">
        <f t="shared" si="2"/>
        <v>158748</v>
      </c>
      <c r="K54">
        <f t="shared" si="3"/>
        <v>1945</v>
      </c>
      <c r="L54">
        <f t="shared" si="4"/>
        <v>880</v>
      </c>
      <c r="N54">
        <f t="shared" si="5"/>
        <v>0.885406494140625</v>
      </c>
      <c r="O54">
        <f t="shared" si="6"/>
        <v>7.2669067382812508E-2</v>
      </c>
      <c r="P54">
        <f t="shared" si="7"/>
        <v>0.61968383789062498</v>
      </c>
      <c r="Q54">
        <f t="shared" si="8"/>
        <v>0.30292968749999999</v>
      </c>
      <c r="R54">
        <f t="shared" si="9"/>
        <v>1.8806890869140627</v>
      </c>
    </row>
    <row r="55" spans="1:18" x14ac:dyDescent="0.2">
      <c r="A55">
        <v>63622</v>
      </c>
      <c r="B55" t="s">
        <v>22</v>
      </c>
      <c r="C55">
        <v>3942</v>
      </c>
      <c r="D55">
        <v>65209</v>
      </c>
      <c r="E55">
        <v>917802</v>
      </c>
      <c r="F55">
        <v>29073</v>
      </c>
      <c r="G55">
        <v>26446</v>
      </c>
      <c r="I55">
        <f t="shared" si="1"/>
        <v>53889</v>
      </c>
      <c r="J55">
        <f t="shared" si="2"/>
        <v>109930</v>
      </c>
      <c r="K55">
        <f t="shared" si="3"/>
        <v>25178</v>
      </c>
      <c r="L55">
        <f t="shared" si="4"/>
        <v>23354</v>
      </c>
      <c r="N55">
        <f t="shared" si="5"/>
        <v>9.3740020751953121</v>
      </c>
      <c r="O55">
        <f t="shared" si="6"/>
        <v>5.0321960449218751E-2</v>
      </c>
      <c r="P55">
        <f t="shared" si="7"/>
        <v>8.0217993164062484</v>
      </c>
      <c r="Q55">
        <f t="shared" si="8"/>
        <v>8.0393408203124999</v>
      </c>
      <c r="R55">
        <f t="shared" si="9"/>
        <v>25.48546417236328</v>
      </c>
    </row>
    <row r="56" spans="1:18" x14ac:dyDescent="0.2">
      <c r="A56">
        <v>73909</v>
      </c>
      <c r="B56" t="s">
        <v>22</v>
      </c>
      <c r="C56">
        <v>4600</v>
      </c>
      <c r="D56">
        <v>103852</v>
      </c>
      <c r="E56">
        <v>1047678</v>
      </c>
      <c r="F56">
        <v>46779</v>
      </c>
      <c r="G56">
        <v>44512</v>
      </c>
      <c r="I56">
        <f t="shared" si="1"/>
        <v>38643</v>
      </c>
      <c r="J56">
        <f t="shared" si="2"/>
        <v>129876</v>
      </c>
      <c r="K56">
        <f t="shared" si="3"/>
        <v>17706</v>
      </c>
      <c r="L56">
        <f t="shared" si="4"/>
        <v>18066</v>
      </c>
      <c r="N56">
        <f t="shared" si="5"/>
        <v>6.7219573974609377</v>
      </c>
      <c r="O56">
        <f t="shared" si="6"/>
        <v>5.9452514648437503E-2</v>
      </c>
      <c r="P56">
        <f t="shared" si="7"/>
        <v>5.6411938476562495</v>
      </c>
      <c r="Q56">
        <f t="shared" si="8"/>
        <v>6.2190087890624994</v>
      </c>
      <c r="R56">
        <f t="shared" si="9"/>
        <v>18.641612548828125</v>
      </c>
    </row>
    <row r="57" spans="1:18" x14ac:dyDescent="0.2">
      <c r="A57">
        <v>83620</v>
      </c>
      <c r="B57" t="s">
        <v>22</v>
      </c>
      <c r="C57">
        <v>5222</v>
      </c>
      <c r="D57">
        <v>109110</v>
      </c>
      <c r="E57">
        <v>1201557</v>
      </c>
      <c r="F57">
        <v>48726</v>
      </c>
      <c r="G57">
        <v>46875</v>
      </c>
      <c r="I57">
        <f t="shared" si="1"/>
        <v>5258</v>
      </c>
      <c r="J57">
        <f t="shared" si="2"/>
        <v>153879</v>
      </c>
      <c r="K57">
        <f t="shared" si="3"/>
        <v>1947</v>
      </c>
      <c r="L57">
        <f t="shared" si="4"/>
        <v>2363</v>
      </c>
      <c r="N57">
        <f t="shared" si="5"/>
        <v>0.91463012695312496</v>
      </c>
      <c r="O57">
        <f t="shared" si="6"/>
        <v>7.0440216064453137E-2</v>
      </c>
      <c r="P57">
        <f t="shared" si="7"/>
        <v>0.62032104492187501</v>
      </c>
      <c r="Q57">
        <f t="shared" si="8"/>
        <v>0.81343505859375009</v>
      </c>
      <c r="R57">
        <f t="shared" si="9"/>
        <v>2.418826446533203</v>
      </c>
    </row>
    <row r="58" spans="1:18" x14ac:dyDescent="0.2">
      <c r="A58">
        <v>93621</v>
      </c>
      <c r="B58" t="s">
        <v>22</v>
      </c>
      <c r="C58">
        <v>5862</v>
      </c>
      <c r="D58">
        <v>114247</v>
      </c>
      <c r="E58">
        <v>1360256</v>
      </c>
      <c r="F58">
        <v>50673</v>
      </c>
      <c r="G58">
        <v>49717</v>
      </c>
      <c r="I58">
        <f t="shared" si="1"/>
        <v>5137</v>
      </c>
      <c r="J58">
        <f t="shared" si="2"/>
        <v>158699</v>
      </c>
      <c r="K58">
        <f t="shared" si="3"/>
        <v>1947</v>
      </c>
      <c r="L58">
        <f t="shared" si="4"/>
        <v>2842</v>
      </c>
      <c r="N58">
        <f t="shared" si="5"/>
        <v>0.89358215332031254</v>
      </c>
      <c r="O58">
        <f t="shared" si="6"/>
        <v>7.2646636962890629E-2</v>
      </c>
      <c r="P58">
        <f t="shared" si="7"/>
        <v>0.62032104492187501</v>
      </c>
      <c r="Q58">
        <f t="shared" si="8"/>
        <v>0.97832519531249995</v>
      </c>
      <c r="R58">
        <f t="shared" si="9"/>
        <v>2.564875030517578</v>
      </c>
    </row>
    <row r="59" spans="1:18" x14ac:dyDescent="0.2">
      <c r="A59">
        <v>103621</v>
      </c>
      <c r="B59" t="s">
        <v>22</v>
      </c>
      <c r="C59">
        <v>6502</v>
      </c>
      <c r="D59">
        <v>118857</v>
      </c>
      <c r="E59">
        <v>1519481</v>
      </c>
      <c r="F59">
        <v>52262</v>
      </c>
      <c r="G59">
        <v>54502</v>
      </c>
      <c r="I59">
        <f t="shared" si="1"/>
        <v>4610</v>
      </c>
      <c r="J59">
        <f t="shared" si="2"/>
        <v>159225</v>
      </c>
      <c r="K59">
        <f t="shared" si="3"/>
        <v>1589</v>
      </c>
      <c r="L59">
        <f t="shared" si="4"/>
        <v>4785</v>
      </c>
      <c r="N59">
        <f t="shared" si="5"/>
        <v>0.801910400390625</v>
      </c>
      <c r="O59">
        <f t="shared" si="6"/>
        <v>7.2887420654296875E-2</v>
      </c>
      <c r="P59">
        <f t="shared" si="7"/>
        <v>0.50626098632812488</v>
      </c>
      <c r="Q59">
        <f t="shared" si="8"/>
        <v>1.6471801757812501</v>
      </c>
      <c r="R59">
        <f t="shared" si="9"/>
        <v>3.0282389831542966</v>
      </c>
    </row>
    <row r="60" spans="1:18" x14ac:dyDescent="0.2">
      <c r="A60">
        <v>113829</v>
      </c>
      <c r="B60" t="s">
        <v>22</v>
      </c>
      <c r="C60">
        <v>7155</v>
      </c>
      <c r="D60">
        <v>151114</v>
      </c>
      <c r="E60">
        <v>1654403</v>
      </c>
      <c r="F60">
        <v>66699</v>
      </c>
      <c r="G60">
        <v>69292</v>
      </c>
      <c r="I60">
        <f t="shared" si="1"/>
        <v>32257</v>
      </c>
      <c r="J60">
        <f t="shared" si="2"/>
        <v>134922</v>
      </c>
      <c r="K60">
        <f t="shared" si="3"/>
        <v>14437</v>
      </c>
      <c r="L60">
        <f t="shared" si="4"/>
        <v>14790</v>
      </c>
      <c r="N60">
        <f t="shared" si="5"/>
        <v>5.6111114501953123</v>
      </c>
      <c r="O60">
        <f t="shared" si="6"/>
        <v>6.1762390136718762E-2</v>
      </c>
      <c r="P60">
        <f t="shared" si="7"/>
        <v>4.5996789550781241</v>
      </c>
      <c r="Q60">
        <f t="shared" si="8"/>
        <v>5.0912841796875004</v>
      </c>
      <c r="R60">
        <f t="shared" si="9"/>
        <v>15.363836975097655</v>
      </c>
    </row>
    <row r="61" spans="1:18" x14ac:dyDescent="0.2">
      <c r="A61">
        <v>123623</v>
      </c>
      <c r="B61" t="s">
        <v>22</v>
      </c>
      <c r="C61">
        <v>7782</v>
      </c>
      <c r="D61">
        <v>182409</v>
      </c>
      <c r="E61">
        <v>1783569</v>
      </c>
      <c r="F61">
        <v>80570</v>
      </c>
      <c r="G61">
        <v>83385</v>
      </c>
      <c r="I61">
        <f t="shared" si="1"/>
        <v>31295</v>
      </c>
      <c r="J61">
        <f t="shared" si="2"/>
        <v>129166</v>
      </c>
      <c r="K61">
        <f t="shared" si="3"/>
        <v>13871</v>
      </c>
      <c r="L61">
        <f t="shared" si="4"/>
        <v>14093</v>
      </c>
      <c r="N61">
        <f t="shared" si="5"/>
        <v>5.4437713623046875</v>
      </c>
      <c r="O61">
        <f t="shared" si="6"/>
        <v>5.9127502441406257E-2</v>
      </c>
      <c r="P61">
        <f t="shared" si="7"/>
        <v>4.4193493652343747</v>
      </c>
      <c r="Q61">
        <f t="shared" si="8"/>
        <v>4.8513500976562502</v>
      </c>
      <c r="R61">
        <f t="shared" si="9"/>
        <v>14.773598327636719</v>
      </c>
    </row>
    <row r="62" spans="1:18" x14ac:dyDescent="0.2">
      <c r="A62">
        <v>133621</v>
      </c>
      <c r="B62" t="s">
        <v>22</v>
      </c>
      <c r="C62">
        <v>8422</v>
      </c>
      <c r="D62">
        <v>187397</v>
      </c>
      <c r="E62">
        <v>1942413</v>
      </c>
      <c r="F62">
        <v>82601</v>
      </c>
      <c r="G62">
        <v>88192</v>
      </c>
      <c r="I62">
        <f t="shared" si="1"/>
        <v>4988</v>
      </c>
      <c r="J62">
        <f t="shared" si="2"/>
        <v>158844</v>
      </c>
      <c r="K62">
        <f t="shared" si="3"/>
        <v>2031</v>
      </c>
      <c r="L62">
        <f t="shared" si="4"/>
        <v>4807</v>
      </c>
      <c r="N62">
        <f t="shared" si="5"/>
        <v>0.86766357421874996</v>
      </c>
      <c r="O62">
        <f t="shared" si="6"/>
        <v>7.2713012695312509E-2</v>
      </c>
      <c r="P62">
        <f t="shared" si="7"/>
        <v>0.64708374023437487</v>
      </c>
      <c r="Q62">
        <f t="shared" si="8"/>
        <v>1.6547534179687502</v>
      </c>
      <c r="R62">
        <f t="shared" si="9"/>
        <v>3.2422137451171875</v>
      </c>
    </row>
    <row r="63" spans="1:18" x14ac:dyDescent="0.2">
      <c r="A63">
        <v>143621</v>
      </c>
      <c r="B63" t="s">
        <v>22</v>
      </c>
      <c r="C63">
        <v>9062</v>
      </c>
      <c r="D63">
        <v>192543</v>
      </c>
      <c r="E63">
        <v>2101104</v>
      </c>
      <c r="F63">
        <v>84548</v>
      </c>
      <c r="G63">
        <v>90926</v>
      </c>
      <c r="I63">
        <f t="shared" si="1"/>
        <v>5146</v>
      </c>
      <c r="J63">
        <f t="shared" si="2"/>
        <v>158691</v>
      </c>
      <c r="K63">
        <f t="shared" si="3"/>
        <v>1947</v>
      </c>
      <c r="L63">
        <f t="shared" si="4"/>
        <v>2734</v>
      </c>
      <c r="N63">
        <f t="shared" si="5"/>
        <v>0.89514770507812502</v>
      </c>
      <c r="O63">
        <f t="shared" si="6"/>
        <v>7.2642974853515632E-2</v>
      </c>
      <c r="P63">
        <f t="shared" si="7"/>
        <v>0.62032104492187501</v>
      </c>
      <c r="Q63">
        <f t="shared" si="8"/>
        <v>0.94114746093750001</v>
      </c>
      <c r="R63">
        <f t="shared" si="9"/>
        <v>2.5292591857910156</v>
      </c>
    </row>
    <row r="64" spans="1:18" x14ac:dyDescent="0.2">
      <c r="A64">
        <v>153623</v>
      </c>
      <c r="B64" t="s">
        <v>22</v>
      </c>
      <c r="C64">
        <v>9702</v>
      </c>
      <c r="D64">
        <v>217972</v>
      </c>
      <c r="E64">
        <v>2239500</v>
      </c>
      <c r="F64">
        <v>95622</v>
      </c>
      <c r="G64">
        <v>102406</v>
      </c>
      <c r="I64">
        <f t="shared" si="1"/>
        <v>25429</v>
      </c>
      <c r="J64">
        <f t="shared" si="2"/>
        <v>138396</v>
      </c>
      <c r="K64">
        <f t="shared" si="3"/>
        <v>11074</v>
      </c>
      <c r="L64">
        <f t="shared" si="4"/>
        <v>11480</v>
      </c>
      <c r="N64">
        <f t="shared" si="5"/>
        <v>4.4233795166015621</v>
      </c>
      <c r="O64">
        <f t="shared" si="6"/>
        <v>6.3352661132812502E-2</v>
      </c>
      <c r="P64">
        <f t="shared" si="7"/>
        <v>3.5282153320312495</v>
      </c>
      <c r="Q64">
        <f t="shared" si="8"/>
        <v>3.9518554687499998</v>
      </c>
      <c r="R64">
        <f t="shared" si="9"/>
        <v>11.966802978515624</v>
      </c>
    </row>
    <row r="65" spans="1:18" x14ac:dyDescent="0.2">
      <c r="A65">
        <v>163779</v>
      </c>
      <c r="B65" t="s">
        <v>22</v>
      </c>
      <c r="C65">
        <v>10351</v>
      </c>
      <c r="D65">
        <v>256186</v>
      </c>
      <c r="E65">
        <v>2367638</v>
      </c>
      <c r="F65">
        <v>113329</v>
      </c>
      <c r="G65">
        <v>118448</v>
      </c>
      <c r="I65">
        <f t="shared" si="1"/>
        <v>38214</v>
      </c>
      <c r="J65">
        <f t="shared" si="2"/>
        <v>128138</v>
      </c>
      <c r="K65">
        <f t="shared" si="3"/>
        <v>17707</v>
      </c>
      <c r="L65">
        <f t="shared" si="4"/>
        <v>16042</v>
      </c>
      <c r="N65">
        <f t="shared" si="5"/>
        <v>6.6473327636718746</v>
      </c>
      <c r="O65">
        <f t="shared" si="6"/>
        <v>5.8656921386718755E-2</v>
      </c>
      <c r="P65">
        <f t="shared" si="7"/>
        <v>5.6415124511718746</v>
      </c>
      <c r="Q65">
        <f t="shared" si="8"/>
        <v>5.5222705078125003</v>
      </c>
      <c r="R65">
        <f t="shared" si="9"/>
        <v>17.869772644042968</v>
      </c>
    </row>
    <row r="66" spans="1:18" x14ac:dyDescent="0.2">
      <c r="A66">
        <v>13062</v>
      </c>
      <c r="B66" t="s">
        <v>20</v>
      </c>
      <c r="C66">
        <v>742</v>
      </c>
      <c r="D66">
        <v>139</v>
      </c>
      <c r="E66">
        <v>163704</v>
      </c>
      <c r="F66">
        <v>0</v>
      </c>
      <c r="G66">
        <v>469</v>
      </c>
    </row>
    <row r="67" spans="1:18" x14ac:dyDescent="0.2">
      <c r="A67">
        <v>23062</v>
      </c>
      <c r="B67" t="s">
        <v>20</v>
      </c>
      <c r="C67">
        <v>1382</v>
      </c>
      <c r="D67">
        <v>650</v>
      </c>
      <c r="E67">
        <v>327031</v>
      </c>
      <c r="F67">
        <v>0</v>
      </c>
      <c r="G67">
        <v>949</v>
      </c>
      <c r="I67">
        <f t="shared" si="1"/>
        <v>511</v>
      </c>
      <c r="J67">
        <f t="shared" si="2"/>
        <v>163327</v>
      </c>
      <c r="K67">
        <f t="shared" si="3"/>
        <v>0</v>
      </c>
      <c r="L67">
        <f t="shared" si="4"/>
        <v>480</v>
      </c>
      <c r="N67">
        <f t="shared" si="5"/>
        <v>8.8888549804687494E-2</v>
      </c>
      <c r="O67">
        <f t="shared" si="6"/>
        <v>7.4765167236328131E-2</v>
      </c>
      <c r="P67">
        <f t="shared" si="7"/>
        <v>0</v>
      </c>
      <c r="Q67">
        <f t="shared" si="8"/>
        <v>0.16523437499999999</v>
      </c>
      <c r="R67">
        <f t="shared" si="9"/>
        <v>0.3288880920410156</v>
      </c>
    </row>
    <row r="68" spans="1:18" x14ac:dyDescent="0.2">
      <c r="A68">
        <v>33063</v>
      </c>
      <c r="B68" t="s">
        <v>20</v>
      </c>
      <c r="C68">
        <v>2022</v>
      </c>
      <c r="D68">
        <v>1166</v>
      </c>
      <c r="E68">
        <v>490351</v>
      </c>
      <c r="F68">
        <v>0</v>
      </c>
      <c r="G68">
        <v>1429</v>
      </c>
      <c r="I68">
        <f t="shared" ref="I68:I131" si="10">D68-D67</f>
        <v>516</v>
      </c>
      <c r="J68">
        <f t="shared" ref="J68:J131" si="11">E68-E67</f>
        <v>163320</v>
      </c>
      <c r="K68">
        <f t="shared" ref="K68:K131" si="12">F68-F67</f>
        <v>0</v>
      </c>
      <c r="L68">
        <f t="shared" ref="L68:L131" si="13">G68-G67</f>
        <v>480</v>
      </c>
      <c r="N68">
        <f t="shared" ref="N68:N131" si="14">I68*$U$1*$U$5/($U$6*$U$7)</f>
        <v>8.9758300781249994E-2</v>
      </c>
      <c r="O68">
        <f t="shared" ref="O68:O131" si="15">J68*$U$2*$U$5/($U$6*$U$7)</f>
        <v>7.4761962890625006E-2</v>
      </c>
      <c r="P68">
        <f t="shared" ref="P68:P131" si="16">K68*$U$3*$U$5/($U$6*$U$7)</f>
        <v>0</v>
      </c>
      <c r="Q68">
        <f t="shared" ref="Q68:Q131" si="17">L68*$U$4*$U$5/($U$6*$U$7)</f>
        <v>0.16523437499999999</v>
      </c>
      <c r="R68">
        <f t="shared" ref="R68:R131" si="18">SUM(N68:Q68)</f>
        <v>0.32975463867187499</v>
      </c>
    </row>
    <row r="69" spans="1:18" x14ac:dyDescent="0.2">
      <c r="A69">
        <v>43063</v>
      </c>
      <c r="B69" t="s">
        <v>20</v>
      </c>
      <c r="C69">
        <v>2662</v>
      </c>
      <c r="D69">
        <v>1703</v>
      </c>
      <c r="E69">
        <v>653651</v>
      </c>
      <c r="F69">
        <v>0</v>
      </c>
      <c r="G69">
        <v>1909</v>
      </c>
      <c r="I69">
        <f t="shared" si="10"/>
        <v>537</v>
      </c>
      <c r="J69">
        <f t="shared" si="11"/>
        <v>163300</v>
      </c>
      <c r="K69">
        <f t="shared" si="12"/>
        <v>0</v>
      </c>
      <c r="L69">
        <f t="shared" si="13"/>
        <v>480</v>
      </c>
      <c r="N69">
        <f t="shared" si="14"/>
        <v>9.3411254882812503E-2</v>
      </c>
      <c r="O69">
        <f t="shared" si="15"/>
        <v>7.47528076171875E-2</v>
      </c>
      <c r="P69">
        <f t="shared" si="16"/>
        <v>0</v>
      </c>
      <c r="Q69">
        <f t="shared" si="17"/>
        <v>0.16523437499999999</v>
      </c>
      <c r="R69">
        <f t="shared" si="18"/>
        <v>0.33339843749999998</v>
      </c>
    </row>
    <row r="70" spans="1:18" x14ac:dyDescent="0.2">
      <c r="A70">
        <v>53063</v>
      </c>
      <c r="B70" t="s">
        <v>20</v>
      </c>
      <c r="C70">
        <v>3302</v>
      </c>
      <c r="D70">
        <v>2349</v>
      </c>
      <c r="E70">
        <v>816842</v>
      </c>
      <c r="F70">
        <v>0</v>
      </c>
      <c r="G70">
        <v>2475</v>
      </c>
      <c r="I70">
        <f t="shared" si="10"/>
        <v>646</v>
      </c>
      <c r="J70">
        <f t="shared" si="11"/>
        <v>163191</v>
      </c>
      <c r="K70">
        <f t="shared" si="12"/>
        <v>0</v>
      </c>
      <c r="L70">
        <f t="shared" si="13"/>
        <v>566</v>
      </c>
      <c r="N70">
        <f t="shared" si="14"/>
        <v>0.11237182617187499</v>
      </c>
      <c r="O70">
        <f t="shared" si="15"/>
        <v>7.4702911376953132E-2</v>
      </c>
      <c r="P70">
        <f t="shared" si="16"/>
        <v>0</v>
      </c>
      <c r="Q70">
        <f t="shared" si="17"/>
        <v>0.19483886718750001</v>
      </c>
      <c r="R70">
        <f t="shared" si="18"/>
        <v>0.38191360473632818</v>
      </c>
    </row>
    <row r="71" spans="1:18" x14ac:dyDescent="0.2">
      <c r="A71">
        <v>63068</v>
      </c>
      <c r="B71" t="s">
        <v>20</v>
      </c>
      <c r="C71">
        <v>3942</v>
      </c>
      <c r="D71">
        <v>14231</v>
      </c>
      <c r="E71">
        <v>968795</v>
      </c>
      <c r="F71">
        <v>5170</v>
      </c>
      <c r="G71">
        <v>7318</v>
      </c>
      <c r="I71">
        <f t="shared" si="10"/>
        <v>11882</v>
      </c>
      <c r="J71">
        <f t="shared" si="11"/>
        <v>151953</v>
      </c>
      <c r="K71">
        <f t="shared" si="12"/>
        <v>5170</v>
      </c>
      <c r="L71">
        <f t="shared" si="13"/>
        <v>4843</v>
      </c>
      <c r="N71">
        <f t="shared" si="14"/>
        <v>2.0668762207031248</v>
      </c>
      <c r="O71">
        <f t="shared" si="15"/>
        <v>6.9558563232421877E-2</v>
      </c>
      <c r="P71">
        <f t="shared" si="16"/>
        <v>1.6471801757812496</v>
      </c>
      <c r="Q71">
        <f t="shared" si="17"/>
        <v>1.66714599609375</v>
      </c>
      <c r="R71">
        <f t="shared" si="18"/>
        <v>5.4507609558105461</v>
      </c>
    </row>
    <row r="72" spans="1:18" x14ac:dyDescent="0.2">
      <c r="A72">
        <v>73068</v>
      </c>
      <c r="B72" t="s">
        <v>20</v>
      </c>
      <c r="C72">
        <v>4582</v>
      </c>
      <c r="D72">
        <v>19287</v>
      </c>
      <c r="E72">
        <v>1127577</v>
      </c>
      <c r="F72">
        <v>7118</v>
      </c>
      <c r="G72">
        <v>8671</v>
      </c>
      <c r="I72">
        <f t="shared" si="10"/>
        <v>5056</v>
      </c>
      <c r="J72">
        <f t="shared" si="11"/>
        <v>158782</v>
      </c>
      <c r="K72">
        <f t="shared" si="12"/>
        <v>1948</v>
      </c>
      <c r="L72">
        <f t="shared" si="13"/>
        <v>1353</v>
      </c>
      <c r="N72">
        <f t="shared" si="14"/>
        <v>0.87949218750000002</v>
      </c>
      <c r="O72">
        <f t="shared" si="15"/>
        <v>7.2684631347656264E-2</v>
      </c>
      <c r="P72">
        <f t="shared" si="16"/>
        <v>0.62063964843749997</v>
      </c>
      <c r="Q72">
        <f t="shared" si="17"/>
        <v>0.46575439453125006</v>
      </c>
      <c r="R72">
        <f t="shared" si="18"/>
        <v>2.0385708618164062</v>
      </c>
    </row>
    <row r="73" spans="1:18" x14ac:dyDescent="0.2">
      <c r="A73">
        <v>83066</v>
      </c>
      <c r="B73" t="s">
        <v>20</v>
      </c>
      <c r="C73">
        <v>5222</v>
      </c>
      <c r="D73">
        <v>19892</v>
      </c>
      <c r="E73">
        <v>1290810</v>
      </c>
      <c r="F73">
        <v>7118</v>
      </c>
      <c r="G73">
        <v>9151</v>
      </c>
      <c r="I73">
        <f t="shared" si="10"/>
        <v>605</v>
      </c>
      <c r="J73">
        <f t="shared" si="11"/>
        <v>163233</v>
      </c>
      <c r="K73">
        <f t="shared" si="12"/>
        <v>0</v>
      </c>
      <c r="L73">
        <f t="shared" si="13"/>
        <v>480</v>
      </c>
      <c r="N73">
        <f t="shared" si="14"/>
        <v>0.1052398681640625</v>
      </c>
      <c r="O73">
        <f t="shared" si="15"/>
        <v>7.4722137451171872E-2</v>
      </c>
      <c r="P73">
        <f t="shared" si="16"/>
        <v>0</v>
      </c>
      <c r="Q73">
        <f t="shared" si="17"/>
        <v>0.16523437499999999</v>
      </c>
      <c r="R73">
        <f t="shared" si="18"/>
        <v>0.34519638061523439</v>
      </c>
    </row>
    <row r="74" spans="1:18" x14ac:dyDescent="0.2">
      <c r="A74">
        <v>93067</v>
      </c>
      <c r="B74" t="s">
        <v>20</v>
      </c>
      <c r="C74">
        <v>5862</v>
      </c>
      <c r="D74">
        <v>24975</v>
      </c>
      <c r="E74">
        <v>1449565</v>
      </c>
      <c r="F74">
        <v>9065</v>
      </c>
      <c r="G74">
        <v>9746</v>
      </c>
      <c r="I74">
        <f t="shared" si="10"/>
        <v>5083</v>
      </c>
      <c r="J74">
        <f t="shared" si="11"/>
        <v>158755</v>
      </c>
      <c r="K74">
        <f t="shared" si="12"/>
        <v>1947</v>
      </c>
      <c r="L74">
        <f t="shared" si="13"/>
        <v>595</v>
      </c>
      <c r="N74">
        <f t="shared" si="14"/>
        <v>0.88418884277343746</v>
      </c>
      <c r="O74">
        <f t="shared" si="15"/>
        <v>7.2672271728515619E-2</v>
      </c>
      <c r="P74">
        <f t="shared" si="16"/>
        <v>0.62032104492187501</v>
      </c>
      <c r="Q74">
        <f t="shared" si="17"/>
        <v>0.20482177734375001</v>
      </c>
      <c r="R74">
        <f t="shared" si="18"/>
        <v>1.782003936767578</v>
      </c>
    </row>
    <row r="75" spans="1:18" x14ac:dyDescent="0.2">
      <c r="A75">
        <v>103069</v>
      </c>
      <c r="B75" t="s">
        <v>20</v>
      </c>
      <c r="C75">
        <v>6502</v>
      </c>
      <c r="D75">
        <v>30880</v>
      </c>
      <c r="E75">
        <v>1607503</v>
      </c>
      <c r="F75">
        <v>11293</v>
      </c>
      <c r="G75">
        <v>11063</v>
      </c>
      <c r="I75">
        <f t="shared" si="10"/>
        <v>5905</v>
      </c>
      <c r="J75">
        <f t="shared" si="11"/>
        <v>157938</v>
      </c>
      <c r="K75">
        <f t="shared" si="12"/>
        <v>2228</v>
      </c>
      <c r="L75">
        <f t="shared" si="13"/>
        <v>1317</v>
      </c>
      <c r="N75">
        <f t="shared" si="14"/>
        <v>1.0271759033203125</v>
      </c>
      <c r="O75">
        <f t="shared" si="15"/>
        <v>7.2298278808593755E-2</v>
      </c>
      <c r="P75">
        <f t="shared" si="16"/>
        <v>0.70984863281249999</v>
      </c>
      <c r="Q75">
        <f t="shared" si="17"/>
        <v>0.45336181640625001</v>
      </c>
      <c r="R75">
        <f t="shared" si="18"/>
        <v>2.2626846313476561</v>
      </c>
    </row>
    <row r="76" spans="1:18" x14ac:dyDescent="0.2">
      <c r="A76">
        <v>113069</v>
      </c>
      <c r="B76" t="s">
        <v>20</v>
      </c>
      <c r="C76">
        <v>7142</v>
      </c>
      <c r="D76">
        <v>35913</v>
      </c>
      <c r="E76">
        <v>1766302</v>
      </c>
      <c r="F76">
        <v>13242</v>
      </c>
      <c r="G76">
        <v>12146</v>
      </c>
      <c r="I76">
        <f t="shared" si="10"/>
        <v>5033</v>
      </c>
      <c r="J76">
        <f t="shared" si="11"/>
        <v>158799</v>
      </c>
      <c r="K76">
        <f t="shared" si="12"/>
        <v>1949</v>
      </c>
      <c r="L76">
        <f t="shared" si="13"/>
        <v>1083</v>
      </c>
      <c r="N76">
        <f t="shared" si="14"/>
        <v>0.87549133300781246</v>
      </c>
      <c r="O76">
        <f t="shared" si="15"/>
        <v>7.2692413330078129E-2</v>
      </c>
      <c r="P76">
        <f t="shared" si="16"/>
        <v>0.62095825195312493</v>
      </c>
      <c r="Q76">
        <f t="shared" si="17"/>
        <v>0.37281005859375005</v>
      </c>
      <c r="R76">
        <f t="shared" si="18"/>
        <v>1.9419520568847655</v>
      </c>
    </row>
    <row r="77" spans="1:18" x14ac:dyDescent="0.2">
      <c r="A77">
        <v>123069</v>
      </c>
      <c r="B77" t="s">
        <v>20</v>
      </c>
      <c r="C77">
        <v>7782</v>
      </c>
      <c r="D77">
        <v>40990</v>
      </c>
      <c r="E77">
        <v>1925063</v>
      </c>
      <c r="F77">
        <v>15190</v>
      </c>
      <c r="G77">
        <v>12726</v>
      </c>
      <c r="I77">
        <f t="shared" si="10"/>
        <v>5077</v>
      </c>
      <c r="J77">
        <f t="shared" si="11"/>
        <v>158761</v>
      </c>
      <c r="K77">
        <f t="shared" si="12"/>
        <v>1948</v>
      </c>
      <c r="L77">
        <f t="shared" si="13"/>
        <v>580</v>
      </c>
      <c r="N77">
        <f t="shared" si="14"/>
        <v>0.88314514160156254</v>
      </c>
      <c r="O77">
        <f t="shared" si="15"/>
        <v>7.2675018310546874E-2</v>
      </c>
      <c r="P77">
        <f t="shared" si="16"/>
        <v>0.62063964843749997</v>
      </c>
      <c r="Q77">
        <f t="shared" si="17"/>
        <v>0.19965820312499999</v>
      </c>
      <c r="R77">
        <f t="shared" si="18"/>
        <v>1.7761180114746093</v>
      </c>
    </row>
    <row r="78" spans="1:18" x14ac:dyDescent="0.2">
      <c r="A78">
        <v>133069</v>
      </c>
      <c r="B78" t="s">
        <v>20</v>
      </c>
      <c r="C78">
        <v>8422</v>
      </c>
      <c r="D78">
        <v>46020</v>
      </c>
      <c r="E78">
        <v>2083871</v>
      </c>
      <c r="F78">
        <v>17137</v>
      </c>
      <c r="G78">
        <v>13425</v>
      </c>
      <c r="I78">
        <f t="shared" si="10"/>
        <v>5030</v>
      </c>
      <c r="J78">
        <f t="shared" si="11"/>
        <v>158808</v>
      </c>
      <c r="K78">
        <f t="shared" si="12"/>
        <v>1947</v>
      </c>
      <c r="L78">
        <f t="shared" si="13"/>
        <v>699</v>
      </c>
      <c r="N78">
        <f t="shared" si="14"/>
        <v>0.874969482421875</v>
      </c>
      <c r="O78">
        <f t="shared" si="15"/>
        <v>7.2696533203124997E-2</v>
      </c>
      <c r="P78">
        <f t="shared" si="16"/>
        <v>0.62032104492187501</v>
      </c>
      <c r="Q78">
        <f t="shared" si="17"/>
        <v>0.24062255859375004</v>
      </c>
      <c r="R78">
        <f t="shared" si="18"/>
        <v>1.8086096191406251</v>
      </c>
    </row>
    <row r="79" spans="1:18" x14ac:dyDescent="0.2">
      <c r="A79">
        <v>143067</v>
      </c>
      <c r="B79" t="s">
        <v>20</v>
      </c>
      <c r="C79">
        <v>9062</v>
      </c>
      <c r="D79">
        <v>46659</v>
      </c>
      <c r="E79">
        <v>2247070</v>
      </c>
      <c r="F79">
        <v>17137</v>
      </c>
      <c r="G79">
        <v>13996</v>
      </c>
      <c r="I79">
        <f t="shared" si="10"/>
        <v>639</v>
      </c>
      <c r="J79">
        <f t="shared" si="11"/>
        <v>163199</v>
      </c>
      <c r="K79">
        <f t="shared" si="12"/>
        <v>0</v>
      </c>
      <c r="L79">
        <f t="shared" si="13"/>
        <v>571</v>
      </c>
      <c r="N79">
        <f t="shared" si="14"/>
        <v>0.11115417480468751</v>
      </c>
      <c r="O79">
        <f t="shared" si="15"/>
        <v>7.4706573486328129E-2</v>
      </c>
      <c r="P79">
        <f t="shared" si="16"/>
        <v>0</v>
      </c>
      <c r="Q79">
        <f t="shared" si="17"/>
        <v>0.19656005859375</v>
      </c>
      <c r="R79">
        <f t="shared" si="18"/>
        <v>0.38242080688476565</v>
      </c>
    </row>
    <row r="80" spans="1:18" x14ac:dyDescent="0.2">
      <c r="A80">
        <v>153069</v>
      </c>
      <c r="B80" t="s">
        <v>20</v>
      </c>
      <c r="C80">
        <v>9702</v>
      </c>
      <c r="D80">
        <v>53265</v>
      </c>
      <c r="E80">
        <v>2404301</v>
      </c>
      <c r="F80">
        <v>19742</v>
      </c>
      <c r="G80">
        <v>15423</v>
      </c>
      <c r="I80">
        <f t="shared" si="10"/>
        <v>6606</v>
      </c>
      <c r="J80">
        <f t="shared" si="11"/>
        <v>157231</v>
      </c>
      <c r="K80">
        <f t="shared" si="12"/>
        <v>2605</v>
      </c>
      <c r="L80">
        <f t="shared" si="13"/>
        <v>1427</v>
      </c>
      <c r="N80">
        <f t="shared" si="14"/>
        <v>1.1491149902343749</v>
      </c>
      <c r="O80">
        <f t="shared" si="15"/>
        <v>7.1974639892578129E-2</v>
      </c>
      <c r="P80">
        <f t="shared" si="16"/>
        <v>0.8299621582031248</v>
      </c>
      <c r="Q80">
        <f t="shared" si="17"/>
        <v>0.49122802734375004</v>
      </c>
      <c r="R80">
        <f t="shared" si="18"/>
        <v>2.5422798156738278</v>
      </c>
    </row>
    <row r="81" spans="1:18" x14ac:dyDescent="0.2">
      <c r="A81">
        <v>163069</v>
      </c>
      <c r="B81" t="s">
        <v>20</v>
      </c>
      <c r="C81">
        <v>10342</v>
      </c>
      <c r="D81">
        <v>58338</v>
      </c>
      <c r="E81">
        <v>2563065</v>
      </c>
      <c r="F81">
        <v>21687</v>
      </c>
      <c r="G81">
        <v>16003</v>
      </c>
      <c r="I81">
        <f t="shared" si="10"/>
        <v>5073</v>
      </c>
      <c r="J81">
        <f t="shared" si="11"/>
        <v>158764</v>
      </c>
      <c r="K81">
        <f t="shared" si="12"/>
        <v>1945</v>
      </c>
      <c r="L81">
        <f t="shared" si="13"/>
        <v>580</v>
      </c>
      <c r="N81">
        <f t="shared" si="14"/>
        <v>0.88244934082031246</v>
      </c>
      <c r="O81">
        <f t="shared" si="15"/>
        <v>7.2676391601562501E-2</v>
      </c>
      <c r="P81">
        <f t="shared" si="16"/>
        <v>0.61968383789062498</v>
      </c>
      <c r="Q81">
        <f t="shared" si="17"/>
        <v>0.19965820312499999</v>
      </c>
      <c r="R81">
        <f t="shared" si="18"/>
        <v>1.7744677734375001</v>
      </c>
    </row>
    <row r="82" spans="1:18" x14ac:dyDescent="0.2">
      <c r="A82">
        <v>13428</v>
      </c>
      <c r="B82" t="s">
        <v>21</v>
      </c>
      <c r="C82">
        <v>742</v>
      </c>
      <c r="D82">
        <v>139</v>
      </c>
      <c r="E82">
        <v>163704</v>
      </c>
      <c r="F82">
        <v>0</v>
      </c>
      <c r="G82">
        <v>469</v>
      </c>
    </row>
    <row r="83" spans="1:18" x14ac:dyDescent="0.2">
      <c r="A83">
        <v>23429</v>
      </c>
      <c r="B83" t="s">
        <v>21</v>
      </c>
      <c r="C83">
        <v>1382</v>
      </c>
      <c r="D83">
        <v>650</v>
      </c>
      <c r="E83">
        <v>327031</v>
      </c>
      <c r="F83">
        <v>0</v>
      </c>
      <c r="G83">
        <v>949</v>
      </c>
      <c r="I83">
        <f t="shared" si="10"/>
        <v>511</v>
      </c>
      <c r="J83">
        <f t="shared" si="11"/>
        <v>163327</v>
      </c>
      <c r="K83">
        <f t="shared" si="12"/>
        <v>0</v>
      </c>
      <c r="L83">
        <f t="shared" si="13"/>
        <v>480</v>
      </c>
      <c r="N83">
        <f t="shared" si="14"/>
        <v>8.8888549804687494E-2</v>
      </c>
      <c r="O83">
        <f t="shared" si="15"/>
        <v>7.4765167236328131E-2</v>
      </c>
      <c r="P83">
        <f t="shared" si="16"/>
        <v>0</v>
      </c>
      <c r="Q83">
        <f t="shared" si="17"/>
        <v>0.16523437499999999</v>
      </c>
      <c r="R83">
        <f t="shared" si="18"/>
        <v>0.3288880920410156</v>
      </c>
    </row>
    <row r="84" spans="1:18" x14ac:dyDescent="0.2">
      <c r="A84">
        <v>33433</v>
      </c>
      <c r="B84" t="s">
        <v>21</v>
      </c>
      <c r="C84">
        <v>2022</v>
      </c>
      <c r="D84">
        <v>5692</v>
      </c>
      <c r="E84">
        <v>485826</v>
      </c>
      <c r="F84">
        <v>1948</v>
      </c>
      <c r="G84">
        <v>1533</v>
      </c>
      <c r="I84">
        <f t="shared" si="10"/>
        <v>5042</v>
      </c>
      <c r="J84">
        <f t="shared" si="11"/>
        <v>158795</v>
      </c>
      <c r="K84">
        <f t="shared" si="12"/>
        <v>1948</v>
      </c>
      <c r="L84">
        <f t="shared" si="13"/>
        <v>584</v>
      </c>
      <c r="N84">
        <f t="shared" si="14"/>
        <v>0.87705688476562504</v>
      </c>
      <c r="O84">
        <f t="shared" si="15"/>
        <v>7.2690582275390631E-2</v>
      </c>
      <c r="P84">
        <f t="shared" si="16"/>
        <v>0.62063964843749997</v>
      </c>
      <c r="Q84">
        <f t="shared" si="17"/>
        <v>0.20103515625000004</v>
      </c>
      <c r="R84">
        <f t="shared" si="18"/>
        <v>1.7714222717285157</v>
      </c>
    </row>
    <row r="85" spans="1:18" x14ac:dyDescent="0.2">
      <c r="A85">
        <v>43434</v>
      </c>
      <c r="B85" t="s">
        <v>21</v>
      </c>
      <c r="C85">
        <v>2662</v>
      </c>
      <c r="D85">
        <v>10717</v>
      </c>
      <c r="E85">
        <v>644639</v>
      </c>
      <c r="F85">
        <v>3897</v>
      </c>
      <c r="G85">
        <v>2132</v>
      </c>
      <c r="I85">
        <f t="shared" si="10"/>
        <v>5025</v>
      </c>
      <c r="J85">
        <f t="shared" si="11"/>
        <v>158813</v>
      </c>
      <c r="K85">
        <f t="shared" si="12"/>
        <v>1949</v>
      </c>
      <c r="L85">
        <f t="shared" si="13"/>
        <v>599</v>
      </c>
      <c r="N85">
        <f t="shared" si="14"/>
        <v>0.8740997314453125</v>
      </c>
      <c r="O85">
        <f t="shared" si="15"/>
        <v>7.269882202148438E-2</v>
      </c>
      <c r="P85">
        <f t="shared" si="16"/>
        <v>0.62095825195312493</v>
      </c>
      <c r="Q85">
        <f t="shared" si="17"/>
        <v>0.20619873046875004</v>
      </c>
      <c r="R85">
        <f t="shared" si="18"/>
        <v>1.7739555358886718</v>
      </c>
    </row>
    <row r="86" spans="1:18" x14ac:dyDescent="0.2">
      <c r="A86">
        <v>53434</v>
      </c>
      <c r="B86" t="s">
        <v>21</v>
      </c>
      <c r="C86">
        <v>3302</v>
      </c>
      <c r="D86">
        <v>15753</v>
      </c>
      <c r="E86">
        <v>803441</v>
      </c>
      <c r="F86">
        <v>5841</v>
      </c>
      <c r="G86">
        <v>2666</v>
      </c>
      <c r="I86">
        <f t="shared" si="10"/>
        <v>5036</v>
      </c>
      <c r="J86">
        <f t="shared" si="11"/>
        <v>158802</v>
      </c>
      <c r="K86">
        <f t="shared" si="12"/>
        <v>1944</v>
      </c>
      <c r="L86">
        <f t="shared" si="13"/>
        <v>534</v>
      </c>
      <c r="N86">
        <f t="shared" si="14"/>
        <v>0.87601318359375002</v>
      </c>
      <c r="O86">
        <f t="shared" si="15"/>
        <v>7.2693786621093756E-2</v>
      </c>
      <c r="P86">
        <f t="shared" si="16"/>
        <v>0.61936523437499991</v>
      </c>
      <c r="Q86">
        <f t="shared" si="17"/>
        <v>0.18382324218750001</v>
      </c>
      <c r="R86">
        <f t="shared" si="18"/>
        <v>1.7518954467773438</v>
      </c>
    </row>
    <row r="87" spans="1:18" x14ac:dyDescent="0.2">
      <c r="A87">
        <v>63437</v>
      </c>
      <c r="B87" t="s">
        <v>21</v>
      </c>
      <c r="C87">
        <v>3942</v>
      </c>
      <c r="D87">
        <v>53924</v>
      </c>
      <c r="E87">
        <v>929090</v>
      </c>
      <c r="F87">
        <v>23442</v>
      </c>
      <c r="G87">
        <v>19876</v>
      </c>
      <c r="I87">
        <f t="shared" si="10"/>
        <v>38171</v>
      </c>
      <c r="J87">
        <f t="shared" si="11"/>
        <v>125649</v>
      </c>
      <c r="K87">
        <f t="shared" si="12"/>
        <v>17601</v>
      </c>
      <c r="L87">
        <f t="shared" si="13"/>
        <v>17210</v>
      </c>
      <c r="N87">
        <f t="shared" si="14"/>
        <v>6.6398529052734379</v>
      </c>
      <c r="O87">
        <f t="shared" si="15"/>
        <v>5.7517547607421879E-2</v>
      </c>
      <c r="P87">
        <f t="shared" si="16"/>
        <v>5.6077404785156251</v>
      </c>
      <c r="Q87">
        <f t="shared" si="17"/>
        <v>5.9243408203124996</v>
      </c>
      <c r="R87">
        <f t="shared" si="18"/>
        <v>18.229451751708986</v>
      </c>
    </row>
    <row r="88" spans="1:18" x14ac:dyDescent="0.2">
      <c r="A88">
        <v>73436</v>
      </c>
      <c r="B88" t="s">
        <v>21</v>
      </c>
      <c r="C88">
        <v>4582</v>
      </c>
      <c r="D88">
        <v>59083</v>
      </c>
      <c r="E88">
        <v>1087768</v>
      </c>
      <c r="F88">
        <v>25388</v>
      </c>
      <c r="G88">
        <v>21440</v>
      </c>
      <c r="I88">
        <f t="shared" si="10"/>
        <v>5159</v>
      </c>
      <c r="J88">
        <f t="shared" si="11"/>
        <v>158678</v>
      </c>
      <c r="K88">
        <f t="shared" si="12"/>
        <v>1946</v>
      </c>
      <c r="L88">
        <f t="shared" si="13"/>
        <v>1564</v>
      </c>
      <c r="N88">
        <f t="shared" si="14"/>
        <v>0.89740905761718748</v>
      </c>
      <c r="O88">
        <f t="shared" si="15"/>
        <v>7.2637023925781252E-2</v>
      </c>
      <c r="P88">
        <f t="shared" si="16"/>
        <v>0.62000244140624994</v>
      </c>
      <c r="Q88">
        <f t="shared" si="17"/>
        <v>0.53838867187500006</v>
      </c>
      <c r="R88">
        <f t="shared" si="18"/>
        <v>2.1284371948242189</v>
      </c>
    </row>
    <row r="89" spans="1:18" x14ac:dyDescent="0.2">
      <c r="A89">
        <v>83435</v>
      </c>
      <c r="B89" t="s">
        <v>21</v>
      </c>
      <c r="C89">
        <v>5222</v>
      </c>
      <c r="D89">
        <v>64120</v>
      </c>
      <c r="E89">
        <v>1246569</v>
      </c>
      <c r="F89">
        <v>27335</v>
      </c>
      <c r="G89">
        <v>21950</v>
      </c>
      <c r="I89">
        <f t="shared" si="10"/>
        <v>5037</v>
      </c>
      <c r="J89">
        <f t="shared" si="11"/>
        <v>158801</v>
      </c>
      <c r="K89">
        <f t="shared" si="12"/>
        <v>1947</v>
      </c>
      <c r="L89">
        <f t="shared" si="13"/>
        <v>510</v>
      </c>
      <c r="N89">
        <f t="shared" si="14"/>
        <v>0.87618713378906254</v>
      </c>
      <c r="O89">
        <f t="shared" si="15"/>
        <v>7.2693328857421885E-2</v>
      </c>
      <c r="P89">
        <f t="shared" si="16"/>
        <v>0.62032104492187501</v>
      </c>
      <c r="Q89">
        <f t="shared" si="17"/>
        <v>0.17556152343750001</v>
      </c>
      <c r="R89">
        <f t="shared" si="18"/>
        <v>1.7447630310058595</v>
      </c>
    </row>
    <row r="90" spans="1:18" x14ac:dyDescent="0.2">
      <c r="A90">
        <v>93435</v>
      </c>
      <c r="B90" t="s">
        <v>21</v>
      </c>
      <c r="C90">
        <v>5862</v>
      </c>
      <c r="D90">
        <v>69176</v>
      </c>
      <c r="E90">
        <v>1405351</v>
      </c>
      <c r="F90">
        <v>29282</v>
      </c>
      <c r="G90">
        <v>22530</v>
      </c>
      <c r="I90">
        <f t="shared" si="10"/>
        <v>5056</v>
      </c>
      <c r="J90">
        <f t="shared" si="11"/>
        <v>158782</v>
      </c>
      <c r="K90">
        <f t="shared" si="12"/>
        <v>1947</v>
      </c>
      <c r="L90">
        <f t="shared" si="13"/>
        <v>580</v>
      </c>
      <c r="N90">
        <f t="shared" si="14"/>
        <v>0.87949218750000002</v>
      </c>
      <c r="O90">
        <f t="shared" si="15"/>
        <v>7.2684631347656264E-2</v>
      </c>
      <c r="P90">
        <f t="shared" si="16"/>
        <v>0.62032104492187501</v>
      </c>
      <c r="Q90">
        <f t="shared" si="17"/>
        <v>0.19965820312499999</v>
      </c>
      <c r="R90">
        <f t="shared" si="18"/>
        <v>1.7721560668945313</v>
      </c>
    </row>
    <row r="91" spans="1:18" x14ac:dyDescent="0.2">
      <c r="A91">
        <v>103435</v>
      </c>
      <c r="B91" t="s">
        <v>21</v>
      </c>
      <c r="C91">
        <v>6502</v>
      </c>
      <c r="D91">
        <v>74231</v>
      </c>
      <c r="E91">
        <v>1564133</v>
      </c>
      <c r="F91">
        <v>31227</v>
      </c>
      <c r="G91">
        <v>23131</v>
      </c>
      <c r="I91">
        <f t="shared" si="10"/>
        <v>5055</v>
      </c>
      <c r="J91">
        <f t="shared" si="11"/>
        <v>158782</v>
      </c>
      <c r="K91">
        <f t="shared" si="12"/>
        <v>1945</v>
      </c>
      <c r="L91">
        <f t="shared" si="13"/>
        <v>601</v>
      </c>
      <c r="N91">
        <f t="shared" si="14"/>
        <v>0.8793182373046875</v>
      </c>
      <c r="O91">
        <f t="shared" si="15"/>
        <v>7.2684631347656264E-2</v>
      </c>
      <c r="P91">
        <f t="shared" si="16"/>
        <v>0.61968383789062498</v>
      </c>
      <c r="Q91">
        <f t="shared" si="17"/>
        <v>0.20688720703125002</v>
      </c>
      <c r="R91">
        <f t="shared" si="18"/>
        <v>1.7785739135742187</v>
      </c>
    </row>
    <row r="92" spans="1:18" x14ac:dyDescent="0.2">
      <c r="A92">
        <v>113436</v>
      </c>
      <c r="B92" t="s">
        <v>21</v>
      </c>
      <c r="C92">
        <v>7142</v>
      </c>
      <c r="D92">
        <v>94759</v>
      </c>
      <c r="E92">
        <v>1707441</v>
      </c>
      <c r="F92">
        <v>40546</v>
      </c>
      <c r="G92">
        <v>30823</v>
      </c>
      <c r="I92">
        <f t="shared" si="10"/>
        <v>20528</v>
      </c>
      <c r="J92">
        <f t="shared" si="11"/>
        <v>143308</v>
      </c>
      <c r="K92">
        <f t="shared" si="12"/>
        <v>9319</v>
      </c>
      <c r="L92">
        <f t="shared" si="13"/>
        <v>7692</v>
      </c>
      <c r="N92">
        <f t="shared" si="14"/>
        <v>3.5708496093750002</v>
      </c>
      <c r="O92">
        <f t="shared" si="15"/>
        <v>6.5601196289062497E-2</v>
      </c>
      <c r="P92">
        <f t="shared" si="16"/>
        <v>2.9690661621093746</v>
      </c>
      <c r="Q92">
        <f t="shared" si="17"/>
        <v>2.6478808593750003</v>
      </c>
      <c r="R92">
        <f t="shared" si="18"/>
        <v>9.2533978271484365</v>
      </c>
    </row>
    <row r="93" spans="1:18" x14ac:dyDescent="0.2">
      <c r="A93">
        <v>123437</v>
      </c>
      <c r="B93" t="s">
        <v>21</v>
      </c>
      <c r="C93">
        <v>7782</v>
      </c>
      <c r="D93">
        <v>99836</v>
      </c>
      <c r="E93">
        <v>1866201</v>
      </c>
      <c r="F93">
        <v>42494</v>
      </c>
      <c r="G93">
        <v>32942</v>
      </c>
      <c r="I93">
        <f t="shared" si="10"/>
        <v>5077</v>
      </c>
      <c r="J93">
        <f t="shared" si="11"/>
        <v>158760</v>
      </c>
      <c r="K93">
        <f t="shared" si="12"/>
        <v>1948</v>
      </c>
      <c r="L93">
        <f t="shared" si="13"/>
        <v>2119</v>
      </c>
      <c r="N93">
        <f t="shared" si="14"/>
        <v>0.88314514160156254</v>
      </c>
      <c r="O93">
        <f t="shared" si="15"/>
        <v>7.2674560546875003E-2</v>
      </c>
      <c r="P93">
        <f t="shared" si="16"/>
        <v>0.62063964843749997</v>
      </c>
      <c r="Q93">
        <f t="shared" si="17"/>
        <v>0.72944091796874999</v>
      </c>
      <c r="R93">
        <f t="shared" si="18"/>
        <v>2.3059002685546872</v>
      </c>
    </row>
    <row r="94" spans="1:18" x14ac:dyDescent="0.2">
      <c r="A94">
        <v>133436</v>
      </c>
      <c r="B94" t="s">
        <v>21</v>
      </c>
      <c r="C94">
        <v>8422</v>
      </c>
      <c r="D94">
        <v>104914</v>
      </c>
      <c r="E94">
        <v>2024960</v>
      </c>
      <c r="F94">
        <v>44443</v>
      </c>
      <c r="G94">
        <v>33543</v>
      </c>
      <c r="I94">
        <f t="shared" si="10"/>
        <v>5078</v>
      </c>
      <c r="J94">
        <f t="shared" si="11"/>
        <v>158759</v>
      </c>
      <c r="K94">
        <f t="shared" si="12"/>
        <v>1949</v>
      </c>
      <c r="L94">
        <f t="shared" si="13"/>
        <v>601</v>
      </c>
      <c r="N94">
        <f t="shared" si="14"/>
        <v>0.88331909179687496</v>
      </c>
      <c r="O94">
        <f t="shared" si="15"/>
        <v>7.2674102783203132E-2</v>
      </c>
      <c r="P94">
        <f t="shared" si="16"/>
        <v>0.62095825195312493</v>
      </c>
      <c r="Q94">
        <f t="shared" si="17"/>
        <v>0.20688720703125002</v>
      </c>
      <c r="R94">
        <f t="shared" si="18"/>
        <v>1.783838653564453</v>
      </c>
    </row>
    <row r="95" spans="1:18" x14ac:dyDescent="0.2">
      <c r="A95">
        <v>143434</v>
      </c>
      <c r="B95" t="s">
        <v>21</v>
      </c>
      <c r="C95">
        <v>9062</v>
      </c>
      <c r="D95">
        <v>105539</v>
      </c>
      <c r="E95">
        <v>2188172</v>
      </c>
      <c r="F95">
        <v>44443</v>
      </c>
      <c r="G95">
        <v>34212</v>
      </c>
      <c r="I95">
        <f t="shared" si="10"/>
        <v>625</v>
      </c>
      <c r="J95">
        <f t="shared" si="11"/>
        <v>163212</v>
      </c>
      <c r="K95">
        <f t="shared" si="12"/>
        <v>0</v>
      </c>
      <c r="L95">
        <f t="shared" si="13"/>
        <v>669</v>
      </c>
      <c r="N95">
        <f t="shared" si="14"/>
        <v>0.1087188720703125</v>
      </c>
      <c r="O95">
        <f t="shared" si="15"/>
        <v>7.4712524414062509E-2</v>
      </c>
      <c r="P95">
        <f t="shared" si="16"/>
        <v>0</v>
      </c>
      <c r="Q95">
        <f t="shared" si="17"/>
        <v>0.23029541015625005</v>
      </c>
      <c r="R95">
        <f t="shared" si="18"/>
        <v>0.41372680664062506</v>
      </c>
    </row>
    <row r="96" spans="1:18" x14ac:dyDescent="0.2">
      <c r="A96">
        <v>153437</v>
      </c>
      <c r="B96" t="s">
        <v>21</v>
      </c>
      <c r="C96">
        <v>9702</v>
      </c>
      <c r="D96">
        <v>110588</v>
      </c>
      <c r="E96">
        <v>2346962</v>
      </c>
      <c r="F96">
        <v>46393</v>
      </c>
      <c r="G96">
        <v>35381</v>
      </c>
      <c r="I96">
        <f t="shared" si="10"/>
        <v>5049</v>
      </c>
      <c r="J96">
        <f t="shared" si="11"/>
        <v>158790</v>
      </c>
      <c r="K96">
        <f t="shared" si="12"/>
        <v>1950</v>
      </c>
      <c r="L96">
        <f t="shared" si="13"/>
        <v>1169</v>
      </c>
      <c r="N96">
        <f t="shared" si="14"/>
        <v>0.87827453613281248</v>
      </c>
      <c r="O96">
        <f t="shared" si="15"/>
        <v>7.2688293457031247E-2</v>
      </c>
      <c r="P96">
        <f t="shared" si="16"/>
        <v>0.62127685546875</v>
      </c>
      <c r="Q96">
        <f t="shared" si="17"/>
        <v>0.40241455078125005</v>
      </c>
      <c r="R96">
        <f t="shared" si="18"/>
        <v>1.9746542358398436</v>
      </c>
    </row>
    <row r="97" spans="1:18" x14ac:dyDescent="0.2">
      <c r="A97">
        <v>163439</v>
      </c>
      <c r="B97" t="s">
        <v>21</v>
      </c>
      <c r="C97">
        <v>10342</v>
      </c>
      <c r="D97">
        <v>151525</v>
      </c>
      <c r="E97">
        <v>2469850</v>
      </c>
      <c r="F97">
        <v>65495</v>
      </c>
      <c r="G97">
        <v>52710</v>
      </c>
      <c r="I97">
        <f t="shared" si="10"/>
        <v>40937</v>
      </c>
      <c r="J97">
        <f t="shared" si="11"/>
        <v>122888</v>
      </c>
      <c r="K97">
        <f t="shared" si="12"/>
        <v>19102</v>
      </c>
      <c r="L97">
        <f t="shared" si="13"/>
        <v>17329</v>
      </c>
      <c r="N97">
        <f t="shared" si="14"/>
        <v>7.1209991455078123</v>
      </c>
      <c r="O97">
        <f t="shared" si="15"/>
        <v>5.6253662109375005E-2</v>
      </c>
      <c r="P97">
        <f t="shared" si="16"/>
        <v>6.0859643554687493</v>
      </c>
      <c r="Q97">
        <f t="shared" si="17"/>
        <v>5.9653051757812507</v>
      </c>
      <c r="R97">
        <f t="shared" si="18"/>
        <v>19.228522338867187</v>
      </c>
    </row>
    <row r="98" spans="1:18" x14ac:dyDescent="0.2">
      <c r="A98">
        <v>12964</v>
      </c>
      <c r="B98" t="s">
        <v>19</v>
      </c>
      <c r="C98">
        <v>742</v>
      </c>
      <c r="D98">
        <v>139</v>
      </c>
      <c r="E98">
        <v>163704</v>
      </c>
      <c r="F98">
        <v>0</v>
      </c>
      <c r="G98">
        <v>469</v>
      </c>
    </row>
    <row r="99" spans="1:18" x14ac:dyDescent="0.2">
      <c r="A99">
        <v>22965</v>
      </c>
      <c r="B99" t="s">
        <v>19</v>
      </c>
      <c r="C99">
        <v>1382</v>
      </c>
      <c r="D99">
        <v>784</v>
      </c>
      <c r="E99">
        <v>326896</v>
      </c>
      <c r="F99">
        <v>0</v>
      </c>
      <c r="G99">
        <v>1105</v>
      </c>
      <c r="I99">
        <f t="shared" si="10"/>
        <v>645</v>
      </c>
      <c r="J99">
        <f t="shared" si="11"/>
        <v>163192</v>
      </c>
      <c r="K99">
        <f t="shared" si="12"/>
        <v>0</v>
      </c>
      <c r="L99">
        <f t="shared" si="13"/>
        <v>636</v>
      </c>
      <c r="N99">
        <f t="shared" si="14"/>
        <v>0.1121978759765625</v>
      </c>
      <c r="O99">
        <f t="shared" si="15"/>
        <v>7.4703369140625003E-2</v>
      </c>
      <c r="P99">
        <f t="shared" si="16"/>
        <v>0</v>
      </c>
      <c r="Q99">
        <f t="shared" si="17"/>
        <v>0.218935546875</v>
      </c>
      <c r="R99">
        <f t="shared" si="18"/>
        <v>0.40583679199218747</v>
      </c>
    </row>
    <row r="100" spans="1:18" x14ac:dyDescent="0.2">
      <c r="A100">
        <v>32969</v>
      </c>
      <c r="B100" t="s">
        <v>19</v>
      </c>
      <c r="C100">
        <v>2022</v>
      </c>
      <c r="D100">
        <v>5760</v>
      </c>
      <c r="E100">
        <v>485757</v>
      </c>
      <c r="F100">
        <v>1948</v>
      </c>
      <c r="G100">
        <v>1890</v>
      </c>
      <c r="I100">
        <f t="shared" si="10"/>
        <v>4976</v>
      </c>
      <c r="J100">
        <f t="shared" si="11"/>
        <v>158861</v>
      </c>
      <c r="K100">
        <f t="shared" si="12"/>
        <v>1948</v>
      </c>
      <c r="L100">
        <f t="shared" si="13"/>
        <v>785</v>
      </c>
      <c r="N100">
        <f t="shared" si="14"/>
        <v>0.86557617187500002</v>
      </c>
      <c r="O100">
        <f t="shared" si="15"/>
        <v>7.2720794677734374E-2</v>
      </c>
      <c r="P100">
        <f t="shared" si="16"/>
        <v>0.62063964843749997</v>
      </c>
      <c r="Q100">
        <f t="shared" si="17"/>
        <v>0.27022705078124998</v>
      </c>
      <c r="R100">
        <f t="shared" si="18"/>
        <v>1.8291636657714845</v>
      </c>
    </row>
    <row r="101" spans="1:18" x14ac:dyDescent="0.2">
      <c r="A101">
        <v>42969</v>
      </c>
      <c r="B101" t="s">
        <v>19</v>
      </c>
      <c r="C101">
        <v>2662</v>
      </c>
      <c r="D101">
        <v>10814</v>
      </c>
      <c r="E101">
        <v>644541</v>
      </c>
      <c r="F101">
        <v>3897</v>
      </c>
      <c r="G101">
        <v>2557</v>
      </c>
      <c r="I101">
        <f t="shared" si="10"/>
        <v>5054</v>
      </c>
      <c r="J101">
        <f t="shared" si="11"/>
        <v>158784</v>
      </c>
      <c r="K101">
        <f t="shared" si="12"/>
        <v>1949</v>
      </c>
      <c r="L101">
        <f t="shared" si="13"/>
        <v>667</v>
      </c>
      <c r="N101">
        <f t="shared" si="14"/>
        <v>0.87914428710937498</v>
      </c>
      <c r="O101">
        <f t="shared" si="15"/>
        <v>7.2685546875000007E-2</v>
      </c>
      <c r="P101">
        <f t="shared" si="16"/>
        <v>0.62095825195312493</v>
      </c>
      <c r="Q101">
        <f t="shared" si="17"/>
        <v>0.22960693359375001</v>
      </c>
      <c r="R101">
        <f t="shared" si="18"/>
        <v>1.8023950195312499</v>
      </c>
    </row>
    <row r="102" spans="1:18" x14ac:dyDescent="0.2">
      <c r="A102">
        <v>52969</v>
      </c>
      <c r="B102" t="s">
        <v>19</v>
      </c>
      <c r="C102">
        <v>3302</v>
      </c>
      <c r="D102">
        <v>15908</v>
      </c>
      <c r="E102">
        <v>803282</v>
      </c>
      <c r="F102">
        <v>5841</v>
      </c>
      <c r="G102">
        <v>3303</v>
      </c>
      <c r="I102">
        <f t="shared" si="10"/>
        <v>5094</v>
      </c>
      <c r="J102">
        <f t="shared" si="11"/>
        <v>158741</v>
      </c>
      <c r="K102">
        <f t="shared" si="12"/>
        <v>1944</v>
      </c>
      <c r="L102">
        <f t="shared" si="13"/>
        <v>746</v>
      </c>
      <c r="N102">
        <f t="shared" si="14"/>
        <v>0.88610229492187498</v>
      </c>
      <c r="O102">
        <f t="shared" si="15"/>
        <v>7.2665863037109382E-2</v>
      </c>
      <c r="P102">
        <f t="shared" si="16"/>
        <v>0.61936523437499991</v>
      </c>
      <c r="Q102">
        <f t="shared" si="17"/>
        <v>0.25680175781250003</v>
      </c>
      <c r="R102">
        <f t="shared" si="18"/>
        <v>1.8349351501464843</v>
      </c>
    </row>
    <row r="103" spans="1:18" x14ac:dyDescent="0.2">
      <c r="A103">
        <v>62973</v>
      </c>
      <c r="B103" t="s">
        <v>19</v>
      </c>
      <c r="C103">
        <v>3942</v>
      </c>
      <c r="D103">
        <v>76871</v>
      </c>
      <c r="E103">
        <v>906126</v>
      </c>
      <c r="F103">
        <v>34043</v>
      </c>
      <c r="G103">
        <v>32378</v>
      </c>
      <c r="I103">
        <f t="shared" si="10"/>
        <v>60963</v>
      </c>
      <c r="J103">
        <f t="shared" si="11"/>
        <v>102844</v>
      </c>
      <c r="K103">
        <f t="shared" si="12"/>
        <v>28202</v>
      </c>
      <c r="L103">
        <f t="shared" si="13"/>
        <v>29075</v>
      </c>
      <c r="N103">
        <f t="shared" si="14"/>
        <v>10.604525756835937</v>
      </c>
      <c r="O103">
        <f t="shared" si="15"/>
        <v>4.7078247070312509E-2</v>
      </c>
      <c r="P103">
        <f t="shared" si="16"/>
        <v>8.9852563476562501</v>
      </c>
      <c r="Q103">
        <f t="shared" si="17"/>
        <v>10.00872802734375</v>
      </c>
      <c r="R103">
        <f t="shared" si="18"/>
        <v>29.645588378906247</v>
      </c>
    </row>
    <row r="104" spans="1:18" x14ac:dyDescent="0.2">
      <c r="A104">
        <v>72973</v>
      </c>
      <c r="B104" t="s">
        <v>19</v>
      </c>
      <c r="C104">
        <v>4582</v>
      </c>
      <c r="D104">
        <v>110616</v>
      </c>
      <c r="E104">
        <v>1036200</v>
      </c>
      <c r="F104">
        <v>49311</v>
      </c>
      <c r="G104">
        <v>46928</v>
      </c>
      <c r="I104">
        <f t="shared" si="10"/>
        <v>33745</v>
      </c>
      <c r="J104">
        <f t="shared" si="11"/>
        <v>130074</v>
      </c>
      <c r="K104">
        <f t="shared" si="12"/>
        <v>15268</v>
      </c>
      <c r="L104">
        <f t="shared" si="13"/>
        <v>14550</v>
      </c>
      <c r="N104">
        <f t="shared" si="14"/>
        <v>5.8699493408203125</v>
      </c>
      <c r="O104">
        <f t="shared" si="15"/>
        <v>5.9543151855468754E-2</v>
      </c>
      <c r="P104">
        <f t="shared" si="16"/>
        <v>4.8644384765624995</v>
      </c>
      <c r="Q104">
        <f t="shared" si="17"/>
        <v>5.0086669921875</v>
      </c>
      <c r="R104">
        <f t="shared" si="18"/>
        <v>15.80259796142578</v>
      </c>
    </row>
    <row r="105" spans="1:18" x14ac:dyDescent="0.2">
      <c r="A105">
        <v>82969</v>
      </c>
      <c r="B105" t="s">
        <v>19</v>
      </c>
      <c r="C105">
        <v>5222</v>
      </c>
      <c r="D105">
        <v>111291</v>
      </c>
      <c r="E105">
        <v>1199363</v>
      </c>
      <c r="F105">
        <v>49311</v>
      </c>
      <c r="G105">
        <v>47661</v>
      </c>
      <c r="I105">
        <f t="shared" si="10"/>
        <v>675</v>
      </c>
      <c r="J105">
        <f t="shared" si="11"/>
        <v>163163</v>
      </c>
      <c r="K105">
        <f t="shared" si="12"/>
        <v>0</v>
      </c>
      <c r="L105">
        <f t="shared" si="13"/>
        <v>733</v>
      </c>
      <c r="N105">
        <f t="shared" si="14"/>
        <v>0.1174163818359375</v>
      </c>
      <c r="O105">
        <f t="shared" si="15"/>
        <v>7.469009399414063E-2</v>
      </c>
      <c r="P105">
        <f t="shared" si="16"/>
        <v>0</v>
      </c>
      <c r="Q105">
        <f t="shared" si="17"/>
        <v>0.25232666015624999</v>
      </c>
      <c r="R105">
        <f t="shared" si="18"/>
        <v>0.44443313598632811</v>
      </c>
    </row>
    <row r="106" spans="1:18" x14ac:dyDescent="0.2">
      <c r="A106">
        <v>92971</v>
      </c>
      <c r="B106" t="s">
        <v>19</v>
      </c>
      <c r="C106">
        <v>5862</v>
      </c>
      <c r="D106">
        <v>116351</v>
      </c>
      <c r="E106">
        <v>1358140</v>
      </c>
      <c r="F106">
        <v>51264</v>
      </c>
      <c r="G106">
        <v>48330</v>
      </c>
      <c r="I106">
        <f t="shared" si="10"/>
        <v>5060</v>
      </c>
      <c r="J106">
        <f t="shared" si="11"/>
        <v>158777</v>
      </c>
      <c r="K106">
        <f t="shared" si="12"/>
        <v>1953</v>
      </c>
      <c r="L106">
        <f t="shared" si="13"/>
        <v>669</v>
      </c>
      <c r="N106">
        <f t="shared" si="14"/>
        <v>0.88018798828125</v>
      </c>
      <c r="O106">
        <f t="shared" si="15"/>
        <v>7.2682342529296881E-2</v>
      </c>
      <c r="P106">
        <f t="shared" si="16"/>
        <v>0.62223266601562499</v>
      </c>
      <c r="Q106">
        <f t="shared" si="17"/>
        <v>0.23029541015625005</v>
      </c>
      <c r="R106">
        <f t="shared" si="18"/>
        <v>1.8053984069824218</v>
      </c>
    </row>
    <row r="107" spans="1:18" x14ac:dyDescent="0.2">
      <c r="A107">
        <v>102971</v>
      </c>
      <c r="B107" t="s">
        <v>19</v>
      </c>
      <c r="C107">
        <v>6502</v>
      </c>
      <c r="D107">
        <v>121440</v>
      </c>
      <c r="E107">
        <v>1516888</v>
      </c>
      <c r="F107">
        <v>53209</v>
      </c>
      <c r="G107">
        <v>49211</v>
      </c>
      <c r="I107">
        <f t="shared" si="10"/>
        <v>5089</v>
      </c>
      <c r="J107">
        <f t="shared" si="11"/>
        <v>158748</v>
      </c>
      <c r="K107">
        <f t="shared" si="12"/>
        <v>1945</v>
      </c>
      <c r="L107">
        <f t="shared" si="13"/>
        <v>881</v>
      </c>
      <c r="N107">
        <f t="shared" si="14"/>
        <v>0.88523254394531248</v>
      </c>
      <c r="O107">
        <f t="shared" si="15"/>
        <v>7.2669067382812508E-2</v>
      </c>
      <c r="P107">
        <f t="shared" si="16"/>
        <v>0.61968383789062498</v>
      </c>
      <c r="Q107">
        <f t="shared" si="17"/>
        <v>0.30327392578124995</v>
      </c>
      <c r="R107">
        <f t="shared" si="18"/>
        <v>1.880859375</v>
      </c>
    </row>
    <row r="108" spans="1:18" x14ac:dyDescent="0.2">
      <c r="A108">
        <v>112972</v>
      </c>
      <c r="B108" t="s">
        <v>19</v>
      </c>
      <c r="C108">
        <v>7142</v>
      </c>
      <c r="D108">
        <v>134528</v>
      </c>
      <c r="E108">
        <v>1667628</v>
      </c>
      <c r="F108">
        <v>58684</v>
      </c>
      <c r="G108">
        <v>54735</v>
      </c>
      <c r="I108">
        <f t="shared" si="10"/>
        <v>13088</v>
      </c>
      <c r="J108">
        <f t="shared" si="11"/>
        <v>150740</v>
      </c>
      <c r="K108">
        <f t="shared" si="12"/>
        <v>5475</v>
      </c>
      <c r="L108">
        <f t="shared" si="13"/>
        <v>5524</v>
      </c>
      <c r="N108">
        <f t="shared" si="14"/>
        <v>2.2766601562500002</v>
      </c>
      <c r="O108">
        <f t="shared" si="15"/>
        <v>6.9003295898437497E-2</v>
      </c>
      <c r="P108">
        <f t="shared" si="16"/>
        <v>1.7443542480468746</v>
      </c>
      <c r="Q108">
        <f t="shared" si="17"/>
        <v>1.9015722656249998</v>
      </c>
      <c r="R108">
        <f t="shared" si="18"/>
        <v>5.9915899658203129</v>
      </c>
    </row>
    <row r="109" spans="1:18" x14ac:dyDescent="0.2">
      <c r="A109">
        <v>122975</v>
      </c>
      <c r="B109" t="s">
        <v>19</v>
      </c>
      <c r="C109">
        <v>7782</v>
      </c>
      <c r="D109">
        <v>179866</v>
      </c>
      <c r="E109">
        <v>1786116</v>
      </c>
      <c r="F109">
        <v>79606</v>
      </c>
      <c r="G109">
        <v>73973</v>
      </c>
      <c r="I109">
        <f t="shared" si="10"/>
        <v>45338</v>
      </c>
      <c r="J109">
        <f t="shared" si="11"/>
        <v>118488</v>
      </c>
      <c r="K109">
        <f t="shared" si="12"/>
        <v>20922</v>
      </c>
      <c r="L109">
        <f t="shared" si="13"/>
        <v>19238</v>
      </c>
      <c r="N109">
        <f t="shared" si="14"/>
        <v>7.8865539550781252</v>
      </c>
      <c r="O109">
        <f t="shared" si="15"/>
        <v>5.4239501953125005E-2</v>
      </c>
      <c r="P109">
        <f t="shared" si="16"/>
        <v>6.6658227539062498</v>
      </c>
      <c r="Q109">
        <f t="shared" si="17"/>
        <v>6.6224560546875013</v>
      </c>
      <c r="R109">
        <f t="shared" si="18"/>
        <v>21.229072265625</v>
      </c>
    </row>
    <row r="110" spans="1:18" x14ac:dyDescent="0.2">
      <c r="A110">
        <v>132972</v>
      </c>
      <c r="B110" t="s">
        <v>19</v>
      </c>
      <c r="C110">
        <v>8422</v>
      </c>
      <c r="D110">
        <v>189415</v>
      </c>
      <c r="E110">
        <v>1940401</v>
      </c>
      <c r="F110">
        <v>83672</v>
      </c>
      <c r="G110">
        <v>76663</v>
      </c>
      <c r="I110">
        <f t="shared" si="10"/>
        <v>9549</v>
      </c>
      <c r="J110">
        <f t="shared" si="11"/>
        <v>154285</v>
      </c>
      <c r="K110">
        <f t="shared" si="12"/>
        <v>4066</v>
      </c>
      <c r="L110">
        <f t="shared" si="13"/>
        <v>2690</v>
      </c>
      <c r="N110">
        <f t="shared" si="14"/>
        <v>1.6610504150390626</v>
      </c>
      <c r="O110">
        <f t="shared" si="15"/>
        <v>7.0626068115234378E-2</v>
      </c>
      <c r="P110">
        <f t="shared" si="16"/>
        <v>1.2954418945312498</v>
      </c>
      <c r="Q110">
        <f t="shared" si="17"/>
        <v>0.92600097656250002</v>
      </c>
      <c r="R110">
        <f t="shared" si="18"/>
        <v>3.9531193542480465</v>
      </c>
    </row>
    <row r="111" spans="1:18" x14ac:dyDescent="0.2">
      <c r="A111">
        <v>142972</v>
      </c>
      <c r="B111" t="s">
        <v>19</v>
      </c>
      <c r="C111">
        <v>9062</v>
      </c>
      <c r="D111">
        <v>194017</v>
      </c>
      <c r="E111">
        <v>2099635</v>
      </c>
      <c r="F111">
        <v>85376</v>
      </c>
      <c r="G111">
        <v>79312</v>
      </c>
      <c r="I111">
        <f t="shared" si="10"/>
        <v>4602</v>
      </c>
      <c r="J111">
        <f t="shared" si="11"/>
        <v>159234</v>
      </c>
      <c r="K111">
        <f t="shared" si="12"/>
        <v>1704</v>
      </c>
      <c r="L111">
        <f t="shared" si="13"/>
        <v>2649</v>
      </c>
      <c r="N111">
        <f t="shared" si="14"/>
        <v>0.80051879882812504</v>
      </c>
      <c r="O111">
        <f t="shared" si="15"/>
        <v>7.2891540527343757E-2</v>
      </c>
      <c r="P111">
        <f t="shared" si="16"/>
        <v>0.54290039062499995</v>
      </c>
      <c r="Q111">
        <f t="shared" si="17"/>
        <v>0.91188720703125004</v>
      </c>
      <c r="R111">
        <f t="shared" si="18"/>
        <v>2.3281979370117187</v>
      </c>
    </row>
    <row r="112" spans="1:18" x14ac:dyDescent="0.2">
      <c r="A112">
        <v>153224</v>
      </c>
      <c r="B112" t="s">
        <v>19</v>
      </c>
      <c r="C112">
        <v>9718</v>
      </c>
      <c r="D112">
        <v>212434</v>
      </c>
      <c r="E112">
        <v>2249175</v>
      </c>
      <c r="F112">
        <v>93697</v>
      </c>
      <c r="G112">
        <v>85916</v>
      </c>
      <c r="I112">
        <f t="shared" si="10"/>
        <v>18417</v>
      </c>
      <c r="J112">
        <f t="shared" si="11"/>
        <v>149540</v>
      </c>
      <c r="K112">
        <f t="shared" si="12"/>
        <v>8321</v>
      </c>
      <c r="L112">
        <f t="shared" si="13"/>
        <v>6604</v>
      </c>
      <c r="N112">
        <f t="shared" si="14"/>
        <v>3.2036407470703123</v>
      </c>
      <c r="O112">
        <f t="shared" si="15"/>
        <v>6.8453979492187497E-2</v>
      </c>
      <c r="P112">
        <f t="shared" si="16"/>
        <v>2.6510998535156247</v>
      </c>
      <c r="Q112">
        <f t="shared" si="17"/>
        <v>2.2733496093750003</v>
      </c>
      <c r="R112">
        <f t="shared" si="18"/>
        <v>8.1965441894531246</v>
      </c>
    </row>
    <row r="113" spans="1:18" x14ac:dyDescent="0.2">
      <c r="A113">
        <v>163148</v>
      </c>
      <c r="B113" t="s">
        <v>19</v>
      </c>
      <c r="C113">
        <v>10353</v>
      </c>
      <c r="D113">
        <v>244237</v>
      </c>
      <c r="E113">
        <v>2379900</v>
      </c>
      <c r="F113">
        <v>107995</v>
      </c>
      <c r="G113">
        <v>99500</v>
      </c>
      <c r="I113">
        <f t="shared" si="10"/>
        <v>31803</v>
      </c>
      <c r="J113">
        <f t="shared" si="11"/>
        <v>130725</v>
      </c>
      <c r="K113">
        <f t="shared" si="12"/>
        <v>14298</v>
      </c>
      <c r="L113">
        <f t="shared" si="13"/>
        <v>13584</v>
      </c>
      <c r="N113">
        <f t="shared" si="14"/>
        <v>5.5321380615234377</v>
      </c>
      <c r="O113">
        <f t="shared" si="15"/>
        <v>5.9841156005859375E-2</v>
      </c>
      <c r="P113">
        <f t="shared" si="16"/>
        <v>4.5553930664062499</v>
      </c>
      <c r="Q113">
        <f t="shared" si="17"/>
        <v>4.6761328125000006</v>
      </c>
      <c r="R113">
        <f t="shared" si="18"/>
        <v>14.823505096435547</v>
      </c>
    </row>
    <row r="114" spans="1:18" x14ac:dyDescent="0.2">
      <c r="A114">
        <v>13115</v>
      </c>
      <c r="B114" t="s">
        <v>41</v>
      </c>
      <c r="C114">
        <v>742</v>
      </c>
      <c r="D114">
        <v>139</v>
      </c>
      <c r="E114">
        <v>163704</v>
      </c>
      <c r="F114">
        <v>0</v>
      </c>
      <c r="G114">
        <v>469</v>
      </c>
    </row>
    <row r="115" spans="1:18" x14ac:dyDescent="0.2">
      <c r="A115">
        <v>23116</v>
      </c>
      <c r="B115" t="s">
        <v>41</v>
      </c>
      <c r="C115">
        <v>1382</v>
      </c>
      <c r="D115">
        <v>650</v>
      </c>
      <c r="E115">
        <v>327031</v>
      </c>
      <c r="F115">
        <v>0</v>
      </c>
      <c r="G115">
        <v>949</v>
      </c>
      <c r="I115">
        <f t="shared" si="10"/>
        <v>511</v>
      </c>
      <c r="J115">
        <f t="shared" si="11"/>
        <v>163327</v>
      </c>
      <c r="K115">
        <f t="shared" si="12"/>
        <v>0</v>
      </c>
      <c r="L115">
        <f t="shared" si="13"/>
        <v>480</v>
      </c>
      <c r="N115">
        <f t="shared" si="14"/>
        <v>8.8888549804687494E-2</v>
      </c>
      <c r="O115">
        <f t="shared" si="15"/>
        <v>7.4765167236328131E-2</v>
      </c>
      <c r="P115">
        <f t="shared" si="16"/>
        <v>0</v>
      </c>
      <c r="Q115">
        <f t="shared" si="17"/>
        <v>0.16523437499999999</v>
      </c>
      <c r="R115">
        <f t="shared" si="18"/>
        <v>0.3288880920410156</v>
      </c>
    </row>
    <row r="116" spans="1:18" x14ac:dyDescent="0.2">
      <c r="A116">
        <v>33117</v>
      </c>
      <c r="B116" t="s">
        <v>41</v>
      </c>
      <c r="C116">
        <v>2022</v>
      </c>
      <c r="D116">
        <v>1166</v>
      </c>
      <c r="E116">
        <v>490351</v>
      </c>
      <c r="F116">
        <v>0</v>
      </c>
      <c r="G116">
        <v>1429</v>
      </c>
      <c r="I116">
        <f t="shared" si="10"/>
        <v>516</v>
      </c>
      <c r="J116">
        <f t="shared" si="11"/>
        <v>163320</v>
      </c>
      <c r="K116">
        <f t="shared" si="12"/>
        <v>0</v>
      </c>
      <c r="L116">
        <f t="shared" si="13"/>
        <v>480</v>
      </c>
      <c r="N116">
        <f t="shared" si="14"/>
        <v>8.9758300781249994E-2</v>
      </c>
      <c r="O116">
        <f t="shared" si="15"/>
        <v>7.4761962890625006E-2</v>
      </c>
      <c r="P116">
        <f t="shared" si="16"/>
        <v>0</v>
      </c>
      <c r="Q116">
        <f t="shared" si="17"/>
        <v>0.16523437499999999</v>
      </c>
      <c r="R116">
        <f t="shared" si="18"/>
        <v>0.32975463867187499</v>
      </c>
    </row>
    <row r="117" spans="1:18" x14ac:dyDescent="0.2">
      <c r="A117">
        <v>43117</v>
      </c>
      <c r="B117" t="s">
        <v>41</v>
      </c>
      <c r="C117">
        <v>2662</v>
      </c>
      <c r="D117">
        <v>1814</v>
      </c>
      <c r="E117">
        <v>653540</v>
      </c>
      <c r="F117">
        <v>0</v>
      </c>
      <c r="G117">
        <v>1979</v>
      </c>
      <c r="I117">
        <f t="shared" si="10"/>
        <v>648</v>
      </c>
      <c r="J117">
        <f t="shared" si="11"/>
        <v>163189</v>
      </c>
      <c r="K117">
        <f t="shared" si="12"/>
        <v>0</v>
      </c>
      <c r="L117">
        <f t="shared" si="13"/>
        <v>550</v>
      </c>
      <c r="N117">
        <f t="shared" si="14"/>
        <v>0.1127197265625</v>
      </c>
      <c r="O117">
        <f t="shared" si="15"/>
        <v>7.4701995849609376E-2</v>
      </c>
      <c r="P117">
        <f t="shared" si="16"/>
        <v>0</v>
      </c>
      <c r="Q117">
        <f t="shared" si="17"/>
        <v>0.1893310546875</v>
      </c>
      <c r="R117">
        <f t="shared" si="18"/>
        <v>0.37675277709960936</v>
      </c>
    </row>
    <row r="118" spans="1:18" x14ac:dyDescent="0.2">
      <c r="A118">
        <v>53120</v>
      </c>
      <c r="B118" t="s">
        <v>41</v>
      </c>
      <c r="C118">
        <v>3302</v>
      </c>
      <c r="D118">
        <v>6793</v>
      </c>
      <c r="E118">
        <v>812399</v>
      </c>
      <c r="F118">
        <v>1946</v>
      </c>
      <c r="G118">
        <v>2553</v>
      </c>
      <c r="I118">
        <f t="shared" si="10"/>
        <v>4979</v>
      </c>
      <c r="J118">
        <f t="shared" si="11"/>
        <v>158859</v>
      </c>
      <c r="K118">
        <f t="shared" si="12"/>
        <v>1946</v>
      </c>
      <c r="L118">
        <f t="shared" si="13"/>
        <v>574</v>
      </c>
      <c r="N118">
        <f t="shared" si="14"/>
        <v>0.86609802246093748</v>
      </c>
      <c r="O118">
        <f t="shared" si="15"/>
        <v>7.2719879150390632E-2</v>
      </c>
      <c r="P118">
        <f t="shared" si="16"/>
        <v>0.62000244140624994</v>
      </c>
      <c r="Q118">
        <f t="shared" si="17"/>
        <v>0.19759277343750001</v>
      </c>
      <c r="R118">
        <f t="shared" si="18"/>
        <v>1.756413116455078</v>
      </c>
    </row>
    <row r="119" spans="1:18" x14ac:dyDescent="0.2">
      <c r="A119">
        <v>63124</v>
      </c>
      <c r="B119" t="s">
        <v>41</v>
      </c>
      <c r="C119">
        <v>3942</v>
      </c>
      <c r="D119">
        <v>43417</v>
      </c>
      <c r="E119">
        <v>939592</v>
      </c>
      <c r="F119">
        <v>18654</v>
      </c>
      <c r="G119">
        <v>18866</v>
      </c>
      <c r="I119">
        <f t="shared" si="10"/>
        <v>36624</v>
      </c>
      <c r="J119">
        <f t="shared" si="11"/>
        <v>127193</v>
      </c>
      <c r="K119">
        <f t="shared" si="12"/>
        <v>16708</v>
      </c>
      <c r="L119">
        <f t="shared" si="13"/>
        <v>16313</v>
      </c>
      <c r="N119">
        <f t="shared" si="14"/>
        <v>6.3707519531249996</v>
      </c>
      <c r="O119">
        <f t="shared" si="15"/>
        <v>5.8224334716796874E-2</v>
      </c>
      <c r="P119">
        <f t="shared" si="16"/>
        <v>5.3232275390624988</v>
      </c>
      <c r="Q119">
        <f t="shared" si="17"/>
        <v>5.6155590820312504</v>
      </c>
      <c r="R119">
        <f t="shared" si="18"/>
        <v>17.367762908935546</v>
      </c>
    </row>
    <row r="120" spans="1:18" x14ac:dyDescent="0.2">
      <c r="A120">
        <v>73124</v>
      </c>
      <c r="B120" t="s">
        <v>41</v>
      </c>
      <c r="C120">
        <v>4582</v>
      </c>
      <c r="D120">
        <v>66256</v>
      </c>
      <c r="E120">
        <v>1080582</v>
      </c>
      <c r="F120">
        <v>29105</v>
      </c>
      <c r="G120">
        <v>28578</v>
      </c>
      <c r="I120">
        <f t="shared" si="10"/>
        <v>22839</v>
      </c>
      <c r="J120">
        <f t="shared" si="11"/>
        <v>140990</v>
      </c>
      <c r="K120">
        <f t="shared" si="12"/>
        <v>10451</v>
      </c>
      <c r="L120">
        <f t="shared" si="13"/>
        <v>9712</v>
      </c>
      <c r="N120">
        <f t="shared" si="14"/>
        <v>3.9728485107421876</v>
      </c>
      <c r="O120">
        <f t="shared" si="15"/>
        <v>6.4540100097656247E-2</v>
      </c>
      <c r="P120">
        <f t="shared" si="16"/>
        <v>3.3297253417968746</v>
      </c>
      <c r="Q120">
        <f t="shared" si="17"/>
        <v>3.3432421875000005</v>
      </c>
      <c r="R120">
        <f t="shared" si="18"/>
        <v>10.710356140136717</v>
      </c>
    </row>
    <row r="121" spans="1:18" x14ac:dyDescent="0.2">
      <c r="A121">
        <v>83122</v>
      </c>
      <c r="B121" t="s">
        <v>41</v>
      </c>
      <c r="C121">
        <v>5222</v>
      </c>
      <c r="D121">
        <v>71413</v>
      </c>
      <c r="E121">
        <v>1239263</v>
      </c>
      <c r="F121">
        <v>31051</v>
      </c>
      <c r="G121">
        <v>29363</v>
      </c>
      <c r="I121">
        <f t="shared" si="10"/>
        <v>5157</v>
      </c>
      <c r="J121">
        <f t="shared" si="11"/>
        <v>158681</v>
      </c>
      <c r="K121">
        <f t="shared" si="12"/>
        <v>1946</v>
      </c>
      <c r="L121">
        <f t="shared" si="13"/>
        <v>785</v>
      </c>
      <c r="N121">
        <f t="shared" si="14"/>
        <v>0.89706115722656254</v>
      </c>
      <c r="O121">
        <f t="shared" si="15"/>
        <v>7.2638397216796879E-2</v>
      </c>
      <c r="P121">
        <f t="shared" si="16"/>
        <v>0.62000244140624994</v>
      </c>
      <c r="Q121">
        <f t="shared" si="17"/>
        <v>0.27022705078124998</v>
      </c>
      <c r="R121">
        <f t="shared" si="18"/>
        <v>1.8599290466308593</v>
      </c>
    </row>
    <row r="122" spans="1:18" x14ac:dyDescent="0.2">
      <c r="A122">
        <v>93122</v>
      </c>
      <c r="B122" t="s">
        <v>41</v>
      </c>
      <c r="C122">
        <v>5862</v>
      </c>
      <c r="D122">
        <v>76498</v>
      </c>
      <c r="E122">
        <v>1398016</v>
      </c>
      <c r="F122">
        <v>32997</v>
      </c>
      <c r="G122">
        <v>30026</v>
      </c>
      <c r="I122">
        <f t="shared" si="10"/>
        <v>5085</v>
      </c>
      <c r="J122">
        <f t="shared" si="11"/>
        <v>158753</v>
      </c>
      <c r="K122">
        <f t="shared" si="12"/>
        <v>1946</v>
      </c>
      <c r="L122">
        <f t="shared" si="13"/>
        <v>663</v>
      </c>
      <c r="N122">
        <f t="shared" si="14"/>
        <v>0.8845367431640625</v>
      </c>
      <c r="O122">
        <f t="shared" si="15"/>
        <v>7.2671356201171877E-2</v>
      </c>
      <c r="P122">
        <f t="shared" si="16"/>
        <v>0.62000244140624994</v>
      </c>
      <c r="Q122">
        <f t="shared" si="17"/>
        <v>0.22822998046874998</v>
      </c>
      <c r="R122">
        <f t="shared" si="18"/>
        <v>1.8054405212402342</v>
      </c>
    </row>
    <row r="123" spans="1:18" x14ac:dyDescent="0.2">
      <c r="A123">
        <v>103122</v>
      </c>
      <c r="B123" t="s">
        <v>41</v>
      </c>
      <c r="C123">
        <v>6502</v>
      </c>
      <c r="D123">
        <v>88914</v>
      </c>
      <c r="E123">
        <v>1549438</v>
      </c>
      <c r="F123">
        <v>38410</v>
      </c>
      <c r="G123">
        <v>34014</v>
      </c>
      <c r="I123">
        <f t="shared" si="10"/>
        <v>12416</v>
      </c>
      <c r="J123">
        <f t="shared" si="11"/>
        <v>151422</v>
      </c>
      <c r="K123">
        <f t="shared" si="12"/>
        <v>5413</v>
      </c>
      <c r="L123">
        <f t="shared" si="13"/>
        <v>3988</v>
      </c>
      <c r="N123">
        <f t="shared" si="14"/>
        <v>2.1597656249999999</v>
      </c>
      <c r="O123">
        <f t="shared" si="15"/>
        <v>6.9315490722656262E-2</v>
      </c>
      <c r="P123">
        <f t="shared" si="16"/>
        <v>1.7246008300781248</v>
      </c>
      <c r="Q123">
        <f t="shared" si="17"/>
        <v>1.372822265625</v>
      </c>
      <c r="R123">
        <f t="shared" si="18"/>
        <v>5.3265042114257817</v>
      </c>
    </row>
    <row r="124" spans="1:18" x14ac:dyDescent="0.2">
      <c r="A124">
        <v>113124</v>
      </c>
      <c r="B124" t="s">
        <v>41</v>
      </c>
      <c r="C124">
        <v>7142</v>
      </c>
      <c r="D124">
        <v>104473</v>
      </c>
      <c r="E124">
        <v>1697715</v>
      </c>
      <c r="F124">
        <v>45517</v>
      </c>
      <c r="G124">
        <v>41984</v>
      </c>
      <c r="I124">
        <f t="shared" si="10"/>
        <v>15559</v>
      </c>
      <c r="J124">
        <f t="shared" si="11"/>
        <v>148277</v>
      </c>
      <c r="K124">
        <f t="shared" si="12"/>
        <v>7107</v>
      </c>
      <c r="L124">
        <f t="shared" si="13"/>
        <v>7970</v>
      </c>
      <c r="N124">
        <f t="shared" si="14"/>
        <v>2.7064910888671876</v>
      </c>
      <c r="O124">
        <f t="shared" si="15"/>
        <v>6.7875823974609381E-2</v>
      </c>
      <c r="P124">
        <f t="shared" si="16"/>
        <v>2.2643151855468746</v>
      </c>
      <c r="Q124">
        <f t="shared" si="17"/>
        <v>2.7435791015625002</v>
      </c>
      <c r="R124">
        <f t="shared" si="18"/>
        <v>7.7822611999511713</v>
      </c>
    </row>
    <row r="125" spans="1:18" x14ac:dyDescent="0.2">
      <c r="A125">
        <v>123124</v>
      </c>
      <c r="B125" t="s">
        <v>41</v>
      </c>
      <c r="C125">
        <v>7782</v>
      </c>
      <c r="D125">
        <v>109661</v>
      </c>
      <c r="E125">
        <v>1856363</v>
      </c>
      <c r="F125">
        <v>47462</v>
      </c>
      <c r="G125">
        <v>43881</v>
      </c>
      <c r="I125">
        <f t="shared" si="10"/>
        <v>5188</v>
      </c>
      <c r="J125">
        <f t="shared" si="11"/>
        <v>158648</v>
      </c>
      <c r="K125">
        <f t="shared" si="12"/>
        <v>1945</v>
      </c>
      <c r="L125">
        <f t="shared" si="13"/>
        <v>1897</v>
      </c>
      <c r="N125">
        <f t="shared" si="14"/>
        <v>0.90245361328124996</v>
      </c>
      <c r="O125">
        <f t="shared" si="15"/>
        <v>7.2623291015625008E-2</v>
      </c>
      <c r="P125">
        <f t="shared" si="16"/>
        <v>0.61968383789062498</v>
      </c>
      <c r="Q125">
        <f t="shared" si="17"/>
        <v>0.65302001953124988</v>
      </c>
      <c r="R125">
        <f t="shared" si="18"/>
        <v>2.24778076171875</v>
      </c>
    </row>
    <row r="126" spans="1:18" x14ac:dyDescent="0.2">
      <c r="A126">
        <v>133123</v>
      </c>
      <c r="B126" t="s">
        <v>41</v>
      </c>
      <c r="C126">
        <v>8422</v>
      </c>
      <c r="D126">
        <v>114722</v>
      </c>
      <c r="E126">
        <v>2015141</v>
      </c>
      <c r="F126">
        <v>49411</v>
      </c>
      <c r="G126">
        <v>44579</v>
      </c>
      <c r="I126">
        <f t="shared" si="10"/>
        <v>5061</v>
      </c>
      <c r="J126">
        <f t="shared" si="11"/>
        <v>158778</v>
      </c>
      <c r="K126">
        <f t="shared" si="12"/>
        <v>1949</v>
      </c>
      <c r="L126">
        <f t="shared" si="13"/>
        <v>698</v>
      </c>
      <c r="N126">
        <f t="shared" si="14"/>
        <v>0.88036193847656252</v>
      </c>
      <c r="O126">
        <f t="shared" si="15"/>
        <v>7.2682800292968752E-2</v>
      </c>
      <c r="P126">
        <f t="shared" si="16"/>
        <v>0.62095825195312493</v>
      </c>
      <c r="Q126">
        <f t="shared" si="17"/>
        <v>0.24027832031249999</v>
      </c>
      <c r="R126">
        <f t="shared" si="18"/>
        <v>1.8142813110351563</v>
      </c>
    </row>
    <row r="127" spans="1:18" x14ac:dyDescent="0.2">
      <c r="A127">
        <v>143123</v>
      </c>
      <c r="B127" t="s">
        <v>41</v>
      </c>
      <c r="C127">
        <v>9062</v>
      </c>
      <c r="D127">
        <v>119800</v>
      </c>
      <c r="E127">
        <v>2173901</v>
      </c>
      <c r="F127">
        <v>51356</v>
      </c>
      <c r="G127">
        <v>45159</v>
      </c>
      <c r="I127">
        <f t="shared" si="10"/>
        <v>5078</v>
      </c>
      <c r="J127">
        <f t="shared" si="11"/>
        <v>158760</v>
      </c>
      <c r="K127">
        <f t="shared" si="12"/>
        <v>1945</v>
      </c>
      <c r="L127">
        <f t="shared" si="13"/>
        <v>580</v>
      </c>
      <c r="N127">
        <f t="shared" si="14"/>
        <v>0.88331909179687496</v>
      </c>
      <c r="O127">
        <f t="shared" si="15"/>
        <v>7.2674560546875003E-2</v>
      </c>
      <c r="P127">
        <f t="shared" si="16"/>
        <v>0.61968383789062498</v>
      </c>
      <c r="Q127">
        <f t="shared" si="17"/>
        <v>0.19965820312499999</v>
      </c>
      <c r="R127">
        <f t="shared" si="18"/>
        <v>1.7753356933593751</v>
      </c>
    </row>
    <row r="128" spans="1:18" x14ac:dyDescent="0.2">
      <c r="A128">
        <v>153123</v>
      </c>
      <c r="B128" t="s">
        <v>41</v>
      </c>
      <c r="C128">
        <v>9702</v>
      </c>
      <c r="D128">
        <v>128304</v>
      </c>
      <c r="E128">
        <v>2329234</v>
      </c>
      <c r="F128">
        <v>54890</v>
      </c>
      <c r="G128">
        <v>49478</v>
      </c>
      <c r="I128">
        <f t="shared" si="10"/>
        <v>8504</v>
      </c>
      <c r="J128">
        <f t="shared" si="11"/>
        <v>155333</v>
      </c>
      <c r="K128">
        <f t="shared" si="12"/>
        <v>3534</v>
      </c>
      <c r="L128">
        <f t="shared" si="13"/>
        <v>4319</v>
      </c>
      <c r="N128">
        <f t="shared" si="14"/>
        <v>1.4792724609375001</v>
      </c>
      <c r="O128">
        <f t="shared" si="15"/>
        <v>7.1105804443359372E-2</v>
      </c>
      <c r="P128">
        <f t="shared" si="16"/>
        <v>1.12594482421875</v>
      </c>
      <c r="Q128">
        <f t="shared" si="17"/>
        <v>1.4867651367187498</v>
      </c>
      <c r="R128">
        <f t="shared" si="18"/>
        <v>4.1630882263183597</v>
      </c>
    </row>
    <row r="129" spans="1:18" x14ac:dyDescent="0.2">
      <c r="A129">
        <v>163124</v>
      </c>
      <c r="B129" t="s">
        <v>41</v>
      </c>
      <c r="C129">
        <v>10342</v>
      </c>
      <c r="D129">
        <v>133400</v>
      </c>
      <c r="E129">
        <v>2487976</v>
      </c>
      <c r="F129">
        <v>56840</v>
      </c>
      <c r="G129">
        <v>51264</v>
      </c>
      <c r="I129">
        <f t="shared" si="10"/>
        <v>5096</v>
      </c>
      <c r="J129">
        <f t="shared" si="11"/>
        <v>158742</v>
      </c>
      <c r="K129">
        <f t="shared" si="12"/>
        <v>1950</v>
      </c>
      <c r="L129">
        <f t="shared" si="13"/>
        <v>1786</v>
      </c>
      <c r="N129">
        <f t="shared" si="14"/>
        <v>0.88645019531250002</v>
      </c>
      <c r="O129">
        <f t="shared" si="15"/>
        <v>7.2666320800781253E-2</v>
      </c>
      <c r="P129">
        <f t="shared" si="16"/>
        <v>0.62127685546875</v>
      </c>
      <c r="Q129">
        <f t="shared" si="17"/>
        <v>0.61480957031250005</v>
      </c>
      <c r="R129">
        <f t="shared" si="18"/>
        <v>2.1952029418945314</v>
      </c>
    </row>
    <row r="130" spans="1:18" x14ac:dyDescent="0.2">
      <c r="A130">
        <v>12786</v>
      </c>
      <c r="B130" t="s">
        <v>39</v>
      </c>
      <c r="C130">
        <v>742</v>
      </c>
      <c r="D130">
        <v>139</v>
      </c>
      <c r="E130">
        <v>163704</v>
      </c>
      <c r="F130">
        <v>0</v>
      </c>
      <c r="G130">
        <v>469</v>
      </c>
    </row>
    <row r="131" spans="1:18" x14ac:dyDescent="0.2">
      <c r="A131">
        <v>22787</v>
      </c>
      <c r="B131" t="s">
        <v>39</v>
      </c>
      <c r="C131">
        <v>1382</v>
      </c>
      <c r="D131">
        <v>650</v>
      </c>
      <c r="E131">
        <v>327031</v>
      </c>
      <c r="F131">
        <v>0</v>
      </c>
      <c r="G131">
        <v>949</v>
      </c>
      <c r="I131">
        <f t="shared" si="10"/>
        <v>511</v>
      </c>
      <c r="J131">
        <f t="shared" si="11"/>
        <v>163327</v>
      </c>
      <c r="K131">
        <f t="shared" si="12"/>
        <v>0</v>
      </c>
      <c r="L131">
        <f t="shared" si="13"/>
        <v>480</v>
      </c>
      <c r="N131">
        <f t="shared" si="14"/>
        <v>8.8888549804687494E-2</v>
      </c>
      <c r="O131">
        <f t="shared" si="15"/>
        <v>7.4765167236328131E-2</v>
      </c>
      <c r="P131">
        <f t="shared" si="16"/>
        <v>0</v>
      </c>
      <c r="Q131">
        <f t="shared" si="17"/>
        <v>0.16523437499999999</v>
      </c>
      <c r="R131">
        <f t="shared" si="18"/>
        <v>0.3288880920410156</v>
      </c>
    </row>
    <row r="132" spans="1:18" x14ac:dyDescent="0.2">
      <c r="A132">
        <v>32788</v>
      </c>
      <c r="B132" t="s">
        <v>39</v>
      </c>
      <c r="C132">
        <v>2022</v>
      </c>
      <c r="D132">
        <v>1166</v>
      </c>
      <c r="E132">
        <v>490351</v>
      </c>
      <c r="F132">
        <v>0</v>
      </c>
      <c r="G132">
        <v>1429</v>
      </c>
      <c r="I132">
        <f t="shared" ref="I132:I161" si="19">D132-D131</f>
        <v>516</v>
      </c>
      <c r="J132">
        <f t="shared" ref="J132:J161" si="20">E132-E131</f>
        <v>163320</v>
      </c>
      <c r="K132">
        <f t="shared" ref="K132:K161" si="21">F132-F131</f>
        <v>0</v>
      </c>
      <c r="L132">
        <f t="shared" ref="L132:L161" si="22">G132-G131</f>
        <v>480</v>
      </c>
      <c r="N132">
        <f t="shared" ref="N132:N161" si="23">I132*$U$1*$U$5/($U$6*$U$7)</f>
        <v>8.9758300781249994E-2</v>
      </c>
      <c r="O132">
        <f t="shared" ref="O132:O161" si="24">J132*$U$2*$U$5/($U$6*$U$7)</f>
        <v>7.4761962890625006E-2</v>
      </c>
      <c r="P132">
        <f t="shared" ref="P132:P161" si="25">K132*$U$3*$U$5/($U$6*$U$7)</f>
        <v>0</v>
      </c>
      <c r="Q132">
        <f t="shared" ref="Q132:Q161" si="26">L132*$U$4*$U$5/($U$6*$U$7)</f>
        <v>0.16523437499999999</v>
      </c>
      <c r="R132">
        <f t="shared" ref="R132:R161" si="27">SUM(N132:Q132)</f>
        <v>0.32975463867187499</v>
      </c>
    </row>
    <row r="133" spans="1:18" x14ac:dyDescent="0.2">
      <c r="A133">
        <v>42788</v>
      </c>
      <c r="B133" t="s">
        <v>39</v>
      </c>
      <c r="C133">
        <v>2662</v>
      </c>
      <c r="D133">
        <v>1703</v>
      </c>
      <c r="E133">
        <v>653651</v>
      </c>
      <c r="F133">
        <v>0</v>
      </c>
      <c r="G133">
        <v>1909</v>
      </c>
      <c r="I133">
        <f t="shared" si="19"/>
        <v>537</v>
      </c>
      <c r="J133">
        <f t="shared" si="20"/>
        <v>163300</v>
      </c>
      <c r="K133">
        <f t="shared" si="21"/>
        <v>0</v>
      </c>
      <c r="L133">
        <f t="shared" si="22"/>
        <v>480</v>
      </c>
      <c r="N133">
        <f t="shared" si="23"/>
        <v>9.3411254882812503E-2</v>
      </c>
      <c r="O133">
        <f t="shared" si="24"/>
        <v>7.47528076171875E-2</v>
      </c>
      <c r="P133">
        <f t="shared" si="25"/>
        <v>0</v>
      </c>
      <c r="Q133">
        <f t="shared" si="26"/>
        <v>0.16523437499999999</v>
      </c>
      <c r="R133">
        <f t="shared" si="27"/>
        <v>0.33339843749999998</v>
      </c>
    </row>
    <row r="134" spans="1:18" x14ac:dyDescent="0.2">
      <c r="A134">
        <v>52788</v>
      </c>
      <c r="B134" t="s">
        <v>39</v>
      </c>
      <c r="C134">
        <v>3302</v>
      </c>
      <c r="D134">
        <v>2240</v>
      </c>
      <c r="E134">
        <v>816951</v>
      </c>
      <c r="F134">
        <v>0</v>
      </c>
      <c r="G134">
        <v>2578</v>
      </c>
      <c r="I134">
        <f t="shared" si="19"/>
        <v>537</v>
      </c>
      <c r="J134">
        <f t="shared" si="20"/>
        <v>163300</v>
      </c>
      <c r="K134">
        <f t="shared" si="21"/>
        <v>0</v>
      </c>
      <c r="L134">
        <f t="shared" si="22"/>
        <v>669</v>
      </c>
      <c r="N134">
        <f t="shared" si="23"/>
        <v>9.3411254882812503E-2</v>
      </c>
      <c r="O134">
        <f t="shared" si="24"/>
        <v>7.47528076171875E-2</v>
      </c>
      <c r="P134">
        <f t="shared" si="25"/>
        <v>0</v>
      </c>
      <c r="Q134">
        <f t="shared" si="26"/>
        <v>0.23029541015625005</v>
      </c>
      <c r="R134">
        <f t="shared" si="27"/>
        <v>0.39845947265625004</v>
      </c>
    </row>
    <row r="135" spans="1:18" x14ac:dyDescent="0.2">
      <c r="A135">
        <v>62789</v>
      </c>
      <c r="B135" t="s">
        <v>39</v>
      </c>
      <c r="C135">
        <v>3942</v>
      </c>
      <c r="D135">
        <v>2904</v>
      </c>
      <c r="E135">
        <v>980124</v>
      </c>
      <c r="F135">
        <v>0</v>
      </c>
      <c r="G135">
        <v>3905</v>
      </c>
      <c r="I135">
        <f t="shared" si="19"/>
        <v>664</v>
      </c>
      <c r="J135">
        <f t="shared" si="20"/>
        <v>163173</v>
      </c>
      <c r="K135">
        <f t="shared" si="21"/>
        <v>0</v>
      </c>
      <c r="L135">
        <f t="shared" si="22"/>
        <v>1327</v>
      </c>
      <c r="N135">
        <f t="shared" si="23"/>
        <v>0.11550292968750001</v>
      </c>
      <c r="O135">
        <f t="shared" si="24"/>
        <v>7.4694671630859383E-2</v>
      </c>
      <c r="P135">
        <f t="shared" si="25"/>
        <v>0</v>
      </c>
      <c r="Q135">
        <f t="shared" si="26"/>
        <v>0.45680419921875004</v>
      </c>
      <c r="R135">
        <f t="shared" si="27"/>
        <v>0.64700180053710943</v>
      </c>
    </row>
    <row r="136" spans="1:18" x14ac:dyDescent="0.2">
      <c r="A136">
        <v>72793</v>
      </c>
      <c r="B136" t="s">
        <v>39</v>
      </c>
      <c r="C136">
        <v>4582</v>
      </c>
      <c r="D136">
        <v>7868</v>
      </c>
      <c r="E136">
        <v>1139000</v>
      </c>
      <c r="F136">
        <v>1949</v>
      </c>
      <c r="G136">
        <v>5555</v>
      </c>
      <c r="I136">
        <f t="shared" si="19"/>
        <v>4964</v>
      </c>
      <c r="J136">
        <f t="shared" si="20"/>
        <v>158876</v>
      </c>
      <c r="K136">
        <f t="shared" si="21"/>
        <v>1949</v>
      </c>
      <c r="L136">
        <f t="shared" si="22"/>
        <v>1650</v>
      </c>
      <c r="N136">
        <f t="shared" si="23"/>
        <v>0.86348876953124998</v>
      </c>
      <c r="O136">
        <f t="shared" si="24"/>
        <v>7.272766113281251E-2</v>
      </c>
      <c r="P136">
        <f t="shared" si="25"/>
        <v>0.62095825195312493</v>
      </c>
      <c r="Q136">
        <f t="shared" si="26"/>
        <v>0.5679931640625</v>
      </c>
      <c r="R136">
        <f t="shared" si="27"/>
        <v>2.1251678466796875</v>
      </c>
    </row>
    <row r="137" spans="1:18" x14ac:dyDescent="0.2">
      <c r="A137">
        <v>82792</v>
      </c>
      <c r="B137" t="s">
        <v>39</v>
      </c>
      <c r="C137">
        <v>5222</v>
      </c>
      <c r="D137">
        <v>12914</v>
      </c>
      <c r="E137">
        <v>1297790</v>
      </c>
      <c r="F137">
        <v>3897</v>
      </c>
      <c r="G137">
        <v>6198</v>
      </c>
      <c r="I137">
        <f t="shared" si="19"/>
        <v>5046</v>
      </c>
      <c r="J137">
        <f t="shared" si="20"/>
        <v>158790</v>
      </c>
      <c r="K137">
        <f t="shared" si="21"/>
        <v>1948</v>
      </c>
      <c r="L137">
        <f t="shared" si="22"/>
        <v>643</v>
      </c>
      <c r="N137">
        <f t="shared" si="23"/>
        <v>0.87775268554687502</v>
      </c>
      <c r="O137">
        <f t="shared" si="24"/>
        <v>7.2688293457031247E-2</v>
      </c>
      <c r="P137">
        <f t="shared" si="25"/>
        <v>0.62063964843749997</v>
      </c>
      <c r="Q137">
        <f t="shared" si="26"/>
        <v>0.22134521484374997</v>
      </c>
      <c r="R137">
        <f t="shared" si="27"/>
        <v>1.7924258422851562</v>
      </c>
    </row>
    <row r="138" spans="1:18" x14ac:dyDescent="0.2">
      <c r="A138">
        <v>92792</v>
      </c>
      <c r="B138" t="s">
        <v>39</v>
      </c>
      <c r="C138">
        <v>5862</v>
      </c>
      <c r="D138">
        <v>18030</v>
      </c>
      <c r="E138">
        <v>1456512</v>
      </c>
      <c r="F138">
        <v>5845</v>
      </c>
      <c r="G138">
        <v>6781</v>
      </c>
      <c r="I138">
        <f t="shared" si="19"/>
        <v>5116</v>
      </c>
      <c r="J138">
        <f t="shared" si="20"/>
        <v>158722</v>
      </c>
      <c r="K138">
        <f t="shared" si="21"/>
        <v>1948</v>
      </c>
      <c r="L138">
        <f t="shared" si="22"/>
        <v>583</v>
      </c>
      <c r="N138">
        <f t="shared" si="23"/>
        <v>0.88992919921875002</v>
      </c>
      <c r="O138">
        <f t="shared" si="24"/>
        <v>7.2657165527343762E-2</v>
      </c>
      <c r="P138">
        <f t="shared" si="25"/>
        <v>0.62063964843749997</v>
      </c>
      <c r="Q138">
        <f t="shared" si="26"/>
        <v>0.20069091796874999</v>
      </c>
      <c r="R138">
        <f t="shared" si="27"/>
        <v>1.7839169311523437</v>
      </c>
    </row>
    <row r="139" spans="1:18" x14ac:dyDescent="0.2">
      <c r="A139">
        <v>102792</v>
      </c>
      <c r="B139" t="s">
        <v>39</v>
      </c>
      <c r="C139">
        <v>6502</v>
      </c>
      <c r="D139">
        <v>23069</v>
      </c>
      <c r="E139">
        <v>1615311</v>
      </c>
      <c r="F139">
        <v>7792</v>
      </c>
      <c r="G139">
        <v>7362</v>
      </c>
      <c r="I139">
        <f t="shared" si="19"/>
        <v>5039</v>
      </c>
      <c r="J139">
        <f t="shared" si="20"/>
        <v>158799</v>
      </c>
      <c r="K139">
        <f t="shared" si="21"/>
        <v>1947</v>
      </c>
      <c r="L139">
        <f t="shared" si="22"/>
        <v>581</v>
      </c>
      <c r="N139">
        <f t="shared" si="23"/>
        <v>0.87653503417968748</v>
      </c>
      <c r="O139">
        <f t="shared" si="24"/>
        <v>7.2692413330078129E-2</v>
      </c>
      <c r="P139">
        <f t="shared" si="25"/>
        <v>0.62032104492187501</v>
      </c>
      <c r="Q139">
        <f t="shared" si="26"/>
        <v>0.20000244140625001</v>
      </c>
      <c r="R139">
        <f t="shared" si="27"/>
        <v>1.7695509338378905</v>
      </c>
    </row>
    <row r="140" spans="1:18" x14ac:dyDescent="0.2">
      <c r="A140">
        <v>112794</v>
      </c>
      <c r="B140" t="s">
        <v>39</v>
      </c>
      <c r="C140">
        <v>7142</v>
      </c>
      <c r="D140">
        <v>35307</v>
      </c>
      <c r="E140">
        <v>1766908</v>
      </c>
      <c r="F140">
        <v>13052</v>
      </c>
      <c r="G140">
        <v>12036</v>
      </c>
      <c r="I140">
        <f t="shared" si="19"/>
        <v>12238</v>
      </c>
      <c r="J140">
        <f t="shared" si="20"/>
        <v>151597</v>
      </c>
      <c r="K140">
        <f t="shared" si="21"/>
        <v>5260</v>
      </c>
      <c r="L140">
        <f t="shared" si="22"/>
        <v>4674</v>
      </c>
      <c r="N140">
        <f t="shared" si="23"/>
        <v>2.1288024902343752</v>
      </c>
      <c r="O140">
        <f t="shared" si="24"/>
        <v>6.9395599365234387E-2</v>
      </c>
      <c r="P140">
        <f t="shared" si="25"/>
        <v>1.6758544921874996</v>
      </c>
      <c r="Q140">
        <f t="shared" si="26"/>
        <v>1.6089697265624998</v>
      </c>
      <c r="R140">
        <f t="shared" si="27"/>
        <v>5.483022308349609</v>
      </c>
    </row>
    <row r="141" spans="1:18" x14ac:dyDescent="0.2">
      <c r="A141">
        <v>122795</v>
      </c>
      <c r="B141" t="s">
        <v>39</v>
      </c>
      <c r="C141">
        <v>7782</v>
      </c>
      <c r="D141">
        <v>72554</v>
      </c>
      <c r="E141">
        <v>1893485</v>
      </c>
      <c r="F141">
        <v>30389</v>
      </c>
      <c r="G141">
        <v>27448</v>
      </c>
      <c r="I141">
        <f t="shared" si="19"/>
        <v>37247</v>
      </c>
      <c r="J141">
        <f t="shared" si="20"/>
        <v>126577</v>
      </c>
      <c r="K141">
        <f t="shared" si="21"/>
        <v>17337</v>
      </c>
      <c r="L141">
        <f t="shared" si="22"/>
        <v>15412</v>
      </c>
      <c r="N141">
        <f t="shared" si="23"/>
        <v>6.4791229248046873</v>
      </c>
      <c r="O141">
        <f t="shared" si="24"/>
        <v>5.7942352294921881E-2</v>
      </c>
      <c r="P141">
        <f t="shared" si="25"/>
        <v>5.5236291503906241</v>
      </c>
      <c r="Q141">
        <f t="shared" si="26"/>
        <v>5.3054003906250005</v>
      </c>
      <c r="R141">
        <f t="shared" si="27"/>
        <v>17.366094818115233</v>
      </c>
    </row>
    <row r="142" spans="1:18" x14ac:dyDescent="0.2">
      <c r="A142">
        <v>132791</v>
      </c>
      <c r="B142" t="s">
        <v>39</v>
      </c>
      <c r="C142">
        <v>8422</v>
      </c>
      <c r="D142">
        <v>73232</v>
      </c>
      <c r="E142">
        <v>2056645</v>
      </c>
      <c r="F142">
        <v>30389</v>
      </c>
      <c r="G142">
        <v>28003</v>
      </c>
      <c r="I142">
        <f t="shared" si="19"/>
        <v>678</v>
      </c>
      <c r="J142">
        <f t="shared" si="20"/>
        <v>163160</v>
      </c>
      <c r="K142">
        <f t="shared" si="21"/>
        <v>0</v>
      </c>
      <c r="L142">
        <f t="shared" si="22"/>
        <v>555</v>
      </c>
      <c r="N142">
        <f t="shared" si="23"/>
        <v>0.117938232421875</v>
      </c>
      <c r="O142">
        <f t="shared" si="24"/>
        <v>7.4688720703125003E-2</v>
      </c>
      <c r="P142">
        <f t="shared" si="25"/>
        <v>0</v>
      </c>
      <c r="Q142">
        <f t="shared" si="26"/>
        <v>0.19105224609374999</v>
      </c>
      <c r="R142">
        <f t="shared" si="27"/>
        <v>0.38367919921874999</v>
      </c>
    </row>
    <row r="143" spans="1:18" x14ac:dyDescent="0.2">
      <c r="A143">
        <v>142793</v>
      </c>
      <c r="B143" t="s">
        <v>39</v>
      </c>
      <c r="C143">
        <v>9062</v>
      </c>
      <c r="D143">
        <v>82651</v>
      </c>
      <c r="E143">
        <v>2211064</v>
      </c>
      <c r="F143">
        <v>34283</v>
      </c>
      <c r="G143">
        <v>28738</v>
      </c>
      <c r="I143">
        <f t="shared" si="19"/>
        <v>9419</v>
      </c>
      <c r="J143">
        <f t="shared" si="20"/>
        <v>154419</v>
      </c>
      <c r="K143">
        <f t="shared" si="21"/>
        <v>3894</v>
      </c>
      <c r="L143">
        <f t="shared" si="22"/>
        <v>735</v>
      </c>
      <c r="N143">
        <f t="shared" si="23"/>
        <v>1.6384368896484376</v>
      </c>
      <c r="O143">
        <f t="shared" si="24"/>
        <v>7.0687408447265634E-2</v>
      </c>
      <c r="P143">
        <f t="shared" si="25"/>
        <v>1.24064208984375</v>
      </c>
      <c r="Q143">
        <f t="shared" si="26"/>
        <v>0.25301513671874998</v>
      </c>
      <c r="R143">
        <f t="shared" si="27"/>
        <v>3.2027815246582034</v>
      </c>
    </row>
    <row r="144" spans="1:18" x14ac:dyDescent="0.2">
      <c r="A144">
        <v>152794</v>
      </c>
      <c r="B144" t="s">
        <v>39</v>
      </c>
      <c r="C144">
        <v>9702</v>
      </c>
      <c r="D144">
        <v>88616</v>
      </c>
      <c r="E144">
        <v>2368935</v>
      </c>
      <c r="F144">
        <v>36509</v>
      </c>
      <c r="G144">
        <v>30385</v>
      </c>
      <c r="I144">
        <f t="shared" si="19"/>
        <v>5965</v>
      </c>
      <c r="J144">
        <f t="shared" si="20"/>
        <v>157871</v>
      </c>
      <c r="K144">
        <f t="shared" si="21"/>
        <v>2226</v>
      </c>
      <c r="L144">
        <f t="shared" si="22"/>
        <v>1647</v>
      </c>
      <c r="N144">
        <f t="shared" si="23"/>
        <v>1.0376129150390625</v>
      </c>
      <c r="O144">
        <f t="shared" si="24"/>
        <v>7.2267608642578127E-2</v>
      </c>
      <c r="P144">
        <f t="shared" si="25"/>
        <v>0.70921142578124985</v>
      </c>
      <c r="Q144">
        <f t="shared" si="26"/>
        <v>0.56696044921875</v>
      </c>
      <c r="R144">
        <f t="shared" si="27"/>
        <v>2.3860523986816404</v>
      </c>
    </row>
    <row r="145" spans="1:18" x14ac:dyDescent="0.2">
      <c r="A145">
        <v>162794</v>
      </c>
      <c r="B145" t="s">
        <v>39</v>
      </c>
      <c r="C145">
        <v>10342</v>
      </c>
      <c r="D145">
        <v>93668</v>
      </c>
      <c r="E145">
        <v>2527721</v>
      </c>
      <c r="F145">
        <v>38459</v>
      </c>
      <c r="G145">
        <v>30895</v>
      </c>
      <c r="I145">
        <f t="shared" si="19"/>
        <v>5052</v>
      </c>
      <c r="J145">
        <f t="shared" si="20"/>
        <v>158786</v>
      </c>
      <c r="K145">
        <f t="shared" si="21"/>
        <v>1950</v>
      </c>
      <c r="L145">
        <f t="shared" si="22"/>
        <v>510</v>
      </c>
      <c r="N145">
        <f t="shared" si="23"/>
        <v>0.87879638671875004</v>
      </c>
      <c r="O145">
        <f t="shared" si="24"/>
        <v>7.2686462402343749E-2</v>
      </c>
      <c r="P145">
        <f t="shared" si="25"/>
        <v>0.62127685546875</v>
      </c>
      <c r="Q145">
        <f t="shared" si="26"/>
        <v>0.17556152343750001</v>
      </c>
      <c r="R145">
        <f t="shared" si="27"/>
        <v>1.7483212280273439</v>
      </c>
    </row>
    <row r="146" spans="1:18" x14ac:dyDescent="0.2">
      <c r="A146">
        <v>13422</v>
      </c>
      <c r="B146" t="s">
        <v>43</v>
      </c>
      <c r="C146">
        <v>742</v>
      </c>
      <c r="D146">
        <v>139</v>
      </c>
      <c r="E146">
        <v>163704</v>
      </c>
      <c r="F146">
        <v>0</v>
      </c>
      <c r="G146">
        <v>469</v>
      </c>
    </row>
    <row r="147" spans="1:18" x14ac:dyDescent="0.2">
      <c r="A147">
        <v>23426</v>
      </c>
      <c r="B147" t="s">
        <v>43</v>
      </c>
      <c r="C147">
        <v>1382</v>
      </c>
      <c r="D147">
        <v>5172</v>
      </c>
      <c r="E147">
        <v>322509</v>
      </c>
      <c r="F147">
        <v>1949</v>
      </c>
      <c r="G147">
        <v>1064</v>
      </c>
      <c r="I147">
        <f t="shared" si="19"/>
        <v>5033</v>
      </c>
      <c r="J147">
        <f t="shared" si="20"/>
        <v>158805</v>
      </c>
      <c r="K147">
        <f t="shared" si="21"/>
        <v>1949</v>
      </c>
      <c r="L147">
        <f t="shared" si="22"/>
        <v>595</v>
      </c>
      <c r="N147">
        <f t="shared" si="23"/>
        <v>0.87549133300781246</v>
      </c>
      <c r="O147">
        <f t="shared" si="24"/>
        <v>7.2695159912109369E-2</v>
      </c>
      <c r="P147">
        <f t="shared" si="25"/>
        <v>0.62095825195312493</v>
      </c>
      <c r="Q147">
        <f t="shared" si="26"/>
        <v>0.20482177734375001</v>
      </c>
      <c r="R147">
        <f t="shared" si="27"/>
        <v>1.7739665222167968</v>
      </c>
    </row>
    <row r="148" spans="1:18" x14ac:dyDescent="0.2">
      <c r="A148">
        <v>33427</v>
      </c>
      <c r="B148" t="s">
        <v>43</v>
      </c>
      <c r="C148">
        <v>2022</v>
      </c>
      <c r="D148">
        <v>10167</v>
      </c>
      <c r="E148">
        <v>481352</v>
      </c>
      <c r="F148">
        <v>3895</v>
      </c>
      <c r="G148">
        <v>1763</v>
      </c>
      <c r="I148">
        <f t="shared" si="19"/>
        <v>4995</v>
      </c>
      <c r="J148">
        <f t="shared" si="20"/>
        <v>158843</v>
      </c>
      <c r="K148">
        <f t="shared" si="21"/>
        <v>1946</v>
      </c>
      <c r="L148">
        <f t="shared" si="22"/>
        <v>699</v>
      </c>
      <c r="N148">
        <f t="shared" si="23"/>
        <v>0.8688812255859375</v>
      </c>
      <c r="O148">
        <f t="shared" si="24"/>
        <v>7.2712554931640624E-2</v>
      </c>
      <c r="P148">
        <f t="shared" si="25"/>
        <v>0.62000244140624994</v>
      </c>
      <c r="Q148">
        <f t="shared" si="26"/>
        <v>0.24062255859375004</v>
      </c>
      <c r="R148">
        <f t="shared" si="27"/>
        <v>1.802218780517578</v>
      </c>
    </row>
    <row r="149" spans="1:18" x14ac:dyDescent="0.2">
      <c r="A149">
        <v>43427</v>
      </c>
      <c r="B149" t="s">
        <v>43</v>
      </c>
      <c r="C149">
        <v>2662</v>
      </c>
      <c r="D149">
        <v>15241</v>
      </c>
      <c r="E149">
        <v>640116</v>
      </c>
      <c r="F149">
        <v>5841</v>
      </c>
      <c r="G149">
        <v>2433</v>
      </c>
      <c r="I149">
        <f t="shared" si="19"/>
        <v>5074</v>
      </c>
      <c r="J149">
        <f t="shared" si="20"/>
        <v>158764</v>
      </c>
      <c r="K149">
        <f t="shared" si="21"/>
        <v>1946</v>
      </c>
      <c r="L149">
        <f t="shared" si="22"/>
        <v>670</v>
      </c>
      <c r="N149">
        <f t="shared" si="23"/>
        <v>0.88262329101562498</v>
      </c>
      <c r="O149">
        <f t="shared" si="24"/>
        <v>7.2676391601562501E-2</v>
      </c>
      <c r="P149">
        <f t="shared" si="25"/>
        <v>0.62000244140624994</v>
      </c>
      <c r="Q149">
        <f t="shared" si="26"/>
        <v>0.23063964843750001</v>
      </c>
      <c r="R149">
        <f t="shared" si="27"/>
        <v>1.8059417724609375</v>
      </c>
    </row>
    <row r="150" spans="1:18" x14ac:dyDescent="0.2">
      <c r="A150">
        <v>53427</v>
      </c>
      <c r="B150" t="s">
        <v>43</v>
      </c>
      <c r="C150">
        <v>3302</v>
      </c>
      <c r="D150">
        <v>20266</v>
      </c>
      <c r="E150">
        <v>798929</v>
      </c>
      <c r="F150">
        <v>7787</v>
      </c>
      <c r="G150">
        <v>3014</v>
      </c>
      <c r="I150">
        <f t="shared" si="19"/>
        <v>5025</v>
      </c>
      <c r="J150">
        <f t="shared" si="20"/>
        <v>158813</v>
      </c>
      <c r="K150">
        <f t="shared" si="21"/>
        <v>1946</v>
      </c>
      <c r="L150">
        <f t="shared" si="22"/>
        <v>581</v>
      </c>
      <c r="N150">
        <f t="shared" si="23"/>
        <v>0.8740997314453125</v>
      </c>
      <c r="O150">
        <f t="shared" si="24"/>
        <v>7.269882202148438E-2</v>
      </c>
      <c r="P150">
        <f t="shared" si="25"/>
        <v>0.62000244140624994</v>
      </c>
      <c r="Q150">
        <f t="shared" si="26"/>
        <v>0.20000244140625001</v>
      </c>
      <c r="R150">
        <f t="shared" si="27"/>
        <v>1.7668034362792968</v>
      </c>
    </row>
    <row r="151" spans="1:18" x14ac:dyDescent="0.2">
      <c r="A151">
        <v>63637</v>
      </c>
      <c r="B151" t="s">
        <v>43</v>
      </c>
      <c r="C151">
        <v>3955</v>
      </c>
      <c r="D151">
        <v>70304</v>
      </c>
      <c r="E151">
        <v>916066</v>
      </c>
      <c r="F151">
        <v>31114</v>
      </c>
      <c r="G151">
        <v>24928</v>
      </c>
      <c r="I151">
        <f t="shared" si="19"/>
        <v>50038</v>
      </c>
      <c r="J151">
        <f t="shared" si="20"/>
        <v>117137</v>
      </c>
      <c r="K151">
        <f t="shared" si="21"/>
        <v>23327</v>
      </c>
      <c r="L151">
        <f t="shared" si="22"/>
        <v>21914</v>
      </c>
      <c r="N151">
        <f t="shared" si="23"/>
        <v>8.7041198730468743</v>
      </c>
      <c r="O151">
        <f t="shared" si="24"/>
        <v>5.3621063232421884E-2</v>
      </c>
      <c r="P151">
        <f t="shared" si="25"/>
        <v>7.4320642089843743</v>
      </c>
      <c r="Q151">
        <f t="shared" si="26"/>
        <v>7.5436376953125004</v>
      </c>
      <c r="R151">
        <f t="shared" si="27"/>
        <v>23.733442840576171</v>
      </c>
    </row>
    <row r="152" spans="1:18" x14ac:dyDescent="0.2">
      <c r="A152">
        <v>73431</v>
      </c>
      <c r="B152" t="s">
        <v>43</v>
      </c>
      <c r="C152">
        <v>4582</v>
      </c>
      <c r="D152">
        <v>93228</v>
      </c>
      <c r="E152">
        <v>1053615</v>
      </c>
      <c r="F152">
        <v>41566</v>
      </c>
      <c r="G152">
        <v>35367</v>
      </c>
      <c r="I152">
        <f t="shared" si="19"/>
        <v>22924</v>
      </c>
      <c r="J152">
        <f t="shared" si="20"/>
        <v>137549</v>
      </c>
      <c r="K152">
        <f t="shared" si="21"/>
        <v>10452</v>
      </c>
      <c r="L152">
        <f t="shared" si="22"/>
        <v>10439</v>
      </c>
      <c r="N152">
        <f t="shared" si="23"/>
        <v>3.9876342773437501</v>
      </c>
      <c r="O152">
        <f t="shared" si="24"/>
        <v>6.2964935302734379E-2</v>
      </c>
      <c r="P152">
        <f t="shared" si="25"/>
        <v>3.3300439453124993</v>
      </c>
      <c r="Q152">
        <f t="shared" si="26"/>
        <v>3.5935034179687504</v>
      </c>
      <c r="R152">
        <f t="shared" si="27"/>
        <v>10.974146575927733</v>
      </c>
    </row>
    <row r="153" spans="1:18" x14ac:dyDescent="0.2">
      <c r="A153">
        <v>83429</v>
      </c>
      <c r="B153" t="s">
        <v>43</v>
      </c>
      <c r="C153">
        <v>5222</v>
      </c>
      <c r="D153">
        <v>98349</v>
      </c>
      <c r="E153">
        <v>1212332</v>
      </c>
      <c r="F153">
        <v>43513</v>
      </c>
      <c r="G153">
        <v>38237</v>
      </c>
      <c r="I153">
        <f t="shared" si="19"/>
        <v>5121</v>
      </c>
      <c r="J153">
        <f t="shared" si="20"/>
        <v>158717</v>
      </c>
      <c r="K153">
        <f t="shared" si="21"/>
        <v>1947</v>
      </c>
      <c r="L153">
        <f t="shared" si="22"/>
        <v>2870</v>
      </c>
      <c r="N153">
        <f t="shared" si="23"/>
        <v>0.89079895019531252</v>
      </c>
      <c r="O153">
        <f t="shared" si="24"/>
        <v>7.2654876708984378E-2</v>
      </c>
      <c r="P153">
        <f t="shared" si="25"/>
        <v>0.62032104492187501</v>
      </c>
      <c r="Q153">
        <f t="shared" si="26"/>
        <v>0.98796386718749996</v>
      </c>
      <c r="R153">
        <f t="shared" si="27"/>
        <v>2.5717387390136719</v>
      </c>
    </row>
    <row r="154" spans="1:18" x14ac:dyDescent="0.2">
      <c r="A154">
        <v>93430</v>
      </c>
      <c r="B154" t="s">
        <v>43</v>
      </c>
      <c r="C154">
        <v>5862</v>
      </c>
      <c r="D154">
        <v>106806</v>
      </c>
      <c r="E154">
        <v>1367706</v>
      </c>
      <c r="F154">
        <v>46840</v>
      </c>
      <c r="G154">
        <v>42559</v>
      </c>
      <c r="I154">
        <f t="shared" si="19"/>
        <v>8457</v>
      </c>
      <c r="J154">
        <f t="shared" si="20"/>
        <v>155374</v>
      </c>
      <c r="K154">
        <f t="shared" si="21"/>
        <v>3327</v>
      </c>
      <c r="L154">
        <f t="shared" si="22"/>
        <v>4322</v>
      </c>
      <c r="N154">
        <f t="shared" si="23"/>
        <v>1.4710968017578125</v>
      </c>
      <c r="O154">
        <f t="shared" si="24"/>
        <v>7.1124572753906254E-2</v>
      </c>
      <c r="P154">
        <f t="shared" si="25"/>
        <v>1.0599938964843749</v>
      </c>
      <c r="Q154">
        <f t="shared" si="26"/>
        <v>1.4877978515625001</v>
      </c>
      <c r="R154">
        <f t="shared" si="27"/>
        <v>4.0900131225585934</v>
      </c>
    </row>
    <row r="155" spans="1:18" x14ac:dyDescent="0.2">
      <c r="A155">
        <v>103430</v>
      </c>
      <c r="B155" t="s">
        <v>43</v>
      </c>
      <c r="C155">
        <v>6502</v>
      </c>
      <c r="D155">
        <v>111886</v>
      </c>
      <c r="E155">
        <v>1526464</v>
      </c>
      <c r="F155">
        <v>48789</v>
      </c>
      <c r="G155">
        <v>45638</v>
      </c>
      <c r="I155">
        <f t="shared" si="19"/>
        <v>5080</v>
      </c>
      <c r="J155">
        <f t="shared" si="20"/>
        <v>158758</v>
      </c>
      <c r="K155">
        <f t="shared" si="21"/>
        <v>1949</v>
      </c>
      <c r="L155">
        <f t="shared" si="22"/>
        <v>3079</v>
      </c>
      <c r="N155">
        <f t="shared" si="23"/>
        <v>0.8836669921875</v>
      </c>
      <c r="O155">
        <f t="shared" si="24"/>
        <v>7.2673645019531247E-2</v>
      </c>
      <c r="P155">
        <f t="shared" si="25"/>
        <v>0.62095825195312493</v>
      </c>
      <c r="Q155">
        <f t="shared" si="26"/>
        <v>1.0599096679687501</v>
      </c>
      <c r="R155">
        <f t="shared" si="27"/>
        <v>2.6372085571289059</v>
      </c>
    </row>
    <row r="156" spans="1:18" x14ac:dyDescent="0.2">
      <c r="A156">
        <v>113430</v>
      </c>
      <c r="B156" t="s">
        <v>43</v>
      </c>
      <c r="C156">
        <v>7142</v>
      </c>
      <c r="D156">
        <v>116968</v>
      </c>
      <c r="E156">
        <v>1685220</v>
      </c>
      <c r="F156">
        <v>50734</v>
      </c>
      <c r="G156">
        <v>48505</v>
      </c>
      <c r="I156">
        <f t="shared" si="19"/>
        <v>5082</v>
      </c>
      <c r="J156">
        <f t="shared" si="20"/>
        <v>158756</v>
      </c>
      <c r="K156">
        <f t="shared" si="21"/>
        <v>1945</v>
      </c>
      <c r="L156">
        <f t="shared" si="22"/>
        <v>2867</v>
      </c>
      <c r="N156">
        <f t="shared" si="23"/>
        <v>0.88401489257812504</v>
      </c>
      <c r="O156">
        <f t="shared" si="24"/>
        <v>7.2672729492187504E-2</v>
      </c>
      <c r="P156">
        <f t="shared" si="25"/>
        <v>0.61968383789062498</v>
      </c>
      <c r="Q156">
        <f t="shared" si="26"/>
        <v>0.98693115234374995</v>
      </c>
      <c r="R156">
        <f t="shared" si="27"/>
        <v>2.5633026123046876</v>
      </c>
    </row>
    <row r="157" spans="1:18" x14ac:dyDescent="0.2">
      <c r="A157">
        <v>123430</v>
      </c>
      <c r="B157" t="s">
        <v>43</v>
      </c>
      <c r="C157">
        <v>7782</v>
      </c>
      <c r="D157">
        <v>117637</v>
      </c>
      <c r="E157">
        <v>1848392</v>
      </c>
      <c r="F157">
        <v>50734</v>
      </c>
      <c r="G157">
        <v>51274</v>
      </c>
      <c r="I157">
        <f t="shared" si="19"/>
        <v>669</v>
      </c>
      <c r="J157">
        <f t="shared" si="20"/>
        <v>163172</v>
      </c>
      <c r="K157">
        <f t="shared" si="21"/>
        <v>0</v>
      </c>
      <c r="L157">
        <f t="shared" si="22"/>
        <v>2769</v>
      </c>
      <c r="N157">
        <f t="shared" si="23"/>
        <v>0.11637268066406251</v>
      </c>
      <c r="O157">
        <f t="shared" si="24"/>
        <v>7.4694213867187512E-2</v>
      </c>
      <c r="P157">
        <f t="shared" si="25"/>
        <v>0</v>
      </c>
      <c r="Q157">
        <f t="shared" si="26"/>
        <v>0.95319580078124999</v>
      </c>
      <c r="R157">
        <f t="shared" si="27"/>
        <v>1.1442626953124999</v>
      </c>
    </row>
    <row r="158" spans="1:18" x14ac:dyDescent="0.2">
      <c r="A158">
        <v>133430</v>
      </c>
      <c r="B158" t="s">
        <v>43</v>
      </c>
      <c r="C158">
        <v>8422</v>
      </c>
      <c r="D158">
        <v>122756</v>
      </c>
      <c r="E158">
        <v>2007107</v>
      </c>
      <c r="F158">
        <v>52683</v>
      </c>
      <c r="G158">
        <v>54256</v>
      </c>
      <c r="I158">
        <f t="shared" si="19"/>
        <v>5119</v>
      </c>
      <c r="J158">
        <f t="shared" si="20"/>
        <v>158715</v>
      </c>
      <c r="K158">
        <f t="shared" si="21"/>
        <v>1949</v>
      </c>
      <c r="L158">
        <f t="shared" si="22"/>
        <v>2982</v>
      </c>
      <c r="N158">
        <f t="shared" si="23"/>
        <v>0.89045104980468748</v>
      </c>
      <c r="O158">
        <f t="shared" si="24"/>
        <v>7.2653961181640622E-2</v>
      </c>
      <c r="P158">
        <f t="shared" si="25"/>
        <v>0.62095825195312493</v>
      </c>
      <c r="Q158">
        <f t="shared" si="26"/>
        <v>1.0265185546875</v>
      </c>
      <c r="R158">
        <f t="shared" si="27"/>
        <v>2.6105818176269526</v>
      </c>
    </row>
    <row r="159" spans="1:18" x14ac:dyDescent="0.2">
      <c r="A159">
        <v>143430</v>
      </c>
      <c r="B159" t="s">
        <v>43</v>
      </c>
      <c r="C159">
        <v>9062</v>
      </c>
      <c r="D159">
        <v>127913</v>
      </c>
      <c r="E159">
        <v>2165786</v>
      </c>
      <c r="F159">
        <v>54633</v>
      </c>
      <c r="G159">
        <v>57424</v>
      </c>
      <c r="I159">
        <f t="shared" si="19"/>
        <v>5157</v>
      </c>
      <c r="J159">
        <f t="shared" si="20"/>
        <v>158679</v>
      </c>
      <c r="K159">
        <f t="shared" si="21"/>
        <v>1950</v>
      </c>
      <c r="L159">
        <f t="shared" si="22"/>
        <v>3168</v>
      </c>
      <c r="N159">
        <f t="shared" si="23"/>
        <v>0.89706115722656254</v>
      </c>
      <c r="O159">
        <f t="shared" si="24"/>
        <v>7.2637481689453137E-2</v>
      </c>
      <c r="P159">
        <f t="shared" si="25"/>
        <v>0.62127685546875</v>
      </c>
      <c r="Q159">
        <f t="shared" si="26"/>
        <v>1.090546875</v>
      </c>
      <c r="R159">
        <f t="shared" si="27"/>
        <v>2.6815223693847656</v>
      </c>
    </row>
    <row r="160" spans="1:18" x14ac:dyDescent="0.2">
      <c r="A160">
        <v>153432</v>
      </c>
      <c r="B160" t="s">
        <v>43</v>
      </c>
      <c r="C160">
        <v>9702</v>
      </c>
      <c r="D160">
        <v>162332</v>
      </c>
      <c r="E160">
        <v>2295191</v>
      </c>
      <c r="F160">
        <v>69955</v>
      </c>
      <c r="G160">
        <v>72455</v>
      </c>
      <c r="I160">
        <f t="shared" si="19"/>
        <v>34419</v>
      </c>
      <c r="J160">
        <f t="shared" si="20"/>
        <v>129405</v>
      </c>
      <c r="K160">
        <f t="shared" si="21"/>
        <v>15322</v>
      </c>
      <c r="L160">
        <f t="shared" si="22"/>
        <v>15031</v>
      </c>
      <c r="N160">
        <f t="shared" si="23"/>
        <v>5.9871917724609371</v>
      </c>
      <c r="O160">
        <f t="shared" si="24"/>
        <v>5.9236907958984376E-2</v>
      </c>
      <c r="P160">
        <f t="shared" si="25"/>
        <v>4.8816430664062498</v>
      </c>
      <c r="Q160">
        <f t="shared" si="26"/>
        <v>5.1742456054687498</v>
      </c>
      <c r="R160">
        <f t="shared" si="27"/>
        <v>16.102317352294921</v>
      </c>
    </row>
    <row r="161" spans="1:18" x14ac:dyDescent="0.2">
      <c r="A161">
        <v>163433</v>
      </c>
      <c r="B161" t="s">
        <v>43</v>
      </c>
      <c r="C161">
        <v>10342</v>
      </c>
      <c r="D161">
        <v>211023</v>
      </c>
      <c r="E161">
        <v>2410318</v>
      </c>
      <c r="F161">
        <v>92074</v>
      </c>
      <c r="G161">
        <v>94271</v>
      </c>
      <c r="I161">
        <f t="shared" si="19"/>
        <v>48691</v>
      </c>
      <c r="J161">
        <f t="shared" si="20"/>
        <v>115127</v>
      </c>
      <c r="K161">
        <f t="shared" si="21"/>
        <v>22119</v>
      </c>
      <c r="L161">
        <f t="shared" si="22"/>
        <v>21816</v>
      </c>
      <c r="N161">
        <f t="shared" si="23"/>
        <v>8.4698089599609379</v>
      </c>
      <c r="O161">
        <f t="shared" si="24"/>
        <v>5.2700958251953131E-2</v>
      </c>
      <c r="P161">
        <f t="shared" si="25"/>
        <v>7.0471911621093737</v>
      </c>
      <c r="Q161">
        <f t="shared" si="26"/>
        <v>7.5099023437499994</v>
      </c>
      <c r="R161">
        <f t="shared" si="27"/>
        <v>23.079603424072264</v>
      </c>
    </row>
  </sheetData>
  <sortState xmlns:xlrd2="http://schemas.microsoft.com/office/spreadsheetml/2017/richdata2" ref="A2:G161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Sheet1!instant_10_clients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2019-05-23T22:43:11Z</dcterms:created>
  <dcterms:modified xsi:type="dcterms:W3CDTF">2019-05-23T22:59:50Z</dcterms:modified>
</cp:coreProperties>
</file>