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50" documentId="113_{BF1F4AE4-A9CF-4B73-A30F-EF4D4CF74751}" xr6:coauthVersionLast="41" xr6:coauthVersionMax="41" xr10:uidLastSave="{16262E7B-7AF0-4EE7-8B0A-A0F9ABEF757C}"/>
  <bookViews>
    <workbookView xWindow="-120" yWindow="-120" windowWidth="25440" windowHeight="15390" activeTab="2" xr2:uid="{00000000-000D-0000-FFFF-FFFF00000000}"/>
  </bookViews>
  <sheets>
    <sheet name="TABULEIRO SEM LOGOS" sheetId="7" r:id="rId1"/>
    <sheet name="TABULEIRO" sheetId="1" r:id="rId2"/>
    <sheet name="CARTAS" sheetId="2" r:id="rId3"/>
    <sheet name="PAR OU IMPAR" sheetId="4" r:id="rId4"/>
    <sheet name="SORTE" sheetId="6" r:id="rId5"/>
    <sheet name="REVES" sheetId="5" r:id="rId6"/>
  </sheets>
  <calcPr calcId="181029"/>
</workbook>
</file>

<file path=xl/calcChain.xml><?xml version="1.0" encoding="utf-8"?>
<calcChain xmlns="http://schemas.openxmlformats.org/spreadsheetml/2006/main">
  <c r="B80" i="2" l="1"/>
  <c r="B81" i="2"/>
  <c r="E69" i="2"/>
  <c r="E70" i="2"/>
  <c r="E71" i="2"/>
  <c r="E72" i="2"/>
  <c r="H69" i="2"/>
  <c r="H70" i="2"/>
  <c r="H71" i="2"/>
  <c r="H72" i="2"/>
  <c r="H73" i="2"/>
  <c r="B69" i="2"/>
  <c r="H58" i="2"/>
  <c r="E58" i="2"/>
  <c r="B58" i="2"/>
  <c r="E47" i="2"/>
  <c r="E48" i="2"/>
  <c r="B47" i="2"/>
  <c r="B48" i="2"/>
  <c r="B49" i="2"/>
  <c r="B50" i="2"/>
  <c r="B51" i="2"/>
  <c r="H47" i="2"/>
  <c r="B53" i="2"/>
  <c r="H37" i="2"/>
  <c r="H38" i="2"/>
  <c r="H39" i="2"/>
  <c r="H40" i="2"/>
  <c r="H41" i="2"/>
  <c r="E37" i="2"/>
  <c r="E38" i="2"/>
  <c r="H43" i="2"/>
  <c r="B37" i="2"/>
  <c r="B38" i="2"/>
  <c r="B39" i="2"/>
  <c r="B40" i="2"/>
  <c r="B41" i="2"/>
  <c r="E26" i="2"/>
  <c r="E27" i="2"/>
  <c r="E28" i="2"/>
  <c r="E29" i="2"/>
  <c r="H26" i="2"/>
  <c r="H27" i="2"/>
  <c r="H28" i="2"/>
  <c r="H29" i="2"/>
  <c r="H30" i="2"/>
  <c r="B26" i="2"/>
  <c r="H15" i="2"/>
  <c r="E15" i="2"/>
  <c r="B15" i="2"/>
  <c r="E4" i="2"/>
  <c r="E5" i="2"/>
  <c r="B4" i="2"/>
  <c r="B5" i="2"/>
  <c r="B6" i="2"/>
  <c r="B7" i="2"/>
  <c r="B8" i="2"/>
  <c r="H4" i="2"/>
  <c r="B10" i="2"/>
  <c r="B82" i="2"/>
  <c r="B83" i="2"/>
  <c r="B84" i="2"/>
  <c r="B86" i="2"/>
  <c r="H5" i="2"/>
  <c r="H6" i="2"/>
  <c r="H7" i="2"/>
  <c r="H8" i="2"/>
  <c r="H10" i="2"/>
  <c r="B70" i="2"/>
  <c r="B71" i="2"/>
  <c r="B72" i="2"/>
  <c r="B73" i="2"/>
  <c r="B75" i="2"/>
  <c r="E30" i="2"/>
  <c r="E32" i="2"/>
  <c r="B16" i="2"/>
  <c r="B17" i="2"/>
  <c r="B18" i="2"/>
  <c r="B19" i="2"/>
  <c r="B21" i="2"/>
  <c r="E16" i="2"/>
  <c r="E17" i="2"/>
  <c r="E18" i="2"/>
  <c r="E19" i="2"/>
  <c r="E21" i="2"/>
  <c r="E73" i="2"/>
  <c r="E75" i="2"/>
  <c r="H32" i="2"/>
  <c r="E39" i="2"/>
  <c r="E40" i="2"/>
  <c r="E41" i="2"/>
  <c r="B43" i="2"/>
  <c r="H48" i="2"/>
  <c r="H49" i="2"/>
  <c r="H50" i="2"/>
  <c r="H51" i="2"/>
  <c r="B59" i="2"/>
  <c r="B60" i="2"/>
  <c r="B61" i="2"/>
  <c r="B62" i="2"/>
  <c r="B64" i="2"/>
  <c r="H75" i="2"/>
  <c r="E59" i="2"/>
  <c r="E60" i="2"/>
  <c r="E61" i="2"/>
  <c r="E62" i="2"/>
  <c r="E6" i="2"/>
  <c r="E7" i="2"/>
  <c r="E8" i="2"/>
  <c r="H16" i="2"/>
  <c r="H17" i="2"/>
  <c r="H18" i="2"/>
  <c r="H19" i="2"/>
  <c r="B27" i="2"/>
  <c r="B28" i="2"/>
  <c r="B29" i="2"/>
  <c r="B30" i="2"/>
  <c r="E49" i="2"/>
  <c r="E50" i="2"/>
  <c r="E51" i="2"/>
  <c r="H59" i="2"/>
  <c r="H60" i="2"/>
  <c r="H61" i="2"/>
  <c r="H62" i="2"/>
  <c r="E64" i="2"/>
  <c r="E10" i="2"/>
  <c r="B32" i="2"/>
  <c r="H64" i="2"/>
  <c r="E43" i="2"/>
  <c r="E53" i="2"/>
  <c r="H53" i="2"/>
  <c r="H21" i="2"/>
</calcChain>
</file>

<file path=xl/sharedStrings.xml><?xml version="1.0" encoding="utf-8"?>
<sst xmlns="http://schemas.openxmlformats.org/spreadsheetml/2006/main" count="479" uniqueCount="111">
  <si>
    <t>IMPOSTO DE RENDA</t>
  </si>
  <si>
    <t>?</t>
  </si>
  <si>
    <t>INICIALIZAÇÃO</t>
  </si>
  <si>
    <t>VÁ PARA CADEIA</t>
  </si>
  <si>
    <t>INICIO - RECEBA 200 QUANDO PASSAR</t>
  </si>
  <si>
    <t>Pagar 10% ou 200</t>
  </si>
  <si>
    <t>DIARIA COLAB.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</si>
  <si>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</si>
  <si>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</si>
  <si>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</si>
  <si>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</si>
  <si>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</si>
  <si>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</si>
  <si>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</si>
  <si>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COMPANHIA DE BANCO DE DADOS</t>
  </si>
  <si>
    <t>COMPANHIA DE SERVIDORES</t>
  </si>
  <si>
    <t>COMPANHIA DE ENERGIA ELÉTRICA</t>
  </si>
  <si>
    <t>COMPANHIA DE PROPAGANDAS</t>
  </si>
  <si>
    <t>COMPANHIA DE INTERNET</t>
  </si>
  <si>
    <t>COMPANHIA DE BACKUPS EM NUVEM</t>
  </si>
  <si>
    <t>Taxas a cobrar:</t>
  </si>
  <si>
    <t>Pontos dos dados multiplicados por:</t>
  </si>
  <si>
    <t>CADEIA</t>
  </si>
  <si>
    <t>VISITANTE</t>
  </si>
  <si>
    <t>DESCANSO LIVRE</t>
  </si>
  <si>
    <t>COMPANHIA DE ALUGUEL DE COMPONENTES ELETRÔNICOS</t>
  </si>
  <si>
    <t>SORTE OU REVÉS</t>
  </si>
  <si>
    <t>SORTE</t>
  </si>
  <si>
    <t>REVÉS</t>
  </si>
  <si>
    <t>Jogue os dados novamente.</t>
  </si>
  <si>
    <t>O dia do seu casamento chegou, receba os presentes. Receba 50 de cada jogador!</t>
  </si>
  <si>
    <t>Entre no camburão e vá para a cadeia!</t>
  </si>
  <si>
    <t>PAR</t>
  </si>
  <si>
    <t>IMPAR</t>
  </si>
  <si>
    <t>Renovou a frota de carros da sua empresa pague 100.</t>
  </si>
  <si>
    <t>Por não possuir a certificação ISO 20000 sua empresa perdeu um contrato de exportação de Software e teve prejuizo, pague 100.</t>
  </si>
  <si>
    <t>Suas ações na bolsa de valores estão em alta receba 100.</t>
  </si>
  <si>
    <t>Compra livre apresente este cartão a um jogador para comprar uma propriedade sem construção pelo valor indicado no tabuleiro. O jogador é obrigado a aceitar.</t>
  </si>
  <si>
    <t>Seu livro será publicado por uma grande editora receba 50.</t>
  </si>
  <si>
    <t>Recebeu uma herança inesperada receba 75.</t>
  </si>
  <si>
    <t>Ganhou sozinho na loteria receba 80.</t>
  </si>
  <si>
    <t>Sua empresa venceu uma licitação grande de desenvolvimento de Software receba 150</t>
  </si>
  <si>
    <t xml:space="preserve">Vendeu a parte de sua empresa para um investidor! Receba 75. </t>
  </si>
  <si>
    <t>Recebeu o prêmio de profissional do ano e ganhou um carro e  também receba 100.</t>
  </si>
  <si>
    <t>Tirou primeiro lugar no campeonato de qualidade de Software! Receba 50.</t>
  </si>
  <si>
    <t>Sua empresa ficou entre as 50 melhores empresas de Software do Brasil para se trabalhar, receba 75.</t>
  </si>
  <si>
    <t>Sua empresa ganhou o 1 lugar entre as 50 melhores empresas de Software do Brasil para se trabalhar, receba 150.</t>
  </si>
  <si>
    <t>Se tirou o número par da soma dos dados receba 100.</t>
  </si>
  <si>
    <t>Os servidores estão ficando obsoletos e precisam ser trocados pague 75.</t>
  </si>
  <si>
    <t xml:space="preserve">
Um vírus de computador infectou o ambiente de desenvolvimento do projeto. Consequência atrasos no prazo de entrega pague 45. </t>
  </si>
  <si>
    <t xml:space="preserve">Você saiu de Férias com a família e gastou, pague 35. </t>
  </si>
  <si>
    <t xml:space="preserve">Seus funcionários entraram em greve pague 60. </t>
  </si>
  <si>
    <t>Utilizou software falsificado e foi multado pague 100.</t>
  </si>
  <si>
    <t>Atualizou os computadores da sua empresa pague 50.</t>
  </si>
  <si>
    <t xml:space="preserve">
Atualizou os Softwares da sua empresa pague 50. </t>
  </si>
  <si>
    <t xml:space="preserve">
Membro chave da equipe não estará disponível quando necessário. Consequência Atrasos no prazo de entrega pague 50.</t>
  </si>
  <si>
    <t>Se tirou número ímpar nos dados pague 100.</t>
  </si>
  <si>
    <t>Recursos do cliente não estarão disponíveis como planejado. Consequência falta de orçamento para honrar compromissos, pague 35.</t>
  </si>
  <si>
    <t>Problema Falta de clareza no escopo resultará em várias mudanças, atrasando o prazo de entrega do Software, pague 45.</t>
  </si>
  <si>
    <t>Você vai começar um curso de mba e ganhou um bom desconto para pagamento a vista, pague 20.</t>
  </si>
  <si>
    <t>Um navio afundou com suas mercadorias importadas e não tinha Seguro Pague 40.</t>
  </si>
  <si>
    <t>EMPRESA BIBLIOTECAS PERSONALIZADAS</t>
  </si>
  <si>
    <t>EMPRESA BIBLIOTECAS PADRÕES</t>
  </si>
  <si>
    <t>TIPO DE DADOS</t>
  </si>
  <si>
    <t>ESTRUTURA CONDICIONAL</t>
  </si>
  <si>
    <t>ESTRUTURA DE REPETIÇÃO</t>
  </si>
  <si>
    <t>FABRICA DE VARIAVEIS E DESENVOLVIMENTO DE MATRIZES</t>
  </si>
  <si>
    <t>FABRICA DE VARIAVEIS E DESENVOLVIMENTO DE VETORES</t>
  </si>
  <si>
    <t>TIPO DE DADOS PRIMITIVOS</t>
  </si>
  <si>
    <t>FABRICA DE VARIAVEIS NUMEROS INTEIROS</t>
  </si>
  <si>
    <t>FABRICA DE VARIAVEIS NUMEROS REAIS</t>
  </si>
  <si>
    <t>FABRICA VARIAVEIS VALORES LÓGICOS</t>
  </si>
  <si>
    <t>EMPRESA LEITURA DE DADOS</t>
  </si>
  <si>
    <t>EMPRESA IMPRESSÃO DE DADOS</t>
  </si>
  <si>
    <t>EMPRESA LOOP ENQUANTO (FAÇA ENQUANTO)</t>
  </si>
  <si>
    <t>EMPRESA LOOP FOR (PARA) (REPITA-ATÉ)</t>
  </si>
  <si>
    <t>OPERADORES RELACIONAIS</t>
  </si>
  <si>
    <t>OPERADORES LÓGICOS</t>
  </si>
  <si>
    <t>EMPRESA DE OPERADORES            (OU ||, E &amp;&amp;, ! NEGAÇÃO)</t>
  </si>
  <si>
    <t>EMPRESA SE (CONDIÇÃO) ENTÃO</t>
  </si>
  <si>
    <t>EMPRESA SE (CONDIÇÃO) ENTÃO, SENÃO</t>
  </si>
  <si>
    <t>EMPRESA ANALISE DE CASOS (1, 2, 3)</t>
  </si>
  <si>
    <t>EMPRESA DE OPERADORES</t>
  </si>
  <si>
    <t>FUNÇÕES</t>
  </si>
  <si>
    <t>PROCEDIMENTOS</t>
  </si>
  <si>
    <t>EMPRESA DE PROCEDIMENTOS IMPRISÃO DE RESULTADOS</t>
  </si>
  <si>
    <t>REGISTROS</t>
  </si>
  <si>
    <t>EMPRESA DE REGISTROS PESSOAS FISICAS NOME RG CPF</t>
  </si>
  <si>
    <t>ORIENTAÇÃO A OBJETOS</t>
  </si>
  <si>
    <t>EMPRESA CRIADORA DE CLASSES, OBJETOS, MÉTODOS</t>
  </si>
  <si>
    <t>EMPRESA CRIADORA DE ATRIBUTOS, HERANÇA, POLIMORFISMO E ENCAPSULAMENTO</t>
  </si>
  <si>
    <t>Prog-poly</t>
  </si>
  <si>
    <t>FABRICA VARIAVEIS DE TEXTO</t>
  </si>
  <si>
    <t>EMPRESA PROCESAMENTO DE FUNÇÕES E RETORNO DE RESULTADOS</t>
  </si>
  <si>
    <t>EMPRESA CRIADORA DE ATRIBUTOS, HERANÇA, POLIM. E ENCAP.</t>
  </si>
  <si>
    <t>TIPO DE DADOS PRIM.</t>
  </si>
  <si>
    <t>ENTRADA DE DADOS</t>
  </si>
  <si>
    <t>SAIDA DE DADOS</t>
  </si>
  <si>
    <t>OP. RELACIONAIS</t>
  </si>
  <si>
    <t>ESTRUT. CONDICIONAL</t>
  </si>
  <si>
    <t>ESTRUT. REPETIÇÃO</t>
  </si>
  <si>
    <t>PERGUNTAS</t>
  </si>
  <si>
    <t>EMPRESA DE PROCED. E IMPRESSÃO DE RESULTADOS</t>
  </si>
  <si>
    <t>Habeas corpus utilize este cartão para se livrar da cadeia, pode ser utilizado 1 vez.</t>
  </si>
  <si>
    <t>Va até o início e Receba 200.</t>
  </si>
  <si>
    <t>Graças a sua empresa de programação o resultado final do projeto foi entregue dentro do custo e prazos, receba 50.</t>
  </si>
  <si>
    <t>O empresa entregou antes do prazo e bem abaixo do custo estimado, e por causa disto vocês ganharam mais clientes, receba 100.</t>
  </si>
  <si>
    <t>A tecnologia empregada é relativamente nova e pouco conhecida dos membros da equipe e acabou resultando em atraso na entrega do software, pague 30.</t>
  </si>
  <si>
    <t>Computadores necessários para o projeto não serão entregues no prazo programado, causando atrasos e prejuízo pague 40.</t>
  </si>
  <si>
    <t>Pagar 200 ou 10%</t>
  </si>
  <si>
    <t>EMPRESA DE OPERADORES (OU ||, E &amp;&amp;, ! NEGAÇÃO)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</si>
</sst>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Webdings"/>
      <family val="1"/>
      <charset val="2"/>
    </font>
    <font>
      <sz val="48"/>
      <color theme="1"/>
      <name val="MS Outlook"/>
      <charset val="2"/>
    </font>
    <font>
      <sz val="48"/>
      <color theme="1"/>
      <name val="Wingdings"/>
      <charset val="2"/>
    </font>
    <font>
      <sz val="24"/>
      <color theme="1"/>
      <name val="Calibri"/>
      <family val="2"/>
    </font>
    <font>
      <sz val="36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7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9" borderId="0" xfId="0" applyFill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 vertical="top" wrapText="1"/>
    </xf>
    <xf numFmtId="0" fontId="0" fillId="8" borderId="6" xfId="0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textRotation="180" wrapText="1"/>
    </xf>
    <xf numFmtId="0" fontId="0" fillId="8" borderId="2" xfId="0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 wrapText="1"/>
    </xf>
    <xf numFmtId="0" fontId="0" fillId="8" borderId="4" xfId="0" applyFill="1" applyBorder="1" applyAlignment="1">
      <alignment horizontal="center" vertical="center" textRotation="90" wrapText="1"/>
    </xf>
    <xf numFmtId="0" fontId="0" fillId="8" borderId="12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0" fillId="8" borderId="5" xfId="0" applyFill="1" applyBorder="1" applyAlignment="1">
      <alignment horizontal="center" vertical="center" textRotation="180" wrapText="1"/>
    </xf>
    <xf numFmtId="0" fontId="6" fillId="8" borderId="11" xfId="0" applyFont="1" applyFill="1" applyBorder="1" applyAlignment="1">
      <alignment horizontal="center" vertical="center" textRotation="180" wrapText="1"/>
    </xf>
    <xf numFmtId="0" fontId="6" fillId="8" borderId="14" xfId="0" applyFont="1" applyFill="1" applyBorder="1" applyAlignment="1">
      <alignment horizontal="center" wrapText="1"/>
    </xf>
    <xf numFmtId="0" fontId="6" fillId="8" borderId="11" xfId="0" applyFont="1" applyFill="1" applyBorder="1" applyAlignment="1">
      <alignment horizontal="center" textRotation="180" wrapText="1"/>
    </xf>
    <xf numFmtId="0" fontId="6" fillId="8" borderId="11" xfId="0" applyFont="1" applyFill="1" applyBorder="1" applyAlignment="1">
      <alignment horizontal="center" textRotation="90" wrapText="1"/>
    </xf>
    <xf numFmtId="0" fontId="8" fillId="8" borderId="6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wrapText="1"/>
    </xf>
    <xf numFmtId="0" fontId="0" fillId="8" borderId="0" xfId="0" applyFill="1"/>
    <xf numFmtId="0" fontId="1" fillId="8" borderId="13" xfId="0" applyFont="1" applyFill="1" applyBorder="1" applyAlignment="1">
      <alignment horizontal="center" vertical="top" wrapText="1"/>
    </xf>
    <xf numFmtId="0" fontId="1" fillId="8" borderId="14" xfId="0" applyFont="1" applyFill="1" applyBorder="1" applyAlignment="1">
      <alignment horizontal="center" wrapText="1"/>
    </xf>
    <xf numFmtId="0" fontId="0" fillId="8" borderId="6" xfId="0" applyFill="1" applyBorder="1" applyAlignment="1">
      <alignment horizontal="center" vertical="center" textRotation="90" wrapText="1"/>
    </xf>
    <xf numFmtId="0" fontId="0" fillId="9" borderId="12" xfId="0" applyFill="1" applyBorder="1"/>
    <xf numFmtId="0" fontId="0" fillId="8" borderId="15" xfId="0" applyFill="1" applyBorder="1" applyAlignment="1">
      <alignment horizontal="center" wrapText="1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13" fillId="8" borderId="21" xfId="0" applyFont="1" applyFill="1" applyBorder="1" applyAlignment="1">
      <alignment vertical="center" wrapText="1"/>
    </xf>
    <xf numFmtId="0" fontId="0" fillId="8" borderId="24" xfId="0" applyFill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textRotation="180" wrapText="1"/>
    </xf>
    <xf numFmtId="0" fontId="14" fillId="0" borderId="10" xfId="0" applyFont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textRotation="90" wrapText="1"/>
    </xf>
    <xf numFmtId="0" fontId="14" fillId="6" borderId="13" xfId="0" applyFont="1" applyFill="1" applyBorder="1" applyAlignment="1">
      <alignment horizontal="center" vertical="center" textRotation="180" wrapText="1"/>
    </xf>
    <xf numFmtId="0" fontId="10" fillId="8" borderId="0" xfId="0" applyFont="1" applyFill="1" applyAlignment="1">
      <alignment horizontal="center" wrapText="1"/>
    </xf>
    <xf numFmtId="0" fontId="16" fillId="8" borderId="0" xfId="0" applyFont="1" applyFill="1" applyAlignment="1">
      <alignment vertical="center" textRotation="180" wrapText="1"/>
    </xf>
    <xf numFmtId="0" fontId="16" fillId="8" borderId="6" xfId="0" applyFont="1" applyFill="1" applyBorder="1" applyAlignment="1">
      <alignment vertical="center" textRotation="18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8" borderId="1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1" fillId="0" borderId="0" xfId="0" applyFont="1"/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8" borderId="0" xfId="0" applyFont="1" applyFill="1" applyAlignment="1">
      <alignment horizontal="center" vertical="center" wrapText="1"/>
    </xf>
    <xf numFmtId="0" fontId="14" fillId="0" borderId="0" xfId="0" applyFont="1"/>
    <xf numFmtId="0" fontId="12" fillId="0" borderId="0" xfId="0" applyFont="1"/>
    <xf numFmtId="0" fontId="18" fillId="10" borderId="14" xfId="0" applyFont="1" applyFill="1" applyBorder="1" applyAlignment="1">
      <alignment horizontal="center" vertical="center" textRotation="180" wrapText="1"/>
    </xf>
    <xf numFmtId="0" fontId="12" fillId="11" borderId="13" xfId="0" applyFont="1" applyFill="1" applyBorder="1" applyAlignment="1">
      <alignment horizontal="center" vertical="center" textRotation="90" wrapText="1"/>
    </xf>
    <xf numFmtId="0" fontId="12" fillId="4" borderId="1" xfId="0" applyFont="1" applyFill="1" applyBorder="1" applyAlignment="1">
      <alignment horizontal="center" vertical="center" textRotation="90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textRotation="180" wrapText="1"/>
    </xf>
    <xf numFmtId="0" fontId="12" fillId="12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textRotation="180" wrapText="1"/>
    </xf>
    <xf numFmtId="0" fontId="6" fillId="8" borderId="8" xfId="0" applyFont="1" applyFill="1" applyBorder="1" applyAlignment="1">
      <alignment horizontal="center" textRotation="90" wrapText="1"/>
    </xf>
    <xf numFmtId="0" fontId="12" fillId="11" borderId="1" xfId="0" applyFont="1" applyFill="1" applyBorder="1" applyAlignment="1">
      <alignment horizontal="center" vertical="center" textRotation="90" wrapText="1"/>
    </xf>
    <xf numFmtId="0" fontId="12" fillId="4" borderId="13" xfId="0" applyFont="1" applyFill="1" applyBorder="1" applyAlignment="1">
      <alignment horizontal="center" vertical="center" textRotation="90" wrapText="1"/>
    </xf>
    <xf numFmtId="0" fontId="15" fillId="0" borderId="10" xfId="0" applyFont="1" applyBorder="1" applyAlignment="1">
      <alignment horizontal="center" vertical="center" textRotation="90" wrapText="1"/>
    </xf>
    <xf numFmtId="0" fontId="14" fillId="0" borderId="3" xfId="0" applyFont="1" applyBorder="1" applyAlignment="1">
      <alignment horizontal="center" vertical="center" wrapText="1"/>
    </xf>
    <xf numFmtId="0" fontId="0" fillId="9" borderId="15" xfId="0" applyFill="1" applyBorder="1"/>
    <xf numFmtId="0" fontId="15" fillId="8" borderId="2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6" fillId="8" borderId="8" xfId="0" applyFont="1" applyFill="1" applyBorder="1" applyAlignment="1">
      <alignment horizontal="center" textRotation="180" wrapText="1"/>
    </xf>
    <xf numFmtId="0" fontId="0" fillId="9" borderId="10" xfId="0" applyFill="1" applyBorder="1"/>
    <xf numFmtId="0" fontId="18" fillId="10" borderId="1" xfId="0" applyFont="1" applyFill="1" applyBorder="1" applyAlignment="1">
      <alignment horizontal="center" vertical="center" textRotation="180" wrapText="1"/>
    </xf>
    <xf numFmtId="0" fontId="12" fillId="13" borderId="1" xfId="0" applyFont="1" applyFill="1" applyBorder="1" applyAlignment="1">
      <alignment horizontal="center" vertical="center" textRotation="180" wrapText="1"/>
    </xf>
    <xf numFmtId="0" fontId="19" fillId="8" borderId="0" xfId="0" applyFont="1" applyFill="1" applyAlignment="1">
      <alignment horizontal="center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16" fillId="8" borderId="8" xfId="0" applyFont="1" applyFill="1" applyBorder="1" applyAlignment="1">
      <alignment horizontal="center" wrapText="1"/>
    </xf>
    <xf numFmtId="0" fontId="16" fillId="8" borderId="9" xfId="0" applyFont="1" applyFill="1" applyBorder="1" applyAlignment="1">
      <alignment horizontal="center" wrapText="1"/>
    </xf>
    <xf numFmtId="0" fontId="15" fillId="0" borderId="11" xfId="0" applyFont="1" applyBorder="1" applyAlignment="1">
      <alignment horizontal="center" vertical="center" textRotation="180" wrapText="1"/>
    </xf>
    <xf numFmtId="0" fontId="15" fillId="0" borderId="12" xfId="0" applyFont="1" applyBorder="1" applyAlignment="1">
      <alignment horizontal="center" vertical="center" textRotation="180" wrapText="1"/>
    </xf>
    <xf numFmtId="0" fontId="7" fillId="8" borderId="11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horizontal="center" vertical="center" textRotation="18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90" wrapText="1"/>
    </xf>
    <xf numFmtId="0" fontId="16" fillId="8" borderId="2" xfId="0" applyFont="1" applyFill="1" applyBorder="1" applyAlignment="1">
      <alignment horizontal="center" vertical="center" textRotation="255" wrapText="1"/>
    </xf>
    <xf numFmtId="0" fontId="16" fillId="8" borderId="3" xfId="0" applyFont="1" applyFill="1" applyBorder="1" applyAlignment="1">
      <alignment horizontal="center" vertical="center" textRotation="255" wrapText="1"/>
    </xf>
    <xf numFmtId="0" fontId="16" fillId="8" borderId="4" xfId="0" applyFont="1" applyFill="1" applyBorder="1" applyAlignment="1">
      <alignment horizontal="center" vertical="center" textRotation="255" wrapText="1"/>
    </xf>
    <xf numFmtId="0" fontId="15" fillId="8" borderId="13" xfId="0" applyFont="1" applyFill="1" applyBorder="1" applyAlignment="1">
      <alignment horizontal="center" vertical="center" wrapText="1"/>
    </xf>
    <xf numFmtId="0" fontId="15" fillId="8" borderId="14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top" wrapText="1"/>
    </xf>
    <xf numFmtId="0" fontId="16" fillId="8" borderId="0" xfId="0" applyFont="1" applyFill="1" applyAlignment="1">
      <alignment horizontal="center" vertical="top" wrapText="1"/>
    </xf>
    <xf numFmtId="0" fontId="16" fillId="8" borderId="6" xfId="0" applyFont="1" applyFill="1" applyBorder="1" applyAlignment="1">
      <alignment horizontal="center" vertical="top" wrapText="1"/>
    </xf>
    <xf numFmtId="0" fontId="16" fillId="8" borderId="5" xfId="0" applyFont="1" applyFill="1" applyBorder="1" applyAlignment="1">
      <alignment horizontal="center" vertical="center" textRotation="180" wrapText="1"/>
    </xf>
    <xf numFmtId="0" fontId="16" fillId="8" borderId="7" xfId="0" applyFont="1" applyFill="1" applyBorder="1" applyAlignment="1">
      <alignment horizontal="center" vertical="center" textRotation="180" wrapText="1"/>
    </xf>
    <xf numFmtId="0" fontId="19" fillId="8" borderId="14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vertical="center" wrapText="1"/>
    </xf>
    <xf numFmtId="0" fontId="16" fillId="8" borderId="26" xfId="0" applyFont="1" applyFill="1" applyBorder="1" applyAlignment="1">
      <alignment horizontal="center" wrapText="1"/>
    </xf>
    <xf numFmtId="0" fontId="19" fillId="8" borderId="8" xfId="0" applyFont="1" applyFill="1" applyBorder="1" applyAlignment="1">
      <alignment horizontal="center" vertical="center" textRotation="90" wrapText="1"/>
    </xf>
    <xf numFmtId="0" fontId="0" fillId="7" borderId="16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3" xfId="0" applyFont="1" applyFill="1" applyBorder="1" applyAlignment="1">
      <alignment horizontal="center" vertical="center" textRotation="90" wrapText="1"/>
    </xf>
    <xf numFmtId="0" fontId="3" fillId="8" borderId="0" xfId="0" applyFont="1" applyFill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textRotation="180" wrapText="1"/>
    </xf>
    <xf numFmtId="0" fontId="15" fillId="8" borderId="9" xfId="0" applyFont="1" applyFill="1" applyBorder="1" applyAlignment="1">
      <alignment horizontal="center" vertical="center" textRotation="180" wrapText="1"/>
    </xf>
    <xf numFmtId="0" fontId="15" fillId="8" borderId="7" xfId="0" applyFont="1" applyFill="1" applyBorder="1" applyAlignment="1">
      <alignment horizontal="center" vertical="center" textRotation="90" wrapText="1"/>
    </xf>
    <xf numFmtId="0" fontId="15" fillId="8" borderId="8" xfId="0" applyFont="1" applyFill="1" applyBorder="1" applyAlignment="1">
      <alignment horizontal="center" vertical="center" textRotation="90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textRotation="180" wrapText="1"/>
    </xf>
    <xf numFmtId="0" fontId="19" fillId="8" borderId="11" xfId="0" applyFont="1" applyFill="1" applyBorder="1" applyAlignment="1">
      <alignment horizontal="center" vertical="center" textRotation="180" wrapText="1"/>
    </xf>
    <xf numFmtId="0" fontId="9" fillId="8" borderId="0" xfId="0" applyFont="1" applyFill="1" applyAlignment="1">
      <alignment horizontal="center" vertical="top"/>
    </xf>
    <xf numFmtId="0" fontId="19" fillId="8" borderId="11" xfId="0" applyFont="1" applyFill="1" applyBorder="1" applyAlignment="1">
      <alignment horizontal="center" vertical="center" textRotation="90" wrapText="1"/>
    </xf>
    <xf numFmtId="0" fontId="15" fillId="8" borderId="15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top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textRotation="180" wrapText="1"/>
    </xf>
    <xf numFmtId="0" fontId="1" fillId="8" borderId="4" xfId="0" applyFont="1" applyFill="1" applyBorder="1" applyAlignment="1">
      <alignment horizontal="center" vertical="center" textRotation="180" wrapText="1"/>
    </xf>
    <xf numFmtId="0" fontId="5" fillId="8" borderId="0" xfId="0" applyFont="1" applyFill="1" applyAlignment="1">
      <alignment horizontal="center"/>
    </xf>
    <xf numFmtId="0" fontId="16" fillId="8" borderId="2" xfId="0" applyFont="1" applyFill="1" applyBorder="1" applyAlignment="1">
      <alignment horizontal="center" vertical="top" wrapText="1"/>
    </xf>
    <xf numFmtId="0" fontId="16" fillId="8" borderId="3" xfId="0" applyFont="1" applyFill="1" applyBorder="1" applyAlignment="1">
      <alignment horizontal="center" vertical="top" wrapText="1"/>
    </xf>
    <xf numFmtId="0" fontId="16" fillId="8" borderId="4" xfId="0" applyFont="1" applyFill="1" applyBorder="1" applyAlignment="1">
      <alignment horizontal="center" vertical="top" wrapText="1"/>
    </xf>
    <xf numFmtId="0" fontId="16" fillId="8" borderId="7" xfId="0" applyFont="1" applyFill="1" applyBorder="1" applyAlignment="1">
      <alignment horizontal="center" vertical="top" wrapText="1"/>
    </xf>
    <xf numFmtId="0" fontId="16" fillId="8" borderId="8" xfId="0" applyFont="1" applyFill="1" applyBorder="1" applyAlignment="1">
      <alignment horizontal="center" vertical="top" wrapText="1"/>
    </xf>
    <xf numFmtId="0" fontId="16" fillId="8" borderId="9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9" fillId="8" borderId="1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textRotation="180" wrapText="1"/>
    </xf>
    <xf numFmtId="0" fontId="15" fillId="8" borderId="12" xfId="0" applyFont="1" applyFill="1" applyBorder="1" applyAlignment="1">
      <alignment horizontal="center" vertical="center" textRotation="18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19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15" fillId="8" borderId="10" xfId="0" applyFont="1" applyFill="1" applyBorder="1" applyAlignment="1">
      <alignment horizontal="center" vertical="center" textRotation="90" wrapText="1"/>
    </xf>
    <xf numFmtId="0" fontId="15" fillId="8" borderId="11" xfId="0" applyFont="1" applyFill="1" applyBorder="1" applyAlignment="1">
      <alignment horizontal="center" vertical="center" textRotation="90" wrapTex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wrapText="1"/>
    </xf>
    <xf numFmtId="0" fontId="12" fillId="11" borderId="19" xfId="0" applyFont="1" applyFill="1" applyBorder="1" applyAlignment="1">
      <alignment horizontal="center" wrapText="1"/>
    </xf>
    <xf numFmtId="0" fontId="13" fillId="8" borderId="18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3" fillId="8" borderId="20" xfId="0" applyFont="1" applyFill="1" applyBorder="1" applyAlignment="1">
      <alignment horizontal="left" vertical="center" wrapText="1"/>
    </xf>
    <xf numFmtId="0" fontId="12" fillId="4" borderId="18" xfId="0" applyFont="1" applyFill="1" applyBorder="1" applyAlignment="1">
      <alignment horizontal="center" wrapText="1"/>
    </xf>
    <xf numFmtId="0" fontId="12" fillId="4" borderId="19" xfId="0" applyFont="1" applyFill="1" applyBorder="1" applyAlignment="1">
      <alignment horizontal="center" wrapText="1"/>
    </xf>
    <xf numFmtId="0" fontId="12" fillId="2" borderId="18" xfId="0" applyFont="1" applyFill="1" applyBorder="1" applyAlignment="1">
      <alignment horizontal="center" wrapText="1"/>
    </xf>
    <xf numFmtId="0" fontId="12" fillId="2" borderId="19" xfId="0" applyFont="1" applyFill="1" applyBorder="1" applyAlignment="1">
      <alignment horizontal="center" wrapText="1"/>
    </xf>
    <xf numFmtId="0" fontId="12" fillId="3" borderId="18" xfId="0" applyFont="1" applyFill="1" applyBorder="1" applyAlignment="1">
      <alignment horizontal="center" wrapText="1"/>
    </xf>
    <xf numFmtId="0" fontId="12" fillId="3" borderId="19" xfId="0" applyFont="1" applyFill="1" applyBorder="1" applyAlignment="1">
      <alignment horizontal="center" wrapText="1"/>
    </xf>
    <xf numFmtId="0" fontId="12" fillId="5" borderId="18" xfId="0" applyFont="1" applyFill="1" applyBorder="1" applyAlignment="1">
      <alignment horizontal="center" wrapText="1"/>
    </xf>
    <xf numFmtId="0" fontId="12" fillId="5" borderId="19" xfId="0" applyFont="1" applyFill="1" applyBorder="1" applyAlignment="1">
      <alignment horizontal="center" wrapText="1"/>
    </xf>
    <xf numFmtId="0" fontId="12" fillId="12" borderId="18" xfId="0" applyFont="1" applyFill="1" applyBorder="1" applyAlignment="1">
      <alignment horizontal="center" wrapText="1"/>
    </xf>
    <xf numFmtId="0" fontId="12" fillId="12" borderId="19" xfId="0" applyFont="1" applyFill="1" applyBorder="1" applyAlignment="1">
      <alignment horizontal="center" wrapText="1"/>
    </xf>
    <xf numFmtId="0" fontId="14" fillId="6" borderId="18" xfId="0" applyFont="1" applyFill="1" applyBorder="1" applyAlignment="1">
      <alignment horizontal="center" wrapText="1"/>
    </xf>
    <xf numFmtId="0" fontId="14" fillId="6" borderId="19" xfId="0" applyFont="1" applyFill="1" applyBorder="1" applyAlignment="1">
      <alignment horizontal="center" wrapText="1"/>
    </xf>
    <xf numFmtId="0" fontId="12" fillId="13" borderId="18" xfId="0" applyFont="1" applyFill="1" applyBorder="1" applyAlignment="1">
      <alignment horizontal="center" wrapText="1"/>
    </xf>
    <xf numFmtId="0" fontId="12" fillId="13" borderId="19" xfId="0" applyFont="1" applyFill="1" applyBorder="1" applyAlignment="1">
      <alignment horizontal="center" wrapText="1"/>
    </xf>
    <xf numFmtId="0" fontId="18" fillId="10" borderId="18" xfId="0" applyFont="1" applyFill="1" applyBorder="1" applyAlignment="1">
      <alignment horizontal="center" wrapText="1"/>
    </xf>
    <xf numFmtId="0" fontId="18" fillId="10" borderId="19" xfId="0" applyFont="1" applyFill="1" applyBorder="1" applyAlignment="1">
      <alignment horizontal="center" wrapText="1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wrapText="1"/>
    </xf>
    <xf numFmtId="0" fontId="12" fillId="4" borderId="23" xfId="0" applyFont="1" applyFill="1" applyBorder="1" applyAlignment="1">
      <alignment horizontal="center" wrapText="1"/>
    </xf>
    <xf numFmtId="0" fontId="12" fillId="5" borderId="22" xfId="0" applyFont="1" applyFill="1" applyBorder="1" applyAlignment="1">
      <alignment horizontal="center" wrapText="1"/>
    </xf>
    <xf numFmtId="0" fontId="12" fillId="5" borderId="23" xfId="0" applyFont="1" applyFill="1" applyBorder="1" applyAlignment="1">
      <alignment horizontal="center" wrapText="1"/>
    </xf>
    <xf numFmtId="0" fontId="13" fillId="8" borderId="18" xfId="0" applyFont="1" applyFill="1" applyBorder="1" applyAlignment="1">
      <alignment horizontal="center" vertical="top" wrapText="1"/>
    </xf>
    <xf numFmtId="0" fontId="13" fillId="8" borderId="1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  <color rgb="FFFFFFCC"/>
      <color rgb="FF7F7F7F"/>
      <color rgb="FF4F81B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4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3.jpeg"/><Relationship Id="rId17" Type="http://schemas.openxmlformats.org/officeDocument/2006/relationships/image" Target="../media/image17.emf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6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11.png"/><Relationship Id="rId2" Type="http://schemas.openxmlformats.org/officeDocument/2006/relationships/image" Target="../media/image5.jpe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26976E-CF07-4AC4-B589-E05B43771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1023" y="13320710"/>
          <a:ext cx="1052514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76B3C930-BA6A-4972-9DA5-433625BD8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72829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4" name="Imagem 3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2703D41E-4111-44E2-A59E-1E9BD61EE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893378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5" name="Imagem 4" descr="Resultado de imagem para icones banco de dados">
          <a:extLst>
            <a:ext uri="{FF2B5EF4-FFF2-40B4-BE49-F238E27FC236}">
              <a16:creationId xmlns:a16="http://schemas.microsoft.com/office/drawing/2014/main" id="{84C20C09-6786-4FA2-8E2A-86C2B109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77892" y="6994214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6" name="Imagem 5" descr="Resultado de imagem para icones energia">
          <a:extLst>
            <a:ext uri="{FF2B5EF4-FFF2-40B4-BE49-F238E27FC236}">
              <a16:creationId xmlns:a16="http://schemas.microsoft.com/office/drawing/2014/main" id="{36B8522D-87AA-4294-AA55-B7B3442A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630120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F0E7A78F-B725-427B-9782-939EFF4E0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295539" y="105482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8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9560526-A256-450D-9802-F46244CF9646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9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CFE44535-3785-4D88-A81C-AE4BD49C55DD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2D37DE9F-B9C7-40BE-BB07-10FCFA7A251F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11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8B247904-223E-43C1-8E2C-0B471607F3CF}"/>
            </a:ext>
          </a:extLst>
        </xdr:cNvPr>
        <xdr:cNvSpPr>
          <a:spLocks noChangeAspect="1" noChangeArrowheads="1"/>
        </xdr:cNvSpPr>
      </xdr:nvSpPr>
      <xdr:spPr bwMode="auto">
        <a:xfrm>
          <a:off x="1652587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27DD4A3-BF61-4867-97CA-701B6704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61414" y="13442227"/>
          <a:ext cx="870858" cy="865415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13" name="Imagem 12" descr="Resultado de imagem para icones seta esquerda">
          <a:extLst>
            <a:ext uri="{FF2B5EF4-FFF2-40B4-BE49-F238E27FC236}">
              <a16:creationId xmlns:a16="http://schemas.microsoft.com/office/drawing/2014/main" id="{A396C72E-17BC-4A93-A865-9E804949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7819" y="13508831"/>
          <a:ext cx="967755" cy="976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14" name="Imagem 13" descr="Imagem relacionada">
          <a:extLst>
            <a:ext uri="{FF2B5EF4-FFF2-40B4-BE49-F238E27FC236}">
              <a16:creationId xmlns:a16="http://schemas.microsoft.com/office/drawing/2014/main" id="{360D021D-A53A-4C59-9C4A-770BC34EC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2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15" name="Imagem 14" descr="Resultado de imagem para icones descanso">
          <a:extLst>
            <a:ext uri="{FF2B5EF4-FFF2-40B4-BE49-F238E27FC236}">
              <a16:creationId xmlns:a16="http://schemas.microsoft.com/office/drawing/2014/main" id="{A0A3C774-578B-4117-9F04-DFB2FDCF0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16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F5655091-BFD4-4EB1-AAE1-6E11B514ACC7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CC3952D-7622-4158-8E55-38F05B4A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63491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2</xdr:col>
      <xdr:colOff>147638</xdr:colOff>
      <xdr:row>5</xdr:row>
      <xdr:rowOff>66679</xdr:rowOff>
    </xdr:from>
    <xdr:to>
      <xdr:col>2</xdr:col>
      <xdr:colOff>341101</xdr:colOff>
      <xdr:row>5</xdr:row>
      <xdr:rowOff>1154911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678CCEBA-70A5-46DA-A0D0-6EE9700C8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1254" y="2419063"/>
          <a:ext cx="1088232" cy="1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249677-6E39-4648-A69F-68242E885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3404" y="13275467"/>
          <a:ext cx="1047751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E5A8758B-4187-4217-8547-FF541B8FE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9460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4" name="Imagem 3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D6C3D6B7-D24B-4F7E-B90B-0C543720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919357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05157D3-C91A-44FF-BF19-E41D611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82935" y="7003179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7" name="Imagem 6" descr="Resultado de imagem para icones energia">
          <a:extLst>
            <a:ext uri="{FF2B5EF4-FFF2-40B4-BE49-F238E27FC236}">
              <a16:creationId xmlns:a16="http://schemas.microsoft.com/office/drawing/2014/main" id="{00648855-BFAE-4E6C-8F5F-056A83FC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596783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8" name="Imagem 7" descr="Imagem relacionada">
          <a:extLst>
            <a:ext uri="{FF2B5EF4-FFF2-40B4-BE49-F238E27FC236}">
              <a16:creationId xmlns:a16="http://schemas.microsoft.com/office/drawing/2014/main" id="{0A1E181D-D427-4D8D-AC86-1F59EA0C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409964" y="105863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1034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5D61A629-F80D-4EAF-B0C9-61119EB2428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5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CCEC9B0E-BFB8-4D02-8FC0-4856176DF876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6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AB250A28-CDAC-41BB-A5AC-CAEC13DC99C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1037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A0A97EC-6BF1-4913-B006-4B4834F81F16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B8B1549-D7D6-4F68-878A-500B716ED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7393" y="13491213"/>
          <a:ext cx="870858" cy="870858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14" name="Imagem 13" descr="Resultado de imagem para icones seta esquerda">
          <a:extLst>
            <a:ext uri="{FF2B5EF4-FFF2-40B4-BE49-F238E27FC236}">
              <a16:creationId xmlns:a16="http://schemas.microsoft.com/office/drawing/2014/main" id="{4DC7FD75-8A2B-4215-BBA3-7E38E227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0682" y="13465969"/>
          <a:ext cx="96775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15" name="Imagem 14" descr="Imagem relacionada">
          <a:extLst>
            <a:ext uri="{FF2B5EF4-FFF2-40B4-BE49-F238E27FC236}">
              <a16:creationId xmlns:a16="http://schemas.microsoft.com/office/drawing/2014/main" id="{C4A3B2C1-DF47-49C0-975B-939DF10BB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17" name="Imagem 16" descr="Resultado de imagem para icones descanso">
          <a:extLst>
            <a:ext uri="{FF2B5EF4-FFF2-40B4-BE49-F238E27FC236}">
              <a16:creationId xmlns:a16="http://schemas.microsoft.com/office/drawing/2014/main" id="{C88889CC-1BFC-410B-BEDC-0F039D1D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1028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0C948B30-577A-4533-B0D7-96358CF07406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10FF6C8-9838-424E-988F-5923DFBA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96829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10</xdr:col>
      <xdr:colOff>346362</xdr:colOff>
      <xdr:row>13</xdr:row>
      <xdr:rowOff>241751</xdr:rowOff>
    </xdr:from>
    <xdr:to>
      <xdr:col>11</xdr:col>
      <xdr:colOff>913533</xdr:colOff>
      <xdr:row>13</xdr:row>
      <xdr:rowOff>1054261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EB1E7EE-28BF-49E5-BE13-74ABAFDE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726" y="11844933"/>
          <a:ext cx="1779443" cy="812510"/>
        </a:xfrm>
        <a:prstGeom prst="rect">
          <a:avLst/>
        </a:prstGeom>
      </xdr:spPr>
    </xdr:pic>
    <xdr:clientData/>
  </xdr:twoCellAnchor>
  <xdr:twoCellAnchor editAs="oneCell">
    <xdr:from>
      <xdr:col>12</xdr:col>
      <xdr:colOff>1133111</xdr:colOff>
      <xdr:row>13</xdr:row>
      <xdr:rowOff>259774</xdr:rowOff>
    </xdr:from>
    <xdr:to>
      <xdr:col>13</xdr:col>
      <xdr:colOff>1125681</xdr:colOff>
      <xdr:row>13</xdr:row>
      <xdr:rowOff>1105612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D862DC0-CE50-41DE-B682-2CBE039A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020" y="11862956"/>
          <a:ext cx="1204843" cy="845838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1008571</xdr:colOff>
      <xdr:row>13</xdr:row>
      <xdr:rowOff>242454</xdr:rowOff>
    </xdr:from>
    <xdr:to>
      <xdr:col>12</xdr:col>
      <xdr:colOff>1001813</xdr:colOff>
      <xdr:row>13</xdr:row>
      <xdr:rowOff>1086383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B64DFB1-4F80-4852-8E56-95AC87ABB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207" y="11845636"/>
          <a:ext cx="1205515" cy="843929"/>
        </a:xfrm>
        <a:prstGeom prst="rect">
          <a:avLst/>
        </a:prstGeom>
      </xdr:spPr>
    </xdr:pic>
    <xdr:clientData/>
  </xdr:twoCellAnchor>
  <xdr:twoCellAnchor editAs="oneCell">
    <xdr:from>
      <xdr:col>11</xdr:col>
      <xdr:colOff>883227</xdr:colOff>
      <xdr:row>12</xdr:row>
      <xdr:rowOff>731419</xdr:rowOff>
    </xdr:from>
    <xdr:to>
      <xdr:col>13</xdr:col>
      <xdr:colOff>1125682</xdr:colOff>
      <xdr:row>13</xdr:row>
      <xdr:rowOff>79216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DE74AA2D-6FD1-467C-9209-7A25C7575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1863" y="11122328"/>
          <a:ext cx="2667001" cy="560070"/>
        </a:xfrm>
        <a:prstGeom prst="rect">
          <a:avLst/>
        </a:prstGeom>
      </xdr:spPr>
    </xdr:pic>
    <xdr:clientData/>
  </xdr:twoCellAnchor>
  <xdr:twoCellAnchor editAs="oneCell">
    <xdr:from>
      <xdr:col>2</xdr:col>
      <xdr:colOff>147638</xdr:colOff>
      <xdr:row>5</xdr:row>
      <xdr:rowOff>66679</xdr:rowOff>
    </xdr:from>
    <xdr:to>
      <xdr:col>2</xdr:col>
      <xdr:colOff>341101</xdr:colOff>
      <xdr:row>5</xdr:row>
      <xdr:rowOff>1154911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7F1A2D7-AAA4-4F5D-A04D-2F66E58A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1254" y="2419063"/>
          <a:ext cx="1088232" cy="1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974482</xdr:colOff>
      <xdr:row>13</xdr:row>
      <xdr:rowOff>218890</xdr:rowOff>
    </xdr:from>
    <xdr:to>
      <xdr:col>10</xdr:col>
      <xdr:colOff>272013</xdr:colOff>
      <xdr:row>13</xdr:row>
      <xdr:rowOff>933266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63AE2BB5-F0AC-47EC-83A5-EE50914D0B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547" b="-5635"/>
        <a:stretch/>
      </xdr:blipFill>
      <xdr:spPr bwMode="auto">
        <a:xfrm>
          <a:off x="5297367" y="11854044"/>
          <a:ext cx="2924358" cy="714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F6B36E-D72A-410B-B413-0F47D348E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78F2AC1C-B813-4FEC-84FC-784CD2D9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B35CF598-322D-4934-B6D2-367A96E4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28865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A1F762F5-A081-4D52-AD80-382EC5FC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2595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24FCFD8-86F4-46F2-8E8B-3C7B0A81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305957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66A8771F-AFDF-4FBE-8580-4EFEEA53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621750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93E7739-E7E6-4B47-BED7-DDE907B0E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096CC22-FCD0-468C-9C8D-44066821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11" name="Imagem 10" descr="Resultado de imagem para icones energia">
          <a:extLst>
            <a:ext uri="{FF2B5EF4-FFF2-40B4-BE49-F238E27FC236}">
              <a16:creationId xmlns:a16="http://schemas.microsoft.com/office/drawing/2014/main" id="{63DE099D-5D2D-4DF1-BAE7-CCFE8111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304274</xdr:colOff>
      <xdr:row>86</xdr:row>
      <xdr:rowOff>114825</xdr:rowOff>
    </xdr:from>
    <xdr:to>
      <xdr:col>0</xdr:col>
      <xdr:colOff>1134309</xdr:colOff>
      <xdr:row>89</xdr:row>
      <xdr:rowOff>86559</xdr:rowOff>
    </xdr:to>
    <xdr:pic>
      <xdr:nvPicPr>
        <xdr:cNvPr id="12" name="Imagem 11" descr="Imagem relacionada">
          <a:extLst>
            <a:ext uri="{FF2B5EF4-FFF2-40B4-BE49-F238E27FC236}">
              <a16:creationId xmlns:a16="http://schemas.microsoft.com/office/drawing/2014/main" id="{A8492D08-D249-46C0-8B72-ED0DB981E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274" y="19088625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13" name="Imagem 12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B64FBB36-951F-43FA-901A-45CC2F539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059525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14" name="Imagem 13" descr="Resultado de imagem para icones banco de dados">
          <a:extLst>
            <a:ext uri="{FF2B5EF4-FFF2-40B4-BE49-F238E27FC236}">
              <a16:creationId xmlns:a16="http://schemas.microsoft.com/office/drawing/2014/main" id="{78C37C1C-9463-4ACA-AE89-6B2DA4C55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105932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15" name="Imagem 14" descr="Imagem relacionada">
          <a:extLst>
            <a:ext uri="{FF2B5EF4-FFF2-40B4-BE49-F238E27FC236}">
              <a16:creationId xmlns:a16="http://schemas.microsoft.com/office/drawing/2014/main" id="{1359928A-FE65-4521-AD37-F79AA2651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421725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60CC9DC-7AC6-4FF9-B8B5-2DB8E03C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  <xdr:twoCellAnchor editAs="oneCell">
    <xdr:from>
      <xdr:col>6</xdr:col>
      <xdr:colOff>190791</xdr:colOff>
      <xdr:row>23</xdr:row>
      <xdr:rowOff>209259</xdr:rowOff>
    </xdr:from>
    <xdr:to>
      <xdr:col>7</xdr:col>
      <xdr:colOff>59823</xdr:colOff>
      <xdr:row>23</xdr:row>
      <xdr:rowOff>402722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57982A5E-45D6-4707-B906-B8A9ECA2A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791" y="5247984"/>
          <a:ext cx="1088232" cy="1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142875</xdr:rowOff>
    </xdr:from>
    <xdr:to>
      <xdr:col>1</xdr:col>
      <xdr:colOff>495300</xdr:colOff>
      <xdr:row>6</xdr:row>
      <xdr:rowOff>133350</xdr:rowOff>
    </xdr:to>
    <xdr:pic>
      <xdr:nvPicPr>
        <xdr:cNvPr id="2" name="Imagem 1" descr="Resultado de imagem para icone 2 dedos">
          <a:extLst>
            <a:ext uri="{FF2B5EF4-FFF2-40B4-BE49-F238E27FC236}">
              <a16:creationId xmlns:a16="http://schemas.microsoft.com/office/drawing/2014/main" id="{9229B6D6-0EFB-4676-B028-77C64143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161925</xdr:colOff>
      <xdr:row>1</xdr:row>
      <xdr:rowOff>142875</xdr:rowOff>
    </xdr:from>
    <xdr:ext cx="942975" cy="942975"/>
    <xdr:pic>
      <xdr:nvPicPr>
        <xdr:cNvPr id="3" name="Imagem 2" descr="Resultado de imagem para icone 2 dedos">
          <a:extLst>
            <a:ext uri="{FF2B5EF4-FFF2-40B4-BE49-F238E27FC236}">
              <a16:creationId xmlns:a16="http://schemas.microsoft.com/office/drawing/2014/main" id="{D9A0396A-6EFA-4688-9802-D4196BDE2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</xdr:row>
      <xdr:rowOff>142875</xdr:rowOff>
    </xdr:from>
    <xdr:ext cx="942975" cy="942975"/>
    <xdr:pic>
      <xdr:nvPicPr>
        <xdr:cNvPr id="4" name="Imagem 3" descr="Resultado de imagem para icone 2 dedos">
          <a:extLst>
            <a:ext uri="{FF2B5EF4-FFF2-40B4-BE49-F238E27FC236}">
              <a16:creationId xmlns:a16="http://schemas.microsoft.com/office/drawing/2014/main" id="{9161679C-2881-4F3F-A221-326D0005A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161925</xdr:colOff>
      <xdr:row>10</xdr:row>
      <xdr:rowOff>142875</xdr:rowOff>
    </xdr:from>
    <xdr:ext cx="942975" cy="942975"/>
    <xdr:pic>
      <xdr:nvPicPr>
        <xdr:cNvPr id="5" name="Imagem 4" descr="Resultado de imagem para icone 2 dedos">
          <a:extLst>
            <a:ext uri="{FF2B5EF4-FFF2-40B4-BE49-F238E27FC236}">
              <a16:creationId xmlns:a16="http://schemas.microsoft.com/office/drawing/2014/main" id="{8FA0064A-454B-4E7C-8455-50CA4F183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161925</xdr:colOff>
      <xdr:row>10</xdr:row>
      <xdr:rowOff>142875</xdr:rowOff>
    </xdr:from>
    <xdr:ext cx="942975" cy="942975"/>
    <xdr:pic>
      <xdr:nvPicPr>
        <xdr:cNvPr id="6" name="Imagem 5" descr="Resultado de imagem para icone 2 dedos">
          <a:extLst>
            <a:ext uri="{FF2B5EF4-FFF2-40B4-BE49-F238E27FC236}">
              <a16:creationId xmlns:a16="http://schemas.microsoft.com/office/drawing/2014/main" id="{C0707D12-6AB8-49B5-982F-39043E97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10</xdr:row>
      <xdr:rowOff>142875</xdr:rowOff>
    </xdr:from>
    <xdr:ext cx="942975" cy="942975"/>
    <xdr:pic>
      <xdr:nvPicPr>
        <xdr:cNvPr id="7" name="Imagem 6" descr="Resultado de imagem para icone 2 dedos">
          <a:extLst>
            <a:ext uri="{FF2B5EF4-FFF2-40B4-BE49-F238E27FC236}">
              <a16:creationId xmlns:a16="http://schemas.microsoft.com/office/drawing/2014/main" id="{31D2BA00-DA70-44E9-96B9-4EF0D7DC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133349</xdr:colOff>
      <xdr:row>19</xdr:row>
      <xdr:rowOff>190499</xdr:rowOff>
    </xdr:from>
    <xdr:to>
      <xdr:col>1</xdr:col>
      <xdr:colOff>485774</xdr:colOff>
      <xdr:row>25</xdr:row>
      <xdr:rowOff>9524</xdr:rowOff>
    </xdr:to>
    <xdr:pic>
      <xdr:nvPicPr>
        <xdr:cNvPr id="9" name="Imagem 8" descr="Resultado de imagem para icone 1 dedos">
          <a:extLst>
            <a:ext uri="{FF2B5EF4-FFF2-40B4-BE49-F238E27FC236}">
              <a16:creationId xmlns:a16="http://schemas.microsoft.com/office/drawing/2014/main" id="{B66A6047-57A3-4060-A6E8-883523E7D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133349</xdr:colOff>
      <xdr:row>19</xdr:row>
      <xdr:rowOff>190499</xdr:rowOff>
    </xdr:from>
    <xdr:ext cx="962025" cy="962025"/>
    <xdr:pic>
      <xdr:nvPicPr>
        <xdr:cNvPr id="10" name="Imagem 9" descr="Resultado de imagem para icone 1 dedos">
          <a:extLst>
            <a:ext uri="{FF2B5EF4-FFF2-40B4-BE49-F238E27FC236}">
              <a16:creationId xmlns:a16="http://schemas.microsoft.com/office/drawing/2014/main" id="{FE801036-8E66-4EE5-984F-D4DE4F0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1" name="Imagem 10" descr="Resultado de imagem para icone 1 dedos">
          <a:extLst>
            <a:ext uri="{FF2B5EF4-FFF2-40B4-BE49-F238E27FC236}">
              <a16:creationId xmlns:a16="http://schemas.microsoft.com/office/drawing/2014/main" id="{29082AD3-B4AE-4EBF-95DE-F8141511D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2" name="Imagem 11" descr="Resultado de imagem para icone 1 dedos">
          <a:extLst>
            <a:ext uri="{FF2B5EF4-FFF2-40B4-BE49-F238E27FC236}">
              <a16:creationId xmlns:a16="http://schemas.microsoft.com/office/drawing/2014/main" id="{E3C44D50-255E-4C22-9470-31CA9C9A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3" name="Imagem 12" descr="Resultado de imagem para icone 1 dedos">
          <a:extLst>
            <a:ext uri="{FF2B5EF4-FFF2-40B4-BE49-F238E27FC236}">
              <a16:creationId xmlns:a16="http://schemas.microsoft.com/office/drawing/2014/main" id="{DAA093C3-95E0-45D1-83FA-F0D1D49CC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4" name="Imagem 13" descr="Resultado de imagem para icone 1 dedos">
          <a:extLst>
            <a:ext uri="{FF2B5EF4-FFF2-40B4-BE49-F238E27FC236}">
              <a16:creationId xmlns:a16="http://schemas.microsoft.com/office/drawing/2014/main" id="{0DDCE699-99D6-44AD-882C-497725A51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5" name="Imagem 14" descr="Resultado de imagem para icone 1 dedos">
          <a:extLst>
            <a:ext uri="{FF2B5EF4-FFF2-40B4-BE49-F238E27FC236}">
              <a16:creationId xmlns:a16="http://schemas.microsoft.com/office/drawing/2014/main" id="{A1D82A6D-488D-4B3D-8172-076EBF0D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6" name="Imagem 15" descr="Resultado de imagem para icone 1 dedos">
          <a:extLst>
            <a:ext uri="{FF2B5EF4-FFF2-40B4-BE49-F238E27FC236}">
              <a16:creationId xmlns:a16="http://schemas.microsoft.com/office/drawing/2014/main" id="{2C9F3F7B-E673-4B18-886F-59151998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7" name="Imagem 16" descr="Resultado de imagem para icone 1 dedos">
          <a:extLst>
            <a:ext uri="{FF2B5EF4-FFF2-40B4-BE49-F238E27FC236}">
              <a16:creationId xmlns:a16="http://schemas.microsoft.com/office/drawing/2014/main" id="{5A546449-8291-46DF-B290-88531C19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8" name="Imagem 17" descr="Resultado de imagem para icone 1 dedos">
          <a:extLst>
            <a:ext uri="{FF2B5EF4-FFF2-40B4-BE49-F238E27FC236}">
              <a16:creationId xmlns:a16="http://schemas.microsoft.com/office/drawing/2014/main" id="{6E20F5AC-E0F8-4E2C-A7D7-A4B679E3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19" name="Imagem 18" descr="Resultado de imagem para icone 1 dedos">
          <a:extLst>
            <a:ext uri="{FF2B5EF4-FFF2-40B4-BE49-F238E27FC236}">
              <a16:creationId xmlns:a16="http://schemas.microsoft.com/office/drawing/2014/main" id="{D4F4D447-7D9F-4E23-8B50-566306E9A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20" name="Imagem 19" descr="Resultado de imagem para icone 1 dedos">
          <a:extLst>
            <a:ext uri="{FF2B5EF4-FFF2-40B4-BE49-F238E27FC236}">
              <a16:creationId xmlns:a16="http://schemas.microsoft.com/office/drawing/2014/main" id="{94093918-5141-4610-B79E-D609E69B7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BA84-BC6F-4CCD-8672-47651039D42D}">
  <dimension ref="A1:S19"/>
  <sheetViews>
    <sheetView zoomScaleNormal="100" workbookViewId="0">
      <selection activeCell="F3" sqref="F3:F4"/>
    </sheetView>
  </sheetViews>
  <sheetFormatPr defaultRowHeight="15" x14ac:dyDescent="0.25"/>
  <cols>
    <col min="1" max="2" width="2.85546875" customWidth="1"/>
    <col min="3" max="3" width="11.42578125" customWidth="1"/>
    <col min="4" max="5" width="5.7109375" customWidth="1"/>
    <col min="6" max="14" width="18.140625" customWidth="1"/>
    <col min="15" max="16" width="5.7109375" customWidth="1"/>
    <col min="17" max="17" width="11.42578125" customWidth="1"/>
    <col min="18" max="19" width="2.85546875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 x14ac:dyDescent="0.25">
      <c r="A2" s="4"/>
      <c r="B2" s="140" t="s">
        <v>24</v>
      </c>
      <c r="C2" s="141"/>
      <c r="D2" s="141"/>
      <c r="E2" s="142"/>
      <c r="F2" s="5">
        <v>220</v>
      </c>
      <c r="G2" s="5"/>
      <c r="H2" s="5">
        <v>220</v>
      </c>
      <c r="I2" s="5">
        <v>240</v>
      </c>
      <c r="J2" s="6">
        <v>200</v>
      </c>
      <c r="K2" s="3">
        <v>260</v>
      </c>
      <c r="L2" s="3">
        <v>260</v>
      </c>
      <c r="M2" s="3">
        <v>150</v>
      </c>
      <c r="N2" s="1">
        <v>280</v>
      </c>
      <c r="O2" s="146" t="s">
        <v>3</v>
      </c>
      <c r="P2" s="147"/>
      <c r="Q2" s="147"/>
      <c r="R2" s="148"/>
      <c r="S2" s="4"/>
    </row>
    <row r="3" spans="1:19" ht="60" customHeight="1" x14ac:dyDescent="0.75">
      <c r="A3" s="4"/>
      <c r="B3" s="109"/>
      <c r="C3" s="110"/>
      <c r="D3" s="110"/>
      <c r="E3" s="111"/>
      <c r="F3" s="127" t="s">
        <v>78</v>
      </c>
      <c r="G3" s="155" t="s">
        <v>1</v>
      </c>
      <c r="H3" s="127" t="s">
        <v>79</v>
      </c>
      <c r="I3" s="127" t="s">
        <v>80</v>
      </c>
      <c r="J3" s="21"/>
      <c r="K3" s="127" t="s">
        <v>81</v>
      </c>
      <c r="L3" s="127" t="s">
        <v>75</v>
      </c>
      <c r="M3" s="24"/>
      <c r="N3" s="127" t="s">
        <v>74</v>
      </c>
      <c r="O3" s="149"/>
      <c r="P3" s="150"/>
      <c r="Q3" s="150"/>
      <c r="R3" s="151"/>
      <c r="S3" s="4"/>
    </row>
    <row r="4" spans="1:19" ht="30" customHeight="1" x14ac:dyDescent="0.25">
      <c r="A4" s="4"/>
      <c r="B4" s="109"/>
      <c r="C4" s="110"/>
      <c r="D4" s="110"/>
      <c r="E4" s="111"/>
      <c r="F4" s="128"/>
      <c r="G4" s="155"/>
      <c r="H4" s="128"/>
      <c r="I4" s="128"/>
      <c r="J4" s="108" t="s">
        <v>19</v>
      </c>
      <c r="K4" s="128"/>
      <c r="L4" s="128"/>
      <c r="M4" s="135" t="s">
        <v>25</v>
      </c>
      <c r="N4" s="128"/>
      <c r="O4" s="149"/>
      <c r="P4" s="150"/>
      <c r="Q4" s="150"/>
      <c r="R4" s="151"/>
      <c r="S4" s="4"/>
    </row>
    <row r="5" spans="1:19" ht="30" customHeight="1" x14ac:dyDescent="0.25">
      <c r="A5" s="4"/>
      <c r="B5" s="143"/>
      <c r="C5" s="144"/>
      <c r="D5" s="144"/>
      <c r="E5" s="145"/>
      <c r="F5" s="71" t="s">
        <v>77</v>
      </c>
      <c r="G5" s="44" t="s">
        <v>26</v>
      </c>
      <c r="H5" s="40" t="s">
        <v>64</v>
      </c>
      <c r="I5" s="40" t="s">
        <v>64</v>
      </c>
      <c r="J5" s="133"/>
      <c r="K5" s="40" t="s">
        <v>64</v>
      </c>
      <c r="L5" s="73" t="s">
        <v>65</v>
      </c>
      <c r="M5" s="136"/>
      <c r="N5" s="73" t="s">
        <v>65</v>
      </c>
      <c r="O5" s="152"/>
      <c r="P5" s="153"/>
      <c r="Q5" s="153"/>
      <c r="R5" s="154"/>
      <c r="S5" s="4"/>
    </row>
    <row r="6" spans="1:19" ht="96" customHeight="1" x14ac:dyDescent="0.25">
      <c r="A6" s="4"/>
      <c r="B6" s="13">
        <v>200</v>
      </c>
      <c r="C6" s="100" t="s">
        <v>82</v>
      </c>
      <c r="D6" s="101"/>
      <c r="E6" s="72" t="s">
        <v>76</v>
      </c>
      <c r="F6" s="9"/>
      <c r="G6" s="9"/>
      <c r="H6" s="9"/>
      <c r="I6" s="9"/>
      <c r="J6" s="9"/>
      <c r="K6" s="9"/>
      <c r="L6" s="9"/>
      <c r="M6" s="9"/>
      <c r="N6" s="9"/>
      <c r="O6" s="69" t="s">
        <v>83</v>
      </c>
      <c r="P6" s="120" t="s">
        <v>93</v>
      </c>
      <c r="Q6" s="121"/>
      <c r="R6" s="16">
        <v>300</v>
      </c>
      <c r="S6" s="4"/>
    </row>
    <row r="7" spans="1:19" ht="96" customHeight="1" x14ac:dyDescent="0.5">
      <c r="A7" s="4"/>
      <c r="B7" s="14">
        <v>180</v>
      </c>
      <c r="C7" s="137" t="s">
        <v>73</v>
      </c>
      <c r="D7" s="138"/>
      <c r="E7" s="68" t="s">
        <v>97</v>
      </c>
      <c r="F7" s="9"/>
      <c r="G7" s="118"/>
      <c r="H7" s="119"/>
      <c r="I7" s="9"/>
      <c r="J7" s="9"/>
      <c r="K7" s="139"/>
      <c r="L7" s="139"/>
      <c r="M7" s="139"/>
      <c r="N7" s="9"/>
      <c r="O7" s="76" t="s">
        <v>84</v>
      </c>
      <c r="P7" s="102" t="s">
        <v>102</v>
      </c>
      <c r="Q7" s="103"/>
      <c r="R7" s="17">
        <v>300</v>
      </c>
      <c r="S7" s="30"/>
    </row>
    <row r="8" spans="1:19" ht="96" customHeight="1" x14ac:dyDescent="0.25">
      <c r="A8" s="85"/>
      <c r="B8" s="129" t="s">
        <v>1</v>
      </c>
      <c r="C8" s="130"/>
      <c r="D8" s="130"/>
      <c r="E8" s="45" t="s">
        <v>26</v>
      </c>
      <c r="F8" s="9"/>
      <c r="G8" s="134" t="s">
        <v>101</v>
      </c>
      <c r="H8" s="134"/>
      <c r="I8" s="9"/>
      <c r="J8" s="9"/>
      <c r="K8" s="131"/>
      <c r="L8" s="131"/>
      <c r="M8" s="131"/>
      <c r="N8" s="9"/>
      <c r="O8" s="46" t="s">
        <v>26</v>
      </c>
      <c r="P8" s="132" t="s">
        <v>1</v>
      </c>
      <c r="Q8" s="132"/>
      <c r="R8" s="17"/>
      <c r="S8" s="30"/>
    </row>
    <row r="9" spans="1:19" ht="96" customHeight="1" x14ac:dyDescent="0.25">
      <c r="A9" s="85"/>
      <c r="B9" s="13">
        <v>180</v>
      </c>
      <c r="C9" s="100" t="s">
        <v>72</v>
      </c>
      <c r="D9" s="101"/>
      <c r="E9" s="86" t="s">
        <v>96</v>
      </c>
      <c r="F9" s="9"/>
      <c r="G9" s="122" t="s">
        <v>91</v>
      </c>
      <c r="H9" s="122"/>
      <c r="I9" s="122"/>
      <c r="J9" s="122"/>
      <c r="K9" s="122"/>
      <c r="L9" s="122"/>
      <c r="M9" s="122"/>
      <c r="N9" s="9"/>
      <c r="O9" s="76" t="s">
        <v>86</v>
      </c>
      <c r="P9" s="102" t="s">
        <v>87</v>
      </c>
      <c r="Q9" s="103"/>
      <c r="R9" s="17">
        <v>320</v>
      </c>
      <c r="S9" s="30"/>
    </row>
    <row r="10" spans="1:19" ht="96" customHeight="1" x14ac:dyDescent="0.25">
      <c r="A10" s="4"/>
      <c r="B10" s="15">
        <v>200</v>
      </c>
      <c r="C10" s="84"/>
      <c r="D10" s="123" t="s">
        <v>18</v>
      </c>
      <c r="E10" s="124"/>
      <c r="F10" s="9"/>
      <c r="G10" s="122"/>
      <c r="H10" s="122"/>
      <c r="I10" s="122"/>
      <c r="J10" s="122"/>
      <c r="K10" s="122"/>
      <c r="L10" s="122"/>
      <c r="M10" s="122"/>
      <c r="N10" s="9"/>
      <c r="O10" s="125" t="s">
        <v>14</v>
      </c>
      <c r="P10" s="126"/>
      <c r="Q10" s="75"/>
      <c r="R10" s="18">
        <v>200</v>
      </c>
      <c r="S10" s="4"/>
    </row>
    <row r="11" spans="1:19" ht="96" customHeight="1" x14ac:dyDescent="0.3">
      <c r="A11" s="4"/>
      <c r="B11" s="13">
        <v>160</v>
      </c>
      <c r="C11" s="100" t="s">
        <v>66</v>
      </c>
      <c r="D11" s="101"/>
      <c r="E11" s="87" t="s">
        <v>63</v>
      </c>
      <c r="F11" s="9"/>
      <c r="G11" s="9"/>
      <c r="H11" s="9"/>
      <c r="I11" s="9"/>
      <c r="J11" s="9"/>
      <c r="K11" s="9"/>
      <c r="L11" s="116" t="s">
        <v>26</v>
      </c>
      <c r="M11" s="116"/>
      <c r="N11" s="9"/>
      <c r="O11" s="47" t="s">
        <v>26</v>
      </c>
      <c r="P11" s="117" t="s">
        <v>1</v>
      </c>
      <c r="Q11" s="117"/>
      <c r="R11" s="18"/>
      <c r="S11" s="4"/>
    </row>
    <row r="12" spans="1:19" ht="96" customHeight="1" x14ac:dyDescent="0.25">
      <c r="A12" s="4"/>
      <c r="B12" s="13">
        <v>140</v>
      </c>
      <c r="C12" s="100" t="s">
        <v>67</v>
      </c>
      <c r="D12" s="101"/>
      <c r="E12" s="87" t="s">
        <v>63</v>
      </c>
      <c r="F12" s="9"/>
      <c r="G12" s="9"/>
      <c r="H12" s="9"/>
      <c r="I12" s="9"/>
      <c r="J12" s="9"/>
      <c r="K12" s="9"/>
      <c r="L12" s="118"/>
      <c r="M12" s="119"/>
      <c r="N12" s="9"/>
      <c r="O12" s="77" t="s">
        <v>88</v>
      </c>
      <c r="P12" s="120" t="s">
        <v>89</v>
      </c>
      <c r="Q12" s="121"/>
      <c r="R12" s="29">
        <v>350</v>
      </c>
      <c r="S12" s="4"/>
    </row>
    <row r="13" spans="1:19" ht="96" customHeight="1" x14ac:dyDescent="0.25">
      <c r="A13" s="4"/>
      <c r="B13" s="13">
        <v>150</v>
      </c>
      <c r="C13" s="20"/>
      <c r="D13" s="97" t="s">
        <v>16</v>
      </c>
      <c r="E13" s="98"/>
      <c r="F13" s="9"/>
      <c r="G13" s="9"/>
      <c r="H13" s="9"/>
      <c r="I13" s="9"/>
      <c r="J13" s="9"/>
      <c r="K13" s="9"/>
      <c r="L13" s="10"/>
      <c r="M13" s="9"/>
      <c r="N13" s="9"/>
      <c r="O13" s="78" t="s">
        <v>15</v>
      </c>
      <c r="P13" s="99"/>
      <c r="Q13" s="99"/>
      <c r="R13" s="17">
        <v>120</v>
      </c>
      <c r="S13" s="30"/>
    </row>
    <row r="14" spans="1:19" ht="96" customHeight="1" x14ac:dyDescent="0.25">
      <c r="A14" s="4"/>
      <c r="B14" s="13">
        <v>140</v>
      </c>
      <c r="C14" s="100" t="s">
        <v>92</v>
      </c>
      <c r="D14" s="101"/>
      <c r="E14" s="74" t="s">
        <v>68</v>
      </c>
      <c r="F14" s="9"/>
      <c r="G14" s="9"/>
      <c r="H14" s="9"/>
      <c r="I14" s="9"/>
      <c r="J14" s="9"/>
      <c r="K14" s="9"/>
      <c r="L14" s="9"/>
      <c r="M14" s="9"/>
      <c r="N14" s="9"/>
      <c r="O14" s="70" t="s">
        <v>88</v>
      </c>
      <c r="P14" s="102" t="s">
        <v>90</v>
      </c>
      <c r="Q14" s="103"/>
      <c r="R14" s="17">
        <v>400</v>
      </c>
      <c r="S14" s="30"/>
    </row>
    <row r="15" spans="1:19" ht="30" customHeight="1" x14ac:dyDescent="0.25">
      <c r="A15" s="4"/>
      <c r="B15" s="104" t="s">
        <v>22</v>
      </c>
      <c r="C15" s="105"/>
      <c r="D15" s="105"/>
      <c r="E15" s="106"/>
      <c r="F15" s="42" t="s">
        <v>68</v>
      </c>
      <c r="G15" s="42" t="s">
        <v>68</v>
      </c>
      <c r="H15" s="41" t="s">
        <v>26</v>
      </c>
      <c r="I15" s="42" t="s">
        <v>68</v>
      </c>
      <c r="J15" s="81" t="s">
        <v>17</v>
      </c>
      <c r="K15" s="107" t="s">
        <v>0</v>
      </c>
      <c r="L15" s="43" t="s">
        <v>2</v>
      </c>
      <c r="M15" s="79" t="s">
        <v>26</v>
      </c>
      <c r="N15" s="43" t="s">
        <v>2</v>
      </c>
      <c r="O15" s="109" t="s">
        <v>4</v>
      </c>
      <c r="P15" s="110"/>
      <c r="Q15" s="110"/>
      <c r="R15" s="111"/>
      <c r="S15" s="4"/>
    </row>
    <row r="16" spans="1:19" ht="43.5" customHeight="1" x14ac:dyDescent="0.25">
      <c r="A16" s="4"/>
      <c r="B16" s="112" t="s">
        <v>23</v>
      </c>
      <c r="C16" s="50"/>
      <c r="D16" s="50"/>
      <c r="E16" s="51"/>
      <c r="F16" s="12" t="s">
        <v>71</v>
      </c>
      <c r="G16" s="12" t="s">
        <v>70</v>
      </c>
      <c r="H16" s="114" t="s">
        <v>1</v>
      </c>
      <c r="I16" s="12" t="s">
        <v>69</v>
      </c>
      <c r="J16" s="115"/>
      <c r="K16" s="108"/>
      <c r="L16" s="27" t="s">
        <v>61</v>
      </c>
      <c r="M16" s="88" t="s">
        <v>1</v>
      </c>
      <c r="N16" s="27" t="s">
        <v>62</v>
      </c>
      <c r="O16" s="109"/>
      <c r="P16" s="110"/>
      <c r="Q16" s="110"/>
      <c r="R16" s="111"/>
      <c r="S16" s="4"/>
    </row>
    <row r="17" spans="1:19" ht="60" customHeight="1" x14ac:dyDescent="0.55000000000000004">
      <c r="A17" s="4"/>
      <c r="B17" s="112"/>
      <c r="C17" s="50"/>
      <c r="D17" s="50"/>
      <c r="E17" s="51"/>
      <c r="F17" s="49"/>
      <c r="G17" s="25"/>
      <c r="H17" s="114"/>
      <c r="I17" s="25"/>
      <c r="J17" s="115"/>
      <c r="K17" s="83" t="s">
        <v>109</v>
      </c>
      <c r="L17" s="28"/>
      <c r="M17" s="88"/>
      <c r="N17" s="28"/>
      <c r="O17" s="89"/>
      <c r="P17" s="90"/>
      <c r="Q17" s="90"/>
      <c r="R17" s="91"/>
      <c r="S17" s="4"/>
    </row>
    <row r="18" spans="1:19" ht="15" customHeight="1" x14ac:dyDescent="0.3">
      <c r="A18" s="4"/>
      <c r="B18" s="113"/>
      <c r="C18" s="95" t="s">
        <v>23</v>
      </c>
      <c r="D18" s="95"/>
      <c r="E18" s="96"/>
      <c r="F18" s="2">
        <v>100</v>
      </c>
      <c r="G18" s="7">
        <v>100</v>
      </c>
      <c r="H18" s="7"/>
      <c r="I18" s="7">
        <v>120</v>
      </c>
      <c r="J18" s="82">
        <v>200</v>
      </c>
      <c r="K18" s="55"/>
      <c r="L18" s="55">
        <v>60</v>
      </c>
      <c r="M18" s="2"/>
      <c r="N18" s="55">
        <v>60</v>
      </c>
      <c r="O18" s="92"/>
      <c r="P18" s="93"/>
      <c r="Q18" s="93"/>
      <c r="R18" s="94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80"/>
      <c r="L19" s="80"/>
      <c r="M19" s="4"/>
      <c r="N19" s="4"/>
      <c r="O19" s="4"/>
      <c r="P19" s="4"/>
      <c r="Q19" s="4"/>
      <c r="R19" s="4"/>
      <c r="S19" s="4"/>
    </row>
  </sheetData>
  <dataConsolidate/>
  <mergeCells count="45">
    <mergeCell ref="F3:F4"/>
    <mergeCell ref="G3:G4"/>
    <mergeCell ref="H3:H4"/>
    <mergeCell ref="I3:I4"/>
    <mergeCell ref="K3:K4"/>
    <mergeCell ref="L3:L4"/>
    <mergeCell ref="N3:N4"/>
    <mergeCell ref="B8:D8"/>
    <mergeCell ref="K8:M8"/>
    <mergeCell ref="P8:Q8"/>
    <mergeCell ref="J4:J5"/>
    <mergeCell ref="G8:H8"/>
    <mergeCell ref="M4:M5"/>
    <mergeCell ref="C6:D6"/>
    <mergeCell ref="P6:Q6"/>
    <mergeCell ref="C7:D7"/>
    <mergeCell ref="G7:H7"/>
    <mergeCell ref="K7:M7"/>
    <mergeCell ref="P7:Q7"/>
    <mergeCell ref="B2:E5"/>
    <mergeCell ref="O2:R5"/>
    <mergeCell ref="C9:D9"/>
    <mergeCell ref="G9:M10"/>
    <mergeCell ref="P9:Q9"/>
    <mergeCell ref="D10:E10"/>
    <mergeCell ref="O10:P10"/>
    <mergeCell ref="C11:D11"/>
    <mergeCell ref="L11:M11"/>
    <mergeCell ref="P11:Q11"/>
    <mergeCell ref="C12:D12"/>
    <mergeCell ref="L12:M12"/>
    <mergeCell ref="P12:Q12"/>
    <mergeCell ref="M16:M17"/>
    <mergeCell ref="O17:R18"/>
    <mergeCell ref="C18:E18"/>
    <mergeCell ref="D13:E13"/>
    <mergeCell ref="P13:Q13"/>
    <mergeCell ref="C14:D14"/>
    <mergeCell ref="P14:Q14"/>
    <mergeCell ref="B15:E15"/>
    <mergeCell ref="K15:K16"/>
    <mergeCell ref="O15:R16"/>
    <mergeCell ref="B16:B18"/>
    <mergeCell ref="H16:H17"/>
    <mergeCell ref="J16:J17"/>
  </mergeCells>
  <pageMargins left="0.23622047244094491" right="0.23622047244094491" top="0.74803149606299213" bottom="0.74803149606299213" header="0.31496062992125984" footer="0.31496062992125984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"/>
  <sheetViews>
    <sheetView topLeftCell="G20" zoomScale="85" zoomScaleNormal="85" workbookViewId="0">
      <selection activeCell="C9" sqref="C9:D9"/>
    </sheetView>
  </sheetViews>
  <sheetFormatPr defaultRowHeight="15" x14ac:dyDescent="0.25"/>
  <cols>
    <col min="1" max="2" width="2.85546875" customWidth="1"/>
    <col min="3" max="3" width="11.42578125" customWidth="1"/>
    <col min="4" max="5" width="5.7109375" customWidth="1"/>
    <col min="6" max="14" width="18.140625" customWidth="1"/>
    <col min="15" max="16" width="5.7109375" customWidth="1"/>
    <col min="17" max="17" width="11.42578125" customWidth="1"/>
    <col min="18" max="19" width="2.85546875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 x14ac:dyDescent="0.25">
      <c r="A2" s="4"/>
      <c r="B2" s="140" t="s">
        <v>24</v>
      </c>
      <c r="C2" s="141"/>
      <c r="D2" s="141"/>
      <c r="E2" s="142"/>
      <c r="F2" s="5">
        <v>220</v>
      </c>
      <c r="G2" s="5"/>
      <c r="H2" s="5">
        <v>220</v>
      </c>
      <c r="I2" s="5">
        <v>240</v>
      </c>
      <c r="J2" s="6">
        <v>200</v>
      </c>
      <c r="K2" s="3">
        <v>260</v>
      </c>
      <c r="L2" s="3">
        <v>260</v>
      </c>
      <c r="M2" s="3">
        <v>150</v>
      </c>
      <c r="N2" s="1">
        <v>280</v>
      </c>
      <c r="O2" s="146" t="s">
        <v>3</v>
      </c>
      <c r="P2" s="147"/>
      <c r="Q2" s="147"/>
      <c r="R2" s="148"/>
      <c r="S2" s="4"/>
    </row>
    <row r="3" spans="1:19" ht="60" customHeight="1" x14ac:dyDescent="0.75">
      <c r="A3" s="4"/>
      <c r="B3" s="109"/>
      <c r="C3" s="110"/>
      <c r="D3" s="110"/>
      <c r="E3" s="111"/>
      <c r="F3" s="127" t="s">
        <v>78</v>
      </c>
      <c r="G3" s="155" t="s">
        <v>1</v>
      </c>
      <c r="H3" s="127" t="s">
        <v>79</v>
      </c>
      <c r="I3" s="127" t="s">
        <v>80</v>
      </c>
      <c r="J3" s="21"/>
      <c r="K3" s="127" t="s">
        <v>81</v>
      </c>
      <c r="L3" s="127" t="s">
        <v>75</v>
      </c>
      <c r="M3" s="24"/>
      <c r="N3" s="127" t="s">
        <v>74</v>
      </c>
      <c r="O3" s="149"/>
      <c r="P3" s="150"/>
      <c r="Q3" s="150"/>
      <c r="R3" s="151"/>
      <c r="S3" s="4"/>
    </row>
    <row r="4" spans="1:19" ht="30" customHeight="1" x14ac:dyDescent="0.25">
      <c r="A4" s="4"/>
      <c r="B4" s="109"/>
      <c r="C4" s="110"/>
      <c r="D4" s="110"/>
      <c r="E4" s="111"/>
      <c r="F4" s="128"/>
      <c r="G4" s="155"/>
      <c r="H4" s="128"/>
      <c r="I4" s="128"/>
      <c r="J4" s="108" t="s">
        <v>19</v>
      </c>
      <c r="K4" s="128"/>
      <c r="L4" s="128"/>
      <c r="M4" s="135" t="s">
        <v>25</v>
      </c>
      <c r="N4" s="128"/>
      <c r="O4" s="149"/>
      <c r="P4" s="150"/>
      <c r="Q4" s="150"/>
      <c r="R4" s="151"/>
      <c r="S4" s="4"/>
    </row>
    <row r="5" spans="1:19" ht="30" customHeight="1" x14ac:dyDescent="0.25">
      <c r="A5" s="4"/>
      <c r="B5" s="143"/>
      <c r="C5" s="144"/>
      <c r="D5" s="144"/>
      <c r="E5" s="145"/>
      <c r="F5" s="71" t="s">
        <v>77</v>
      </c>
      <c r="G5" s="44" t="s">
        <v>26</v>
      </c>
      <c r="H5" s="40" t="s">
        <v>64</v>
      </c>
      <c r="I5" s="40" t="s">
        <v>64</v>
      </c>
      <c r="J5" s="133"/>
      <c r="K5" s="40" t="s">
        <v>64</v>
      </c>
      <c r="L5" s="73" t="s">
        <v>65</v>
      </c>
      <c r="M5" s="136"/>
      <c r="N5" s="73" t="s">
        <v>65</v>
      </c>
      <c r="O5" s="152"/>
      <c r="P5" s="153"/>
      <c r="Q5" s="153"/>
      <c r="R5" s="154"/>
      <c r="S5" s="4"/>
    </row>
    <row r="6" spans="1:19" ht="96" customHeight="1" x14ac:dyDescent="0.25">
      <c r="A6" s="4"/>
      <c r="B6" s="13">
        <v>200</v>
      </c>
      <c r="C6" s="100" t="s">
        <v>82</v>
      </c>
      <c r="D6" s="101"/>
      <c r="E6" s="72" t="s">
        <v>76</v>
      </c>
      <c r="F6" s="9"/>
      <c r="G6" s="9"/>
      <c r="H6" s="9"/>
      <c r="I6" s="9"/>
      <c r="J6" s="9"/>
      <c r="K6" s="9"/>
      <c r="L6" s="9"/>
      <c r="M6" s="9"/>
      <c r="N6" s="9"/>
      <c r="O6" s="69" t="s">
        <v>83</v>
      </c>
      <c r="P6" s="102" t="s">
        <v>93</v>
      </c>
      <c r="Q6" s="103"/>
      <c r="R6" s="16">
        <v>300</v>
      </c>
      <c r="S6" s="4"/>
    </row>
    <row r="7" spans="1:19" ht="96" customHeight="1" x14ac:dyDescent="0.5">
      <c r="A7" s="4"/>
      <c r="B7" s="14">
        <v>180</v>
      </c>
      <c r="C7" s="100" t="s">
        <v>73</v>
      </c>
      <c r="D7" s="101"/>
      <c r="E7" s="68" t="s">
        <v>97</v>
      </c>
      <c r="F7" s="9"/>
      <c r="G7" s="164"/>
      <c r="H7" s="164"/>
      <c r="I7" s="9"/>
      <c r="J7" s="9"/>
      <c r="K7" s="139"/>
      <c r="L7" s="139"/>
      <c r="M7" s="139"/>
      <c r="N7" s="9"/>
      <c r="O7" s="69" t="s">
        <v>84</v>
      </c>
      <c r="P7" s="102" t="s">
        <v>85</v>
      </c>
      <c r="Q7" s="103"/>
      <c r="R7" s="16">
        <v>300</v>
      </c>
      <c r="S7" s="4"/>
    </row>
    <row r="8" spans="1:19" ht="96" customHeight="1" x14ac:dyDescent="0.25">
      <c r="A8" s="4"/>
      <c r="B8" s="129" t="s">
        <v>1</v>
      </c>
      <c r="C8" s="130"/>
      <c r="D8" s="130"/>
      <c r="E8" s="45" t="s">
        <v>26</v>
      </c>
      <c r="F8" s="9"/>
      <c r="G8" s="163"/>
      <c r="H8" s="163"/>
      <c r="I8" s="9"/>
      <c r="J8" s="9"/>
      <c r="K8" s="131"/>
      <c r="L8" s="131"/>
      <c r="M8" s="131"/>
      <c r="N8" s="9"/>
      <c r="O8" s="46" t="s">
        <v>26</v>
      </c>
      <c r="P8" s="132" t="s">
        <v>1</v>
      </c>
      <c r="Q8" s="132"/>
      <c r="R8" s="17"/>
      <c r="S8" s="30"/>
    </row>
    <row r="9" spans="1:19" ht="96" customHeight="1" x14ac:dyDescent="0.25">
      <c r="A9" s="4"/>
      <c r="B9" s="19">
        <v>180</v>
      </c>
      <c r="C9" s="137" t="s">
        <v>72</v>
      </c>
      <c r="D9" s="138"/>
      <c r="E9" s="68" t="s">
        <v>96</v>
      </c>
      <c r="F9" s="9"/>
      <c r="G9" s="122" t="s">
        <v>91</v>
      </c>
      <c r="H9" s="122"/>
      <c r="I9" s="122"/>
      <c r="J9" s="122"/>
      <c r="K9" s="122"/>
      <c r="L9" s="122"/>
      <c r="M9" s="122"/>
      <c r="N9" s="9"/>
      <c r="O9" s="69" t="s">
        <v>86</v>
      </c>
      <c r="P9" s="159" t="s">
        <v>87</v>
      </c>
      <c r="Q9" s="160"/>
      <c r="R9" s="29">
        <v>320</v>
      </c>
      <c r="S9" s="4"/>
    </row>
    <row r="10" spans="1:19" ht="96" customHeight="1" x14ac:dyDescent="0.25">
      <c r="A10" s="4"/>
      <c r="B10" s="13">
        <v>200</v>
      </c>
      <c r="C10" s="22"/>
      <c r="D10" s="157" t="s">
        <v>18</v>
      </c>
      <c r="E10" s="158"/>
      <c r="F10" s="9"/>
      <c r="G10" s="122"/>
      <c r="H10" s="122"/>
      <c r="I10" s="122"/>
      <c r="J10" s="122"/>
      <c r="K10" s="122"/>
      <c r="L10" s="122"/>
      <c r="M10" s="122"/>
      <c r="N10" s="9"/>
      <c r="O10" s="165" t="s">
        <v>14</v>
      </c>
      <c r="P10" s="166"/>
      <c r="Q10" s="23"/>
      <c r="R10" s="17">
        <v>200</v>
      </c>
      <c r="S10" s="4"/>
    </row>
    <row r="11" spans="1:19" ht="96" customHeight="1" x14ac:dyDescent="0.3">
      <c r="A11" s="4"/>
      <c r="B11" s="15">
        <v>160</v>
      </c>
      <c r="C11" s="137" t="s">
        <v>66</v>
      </c>
      <c r="D11" s="138"/>
      <c r="E11" s="87" t="s">
        <v>63</v>
      </c>
      <c r="F11" s="9"/>
      <c r="G11" s="9"/>
      <c r="H11" s="9"/>
      <c r="I11" s="9"/>
      <c r="J11" s="9"/>
      <c r="K11" s="9"/>
      <c r="L11" s="162" t="s">
        <v>26</v>
      </c>
      <c r="M11" s="162"/>
      <c r="N11" s="9"/>
      <c r="O11" s="47" t="s">
        <v>26</v>
      </c>
      <c r="P11" s="117" t="s">
        <v>1</v>
      </c>
      <c r="Q11" s="117"/>
      <c r="R11" s="18"/>
      <c r="S11" s="4"/>
    </row>
    <row r="12" spans="1:19" ht="96" customHeight="1" x14ac:dyDescent="0.25">
      <c r="A12" s="4"/>
      <c r="B12" s="15">
        <v>140</v>
      </c>
      <c r="C12" s="137" t="s">
        <v>67</v>
      </c>
      <c r="D12" s="138"/>
      <c r="E12" s="87" t="s">
        <v>63</v>
      </c>
      <c r="F12" s="9"/>
      <c r="G12" s="9"/>
      <c r="H12" s="9"/>
      <c r="I12" s="9"/>
      <c r="J12" s="9"/>
      <c r="K12" s="9"/>
      <c r="L12" s="118"/>
      <c r="M12" s="119"/>
      <c r="N12" s="9"/>
      <c r="O12" s="70" t="s">
        <v>88</v>
      </c>
      <c r="P12" s="102" t="s">
        <v>89</v>
      </c>
      <c r="Q12" s="103"/>
      <c r="R12" s="18">
        <v>350</v>
      </c>
      <c r="S12" s="4"/>
    </row>
    <row r="13" spans="1:19" ht="96" customHeight="1" x14ac:dyDescent="0.25">
      <c r="A13" s="4"/>
      <c r="B13" s="13">
        <v>150</v>
      </c>
      <c r="C13" s="20"/>
      <c r="D13" s="97" t="s">
        <v>16</v>
      </c>
      <c r="E13" s="98"/>
      <c r="F13" s="9"/>
      <c r="G13" s="9"/>
      <c r="H13" s="9"/>
      <c r="I13" s="9"/>
      <c r="J13" s="9"/>
      <c r="K13" s="9"/>
      <c r="L13" s="10"/>
      <c r="M13" s="9"/>
      <c r="N13" s="9"/>
      <c r="O13" s="52" t="s">
        <v>15</v>
      </c>
      <c r="P13" s="99"/>
      <c r="Q13" s="99"/>
      <c r="R13" s="18">
        <v>120</v>
      </c>
      <c r="S13" s="4"/>
    </row>
    <row r="14" spans="1:19" ht="96" customHeight="1" x14ac:dyDescent="0.25">
      <c r="A14" s="4"/>
      <c r="B14" s="19">
        <v>140</v>
      </c>
      <c r="C14" s="137" t="s">
        <v>92</v>
      </c>
      <c r="D14" s="138"/>
      <c r="E14" s="48" t="s">
        <v>68</v>
      </c>
      <c r="F14" s="9"/>
      <c r="G14" s="9"/>
      <c r="H14" s="9"/>
      <c r="I14" s="9"/>
      <c r="J14" s="9"/>
      <c r="K14" s="9"/>
      <c r="L14" s="9"/>
      <c r="M14" s="9"/>
      <c r="N14" s="9"/>
      <c r="O14" s="70" t="s">
        <v>88</v>
      </c>
      <c r="P14" s="102" t="s">
        <v>90</v>
      </c>
      <c r="Q14" s="103"/>
      <c r="R14" s="18">
        <v>400</v>
      </c>
      <c r="S14" s="4"/>
    </row>
    <row r="15" spans="1:19" ht="30" customHeight="1" x14ac:dyDescent="0.25">
      <c r="A15" s="4"/>
      <c r="B15" s="104" t="s">
        <v>22</v>
      </c>
      <c r="C15" s="105"/>
      <c r="D15" s="105"/>
      <c r="E15" s="106"/>
      <c r="F15" s="42" t="s">
        <v>68</v>
      </c>
      <c r="G15" s="42" t="s">
        <v>68</v>
      </c>
      <c r="H15" s="41" t="s">
        <v>26</v>
      </c>
      <c r="I15" s="42" t="s">
        <v>68</v>
      </c>
      <c r="J15" s="53" t="s">
        <v>17</v>
      </c>
      <c r="K15" s="167" t="s">
        <v>0</v>
      </c>
      <c r="L15" s="43" t="s">
        <v>2</v>
      </c>
      <c r="M15" s="54" t="s">
        <v>26</v>
      </c>
      <c r="N15" s="43" t="s">
        <v>2</v>
      </c>
      <c r="O15" s="140" t="s">
        <v>4</v>
      </c>
      <c r="P15" s="141"/>
      <c r="Q15" s="141"/>
      <c r="R15" s="142"/>
      <c r="S15" s="4"/>
    </row>
    <row r="16" spans="1:19" ht="43.5" customHeight="1" x14ac:dyDescent="0.25">
      <c r="A16" s="4"/>
      <c r="B16" s="112" t="s">
        <v>23</v>
      </c>
      <c r="C16" s="50"/>
      <c r="D16" s="50"/>
      <c r="E16" s="51"/>
      <c r="F16" s="12" t="s">
        <v>71</v>
      </c>
      <c r="G16" s="12" t="s">
        <v>70</v>
      </c>
      <c r="H16" s="114" t="s">
        <v>1</v>
      </c>
      <c r="I16" s="12" t="s">
        <v>69</v>
      </c>
      <c r="J16" s="156"/>
      <c r="K16" s="168"/>
      <c r="L16" s="27" t="s">
        <v>61</v>
      </c>
      <c r="M16" s="161" t="s">
        <v>1</v>
      </c>
      <c r="N16" s="27" t="s">
        <v>62</v>
      </c>
      <c r="O16" s="109"/>
      <c r="P16" s="110"/>
      <c r="Q16" s="110"/>
      <c r="R16" s="111"/>
      <c r="S16" s="4"/>
    </row>
    <row r="17" spans="1:19" ht="60" customHeight="1" x14ac:dyDescent="0.55000000000000004">
      <c r="A17" s="4"/>
      <c r="B17" s="112"/>
      <c r="C17" s="50"/>
      <c r="D17" s="50"/>
      <c r="E17" s="51"/>
      <c r="F17" s="49"/>
      <c r="G17" s="25"/>
      <c r="H17" s="114"/>
      <c r="I17" s="25"/>
      <c r="J17" s="156"/>
      <c r="K17" s="11" t="s">
        <v>5</v>
      </c>
      <c r="L17" s="28"/>
      <c r="M17" s="161"/>
      <c r="N17" s="28"/>
      <c r="O17" s="89"/>
      <c r="P17" s="90"/>
      <c r="Q17" s="90"/>
      <c r="R17" s="91"/>
      <c r="S17" s="4"/>
    </row>
    <row r="18" spans="1:19" ht="15" customHeight="1" x14ac:dyDescent="0.3">
      <c r="A18" s="4"/>
      <c r="B18" s="113"/>
      <c r="C18" s="95" t="s">
        <v>23</v>
      </c>
      <c r="D18" s="95"/>
      <c r="E18" s="96"/>
      <c r="F18" s="2">
        <v>100</v>
      </c>
      <c r="G18" s="7">
        <v>100</v>
      </c>
      <c r="H18" s="7"/>
      <c r="I18" s="7">
        <v>120</v>
      </c>
      <c r="J18" s="31">
        <v>200</v>
      </c>
      <c r="K18" s="8"/>
      <c r="L18" s="8">
        <v>60</v>
      </c>
      <c r="M18" s="7"/>
      <c r="N18" s="55">
        <v>60</v>
      </c>
      <c r="O18" s="92"/>
      <c r="P18" s="93"/>
      <c r="Q18" s="93"/>
      <c r="R18" s="94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409.5" customHeigh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</sheetData>
  <dataConsolidate/>
  <mergeCells count="45">
    <mergeCell ref="P8:Q8"/>
    <mergeCell ref="H3:H4"/>
    <mergeCell ref="J16:J17"/>
    <mergeCell ref="B8:D8"/>
    <mergeCell ref="D10:E10"/>
    <mergeCell ref="P9:Q9"/>
    <mergeCell ref="P12:Q12"/>
    <mergeCell ref="P14:Q14"/>
    <mergeCell ref="M16:M17"/>
    <mergeCell ref="L11:M11"/>
    <mergeCell ref="G8:H8"/>
    <mergeCell ref="G7:H7"/>
    <mergeCell ref="K8:M8"/>
    <mergeCell ref="K7:M7"/>
    <mergeCell ref="O10:P10"/>
    <mergeCell ref="K15:K16"/>
    <mergeCell ref="D13:E13"/>
    <mergeCell ref="P11:Q11"/>
    <mergeCell ref="P13:Q13"/>
    <mergeCell ref="H16:H17"/>
    <mergeCell ref="C14:D14"/>
    <mergeCell ref="C12:D12"/>
    <mergeCell ref="L12:M12"/>
    <mergeCell ref="O15:R16"/>
    <mergeCell ref="O17:R18"/>
    <mergeCell ref="B15:E15"/>
    <mergeCell ref="B16:B18"/>
    <mergeCell ref="C18:E18"/>
    <mergeCell ref="C11:D11"/>
    <mergeCell ref="N3:N4"/>
    <mergeCell ref="P6:Q6"/>
    <mergeCell ref="P7:Q7"/>
    <mergeCell ref="J4:J5"/>
    <mergeCell ref="K3:K4"/>
    <mergeCell ref="O2:R5"/>
    <mergeCell ref="M4:M5"/>
    <mergeCell ref="B2:E5"/>
    <mergeCell ref="G9:M10"/>
    <mergeCell ref="L3:L4"/>
    <mergeCell ref="G3:G4"/>
    <mergeCell ref="I3:I4"/>
    <mergeCell ref="C7:D7"/>
    <mergeCell ref="C6:D6"/>
    <mergeCell ref="F3:F4"/>
    <mergeCell ref="C9:D9"/>
  </mergeCells>
  <pageMargins left="0.23622047244094491" right="0.23622047244094491" top="0.74803149606299213" bottom="0.74803149606299213" header="0.31496062992125984" footer="0.31496062992125984"/>
  <pageSetup paperSize="9" scale="42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tabSelected="1" topLeftCell="A19" workbookViewId="0">
      <selection activeCell="M33" sqref="M33"/>
    </sheetView>
  </sheetViews>
  <sheetFormatPr defaultRowHeight="15" x14ac:dyDescent="0.25"/>
  <cols>
    <col min="1" max="1" width="18.28515625" customWidth="1"/>
    <col min="2" max="2" width="4" bestFit="1" customWidth="1"/>
    <col min="4" max="4" width="18.28515625" bestFit="1" customWidth="1"/>
    <col min="5" max="5" width="4" customWidth="1"/>
    <col min="7" max="7" width="18.28515625" bestFit="1" customWidth="1"/>
    <col min="8" max="8" width="4" bestFit="1" customWidth="1"/>
  </cols>
  <sheetData>
    <row r="1" spans="1:8" ht="15.75" customHeight="1" thickBot="1" x14ac:dyDescent="0.3">
      <c r="A1" s="190" t="s">
        <v>95</v>
      </c>
      <c r="B1" s="191"/>
      <c r="C1" s="66"/>
      <c r="D1" s="190" t="s">
        <v>95</v>
      </c>
      <c r="E1" s="191"/>
      <c r="F1" s="66"/>
      <c r="G1" s="190" t="s">
        <v>95</v>
      </c>
      <c r="H1" s="191"/>
    </row>
    <row r="2" spans="1:8" ht="37.5" customHeight="1" thickBot="1" x14ac:dyDescent="0.3">
      <c r="A2" s="171" t="s">
        <v>69</v>
      </c>
      <c r="B2" s="172"/>
      <c r="D2" s="171" t="s">
        <v>70</v>
      </c>
      <c r="E2" s="172"/>
      <c r="G2" s="171" t="s">
        <v>71</v>
      </c>
      <c r="H2" s="172"/>
    </row>
    <row r="3" spans="1:8" x14ac:dyDescent="0.25">
      <c r="A3" s="32" t="s">
        <v>6</v>
      </c>
      <c r="B3" s="33">
        <v>16</v>
      </c>
      <c r="D3" s="32" t="s">
        <v>6</v>
      </c>
      <c r="E3" s="33">
        <v>12</v>
      </c>
      <c r="G3" s="32" t="s">
        <v>6</v>
      </c>
      <c r="H3" s="33">
        <v>10</v>
      </c>
    </row>
    <row r="4" spans="1:8" x14ac:dyDescent="0.25">
      <c r="A4" s="32" t="s">
        <v>7</v>
      </c>
      <c r="B4" s="33">
        <f>B3*2</f>
        <v>32</v>
      </c>
      <c r="D4" s="32" t="s">
        <v>7</v>
      </c>
      <c r="E4" s="33">
        <f>E3*2</f>
        <v>24</v>
      </c>
      <c r="G4" s="32" t="s">
        <v>7</v>
      </c>
      <c r="H4" s="33">
        <f>H3*2</f>
        <v>20</v>
      </c>
    </row>
    <row r="5" spans="1:8" x14ac:dyDescent="0.25">
      <c r="A5" s="32" t="s">
        <v>8</v>
      </c>
      <c r="B5" s="33">
        <f>B4*2</f>
        <v>64</v>
      </c>
      <c r="D5" s="32" t="s">
        <v>8</v>
      </c>
      <c r="E5" s="33">
        <f>E4*2</f>
        <v>48</v>
      </c>
      <c r="G5" s="32" t="s">
        <v>8</v>
      </c>
      <c r="H5" s="33">
        <f>H4*2</f>
        <v>40</v>
      </c>
    </row>
    <row r="6" spans="1:8" x14ac:dyDescent="0.25">
      <c r="A6" s="32" t="s">
        <v>9</v>
      </c>
      <c r="B6" s="33">
        <f>B5*2</f>
        <v>128</v>
      </c>
      <c r="D6" s="32" t="s">
        <v>9</v>
      </c>
      <c r="E6" s="33">
        <f>E5*2</f>
        <v>96</v>
      </c>
      <c r="G6" s="32" t="s">
        <v>9</v>
      </c>
      <c r="H6" s="33">
        <f>H5*2</f>
        <v>80</v>
      </c>
    </row>
    <row r="7" spans="1:8" x14ac:dyDescent="0.25">
      <c r="A7" s="32" t="s">
        <v>10</v>
      </c>
      <c r="B7" s="33">
        <f>B6*1.5</f>
        <v>192</v>
      </c>
      <c r="D7" s="32" t="s">
        <v>10</v>
      </c>
      <c r="E7" s="33">
        <f>E6*1.5</f>
        <v>144</v>
      </c>
      <c r="G7" s="32" t="s">
        <v>10</v>
      </c>
      <c r="H7" s="33">
        <f>H6*1.5</f>
        <v>120</v>
      </c>
    </row>
    <row r="8" spans="1:8" ht="15.75" thickBot="1" x14ac:dyDescent="0.3">
      <c r="A8" s="32" t="s">
        <v>11</v>
      </c>
      <c r="B8" s="33">
        <f>B7*1.5</f>
        <v>288</v>
      </c>
      <c r="D8" s="32" t="s">
        <v>11</v>
      </c>
      <c r="E8" s="33">
        <f>E7*1.5</f>
        <v>216</v>
      </c>
      <c r="G8" s="32" t="s">
        <v>11</v>
      </c>
      <c r="H8" s="33">
        <f>H7*1.5</f>
        <v>180</v>
      </c>
    </row>
    <row r="9" spans="1:8" x14ac:dyDescent="0.25">
      <c r="A9" s="34" t="s">
        <v>12</v>
      </c>
      <c r="B9" s="35">
        <v>100</v>
      </c>
      <c r="D9" s="34" t="s">
        <v>12</v>
      </c>
      <c r="E9" s="35">
        <v>100</v>
      </c>
      <c r="G9" s="34" t="s">
        <v>12</v>
      </c>
      <c r="H9" s="35">
        <v>100</v>
      </c>
    </row>
    <row r="10" spans="1:8" ht="15.75" thickBot="1" x14ac:dyDescent="0.3">
      <c r="A10" s="36" t="s">
        <v>13</v>
      </c>
      <c r="B10" s="37">
        <f>AVERAGE(B3:B8)</f>
        <v>120</v>
      </c>
      <c r="D10" s="36" t="s">
        <v>13</v>
      </c>
      <c r="E10" s="37">
        <f>AVERAGE(E3:E8)</f>
        <v>90</v>
      </c>
      <c r="G10" s="36" t="s">
        <v>13</v>
      </c>
      <c r="H10" s="37">
        <f>AVERAGE(H3:H8)</f>
        <v>75</v>
      </c>
    </row>
    <row r="11" spans="1:8" ht="15.75" thickBot="1" x14ac:dyDescent="0.3">
      <c r="A11" s="26"/>
      <c r="B11" s="26"/>
      <c r="D11" s="26"/>
      <c r="E11" s="26"/>
      <c r="G11" s="26"/>
      <c r="H11" s="26"/>
    </row>
    <row r="12" spans="1:8" ht="15.75" customHeight="1" thickBot="1" x14ac:dyDescent="0.3">
      <c r="A12" s="190" t="s">
        <v>95</v>
      </c>
      <c r="B12" s="191"/>
      <c r="D12" s="192" t="s">
        <v>63</v>
      </c>
      <c r="E12" s="193"/>
      <c r="F12" s="66"/>
      <c r="G12" s="192" t="s">
        <v>63</v>
      </c>
      <c r="H12" s="193"/>
    </row>
    <row r="13" spans="1:8" ht="37.5" customHeight="1" thickBot="1" x14ac:dyDescent="0.3">
      <c r="A13" s="171" t="s">
        <v>92</v>
      </c>
      <c r="B13" s="172"/>
      <c r="D13" s="171" t="s">
        <v>67</v>
      </c>
      <c r="E13" s="172"/>
      <c r="G13" s="171" t="s">
        <v>66</v>
      </c>
      <c r="H13" s="172"/>
    </row>
    <row r="14" spans="1:8" x14ac:dyDescent="0.25">
      <c r="A14" s="32" t="s">
        <v>6</v>
      </c>
      <c r="B14" s="33">
        <v>13</v>
      </c>
      <c r="D14" s="32" t="s">
        <v>6</v>
      </c>
      <c r="E14" s="33">
        <v>14</v>
      </c>
      <c r="G14" s="32" t="s">
        <v>6</v>
      </c>
      <c r="H14" s="33">
        <v>11</v>
      </c>
    </row>
    <row r="15" spans="1:8" x14ac:dyDescent="0.25">
      <c r="A15" s="32" t="s">
        <v>7</v>
      </c>
      <c r="B15" s="33">
        <f>B14*2</f>
        <v>26</v>
      </c>
      <c r="D15" s="32" t="s">
        <v>7</v>
      </c>
      <c r="E15" s="33">
        <f>E14*2</f>
        <v>28</v>
      </c>
      <c r="G15" s="32" t="s">
        <v>7</v>
      </c>
      <c r="H15" s="33">
        <f>H14*2</f>
        <v>22</v>
      </c>
    </row>
    <row r="16" spans="1:8" x14ac:dyDescent="0.25">
      <c r="A16" s="32" t="s">
        <v>8</v>
      </c>
      <c r="B16" s="33">
        <f>B15*2</f>
        <v>52</v>
      </c>
      <c r="D16" s="32" t="s">
        <v>8</v>
      </c>
      <c r="E16" s="33">
        <f>E15*2</f>
        <v>56</v>
      </c>
      <c r="G16" s="32" t="s">
        <v>8</v>
      </c>
      <c r="H16" s="33">
        <f>H15*2</f>
        <v>44</v>
      </c>
    </row>
    <row r="17" spans="1:8" x14ac:dyDescent="0.25">
      <c r="A17" s="32" t="s">
        <v>9</v>
      </c>
      <c r="B17" s="33">
        <f>B16*2</f>
        <v>104</v>
      </c>
      <c r="D17" s="32" t="s">
        <v>9</v>
      </c>
      <c r="E17" s="33">
        <f>E16*2</f>
        <v>112</v>
      </c>
      <c r="G17" s="32" t="s">
        <v>9</v>
      </c>
      <c r="H17" s="33">
        <f>H16*2</f>
        <v>88</v>
      </c>
    </row>
    <row r="18" spans="1:8" x14ac:dyDescent="0.25">
      <c r="A18" s="32" t="s">
        <v>10</v>
      </c>
      <c r="B18" s="33">
        <f>B17*1.5</f>
        <v>156</v>
      </c>
      <c r="D18" s="32" t="s">
        <v>10</v>
      </c>
      <c r="E18" s="33">
        <f>E17*1.5</f>
        <v>168</v>
      </c>
      <c r="G18" s="32" t="s">
        <v>10</v>
      </c>
      <c r="H18" s="33">
        <f>H17*1.5</f>
        <v>132</v>
      </c>
    </row>
    <row r="19" spans="1:8" ht="15.75" thickBot="1" x14ac:dyDescent="0.3">
      <c r="A19" s="32" t="s">
        <v>11</v>
      </c>
      <c r="B19" s="33">
        <f>B18*1.5</f>
        <v>234</v>
      </c>
      <c r="D19" s="32" t="s">
        <v>11</v>
      </c>
      <c r="E19" s="33">
        <f>E18*1.5</f>
        <v>252</v>
      </c>
      <c r="G19" s="32" t="s">
        <v>11</v>
      </c>
      <c r="H19" s="33">
        <f>H18*1.5</f>
        <v>198</v>
      </c>
    </row>
    <row r="20" spans="1:8" x14ac:dyDescent="0.25">
      <c r="A20" s="34" t="s">
        <v>12</v>
      </c>
      <c r="B20" s="35">
        <v>100</v>
      </c>
      <c r="D20" s="34" t="s">
        <v>12</v>
      </c>
      <c r="E20" s="35">
        <v>100</v>
      </c>
      <c r="G20" s="34" t="s">
        <v>12</v>
      </c>
      <c r="H20" s="35">
        <v>100</v>
      </c>
    </row>
    <row r="21" spans="1:8" ht="15.75" thickBot="1" x14ac:dyDescent="0.3">
      <c r="A21" s="36" t="s">
        <v>13</v>
      </c>
      <c r="B21" s="37">
        <f>AVERAGE(B14:B19)</f>
        <v>97.5</v>
      </c>
      <c r="D21" s="36" t="s">
        <v>13</v>
      </c>
      <c r="E21" s="37">
        <f>AVERAGE(E14:E19)</f>
        <v>105</v>
      </c>
      <c r="G21" s="36" t="s">
        <v>13</v>
      </c>
      <c r="H21" s="37">
        <f>AVERAGE(H14:H19)</f>
        <v>82.5</v>
      </c>
    </row>
    <row r="22" spans="1:8" ht="15.75" thickBot="1" x14ac:dyDescent="0.3">
      <c r="A22" s="26"/>
      <c r="B22" s="26"/>
      <c r="D22" s="26"/>
      <c r="E22" s="26"/>
      <c r="G22" s="26"/>
      <c r="H22" s="26"/>
    </row>
    <row r="23" spans="1:8" ht="15.75" customHeight="1" thickBot="1" x14ac:dyDescent="0.3">
      <c r="A23" s="194" t="s">
        <v>96</v>
      </c>
      <c r="B23" s="195"/>
      <c r="C23" s="66"/>
      <c r="D23" s="194" t="s">
        <v>97</v>
      </c>
      <c r="E23" s="195"/>
      <c r="F23" s="66"/>
      <c r="G23" s="184" t="s">
        <v>98</v>
      </c>
      <c r="H23" s="185"/>
    </row>
    <row r="24" spans="1:8" ht="37.5" customHeight="1" thickBot="1" x14ac:dyDescent="0.3">
      <c r="A24" s="171" t="s">
        <v>72</v>
      </c>
      <c r="B24" s="172"/>
      <c r="D24" s="171" t="s">
        <v>73</v>
      </c>
      <c r="E24" s="172"/>
      <c r="G24" s="208" t="s">
        <v>82</v>
      </c>
      <c r="H24" s="209"/>
    </row>
    <row r="25" spans="1:8" x14ac:dyDescent="0.25">
      <c r="A25" s="32" t="s">
        <v>6</v>
      </c>
      <c r="B25" s="33">
        <v>20</v>
      </c>
      <c r="D25" s="32" t="s">
        <v>6</v>
      </c>
      <c r="E25" s="33">
        <v>21</v>
      </c>
      <c r="G25" s="32" t="s">
        <v>6</v>
      </c>
      <c r="H25" s="33">
        <v>25</v>
      </c>
    </row>
    <row r="26" spans="1:8" x14ac:dyDescent="0.25">
      <c r="A26" s="32" t="s">
        <v>7</v>
      </c>
      <c r="B26" s="33">
        <f>B25*2</f>
        <v>40</v>
      </c>
      <c r="D26" s="32" t="s">
        <v>7</v>
      </c>
      <c r="E26" s="33">
        <f>E25*2</f>
        <v>42</v>
      </c>
      <c r="G26" s="32" t="s">
        <v>7</v>
      </c>
      <c r="H26" s="33">
        <f>H25*2</f>
        <v>50</v>
      </c>
    </row>
    <row r="27" spans="1:8" x14ac:dyDescent="0.25">
      <c r="A27" s="32" t="s">
        <v>8</v>
      </c>
      <c r="B27" s="33">
        <f>B26*2</f>
        <v>80</v>
      </c>
      <c r="D27" s="32" t="s">
        <v>8</v>
      </c>
      <c r="E27" s="33">
        <f>E26*2</f>
        <v>84</v>
      </c>
      <c r="G27" s="32" t="s">
        <v>8</v>
      </c>
      <c r="H27" s="33">
        <f>H26*2</f>
        <v>100</v>
      </c>
    </row>
    <row r="28" spans="1:8" x14ac:dyDescent="0.25">
      <c r="A28" s="32" t="s">
        <v>9</v>
      </c>
      <c r="B28" s="33">
        <f>B27*2</f>
        <v>160</v>
      </c>
      <c r="D28" s="32" t="s">
        <v>9</v>
      </c>
      <c r="E28" s="33">
        <f>E27*2</f>
        <v>168</v>
      </c>
      <c r="G28" s="32" t="s">
        <v>9</v>
      </c>
      <c r="H28" s="33">
        <f>H27*2</f>
        <v>200</v>
      </c>
    </row>
    <row r="29" spans="1:8" x14ac:dyDescent="0.25">
      <c r="A29" s="32" t="s">
        <v>10</v>
      </c>
      <c r="B29" s="33">
        <f>B28*1.5</f>
        <v>240</v>
      </c>
      <c r="D29" s="32" t="s">
        <v>10</v>
      </c>
      <c r="E29" s="33">
        <f>E28*1.5</f>
        <v>252</v>
      </c>
      <c r="G29" s="32" t="s">
        <v>10</v>
      </c>
      <c r="H29" s="33">
        <f>H28*1.5</f>
        <v>300</v>
      </c>
    </row>
    <row r="30" spans="1:8" ht="15.75" thickBot="1" x14ac:dyDescent="0.3">
      <c r="A30" s="32" t="s">
        <v>11</v>
      </c>
      <c r="B30" s="33">
        <f>B29*1.5</f>
        <v>360</v>
      </c>
      <c r="D30" s="32" t="s">
        <v>11</v>
      </c>
      <c r="E30" s="33">
        <f>E29*1.5</f>
        <v>378</v>
      </c>
      <c r="G30" s="32" t="s">
        <v>11</v>
      </c>
      <c r="H30" s="33">
        <f>H29*1.5</f>
        <v>450</v>
      </c>
    </row>
    <row r="31" spans="1:8" x14ac:dyDescent="0.25">
      <c r="A31" s="34" t="s">
        <v>12</v>
      </c>
      <c r="B31" s="35">
        <v>100</v>
      </c>
      <c r="D31" s="34" t="s">
        <v>12</v>
      </c>
      <c r="E31" s="35">
        <v>100</v>
      </c>
      <c r="G31" s="34" t="s">
        <v>12</v>
      </c>
      <c r="H31" s="35">
        <v>100</v>
      </c>
    </row>
    <row r="32" spans="1:8" ht="15.75" thickBot="1" x14ac:dyDescent="0.3">
      <c r="A32" s="36" t="s">
        <v>13</v>
      </c>
      <c r="B32" s="37">
        <f>AVERAGE(B25:B30)</f>
        <v>150</v>
      </c>
      <c r="D32" s="36" t="s">
        <v>13</v>
      </c>
      <c r="E32" s="37">
        <f>AVERAGE(E25:E30)</f>
        <v>157.5</v>
      </c>
      <c r="G32" s="36" t="s">
        <v>13</v>
      </c>
      <c r="H32" s="37">
        <f>AVERAGE(H25:H30)</f>
        <v>187.5</v>
      </c>
    </row>
    <row r="33" spans="1:8" ht="15.75" thickBot="1" x14ac:dyDescent="0.3"/>
    <row r="34" spans="1:8" ht="15.75" customHeight="1" thickBot="1" x14ac:dyDescent="0.3">
      <c r="A34" s="184" t="s">
        <v>77</v>
      </c>
      <c r="B34" s="185"/>
      <c r="D34" s="186" t="s">
        <v>99</v>
      </c>
      <c r="E34" s="187"/>
      <c r="G34" s="186" t="s">
        <v>99</v>
      </c>
      <c r="H34" s="187"/>
    </row>
    <row r="35" spans="1:8" ht="37.5" customHeight="1" thickBot="1" x14ac:dyDescent="0.3">
      <c r="A35" s="171" t="s">
        <v>110</v>
      </c>
      <c r="B35" s="172"/>
      <c r="D35" s="171" t="s">
        <v>79</v>
      </c>
      <c r="E35" s="172"/>
      <c r="G35" s="171" t="s">
        <v>80</v>
      </c>
      <c r="H35" s="172"/>
    </row>
    <row r="36" spans="1:8" x14ac:dyDescent="0.25">
      <c r="A36" s="32" t="s">
        <v>6</v>
      </c>
      <c r="B36" s="33">
        <v>24</v>
      </c>
      <c r="D36" s="32" t="s">
        <v>6</v>
      </c>
      <c r="E36" s="33">
        <v>22</v>
      </c>
      <c r="G36" s="32" t="s">
        <v>6</v>
      </c>
      <c r="H36" s="33">
        <v>23</v>
      </c>
    </row>
    <row r="37" spans="1:8" x14ac:dyDescent="0.25">
      <c r="A37" s="32" t="s">
        <v>7</v>
      </c>
      <c r="B37" s="33">
        <f>B36*2</f>
        <v>48</v>
      </c>
      <c r="D37" s="32" t="s">
        <v>7</v>
      </c>
      <c r="E37" s="33">
        <f>E36*2</f>
        <v>44</v>
      </c>
      <c r="G37" s="32" t="s">
        <v>7</v>
      </c>
      <c r="H37" s="33">
        <f>H36*2</f>
        <v>46</v>
      </c>
    </row>
    <row r="38" spans="1:8" x14ac:dyDescent="0.25">
      <c r="A38" s="32" t="s">
        <v>8</v>
      </c>
      <c r="B38" s="33">
        <f>B37*2</f>
        <v>96</v>
      </c>
      <c r="D38" s="32" t="s">
        <v>8</v>
      </c>
      <c r="E38" s="33">
        <f>E37*2</f>
        <v>88</v>
      </c>
      <c r="G38" s="32" t="s">
        <v>8</v>
      </c>
      <c r="H38" s="33">
        <f>H37*2</f>
        <v>92</v>
      </c>
    </row>
    <row r="39" spans="1:8" x14ac:dyDescent="0.25">
      <c r="A39" s="32" t="s">
        <v>9</v>
      </c>
      <c r="B39" s="33">
        <f>B38*2</f>
        <v>192</v>
      </c>
      <c r="D39" s="32" t="s">
        <v>9</v>
      </c>
      <c r="E39" s="33">
        <f>E38*2</f>
        <v>176</v>
      </c>
      <c r="G39" s="32" t="s">
        <v>9</v>
      </c>
      <c r="H39" s="33">
        <f>H38*2</f>
        <v>184</v>
      </c>
    </row>
    <row r="40" spans="1:8" x14ac:dyDescent="0.25">
      <c r="A40" s="32" t="s">
        <v>10</v>
      </c>
      <c r="B40" s="33">
        <f>B39*1.5</f>
        <v>288</v>
      </c>
      <c r="D40" s="32" t="s">
        <v>10</v>
      </c>
      <c r="E40" s="33">
        <f>E39*1.5</f>
        <v>264</v>
      </c>
      <c r="G40" s="32" t="s">
        <v>10</v>
      </c>
      <c r="H40" s="33">
        <f>H39*1.5</f>
        <v>276</v>
      </c>
    </row>
    <row r="41" spans="1:8" ht="15.75" thickBot="1" x14ac:dyDescent="0.3">
      <c r="A41" s="32" t="s">
        <v>11</v>
      </c>
      <c r="B41" s="33">
        <f>B40*1.5</f>
        <v>432</v>
      </c>
      <c r="D41" s="32" t="s">
        <v>11</v>
      </c>
      <c r="E41" s="33">
        <f>E40*1.5</f>
        <v>396</v>
      </c>
      <c r="G41" s="32" t="s">
        <v>11</v>
      </c>
      <c r="H41" s="33">
        <f>H40*1.5</f>
        <v>414</v>
      </c>
    </row>
    <row r="42" spans="1:8" x14ac:dyDescent="0.25">
      <c r="A42" s="34" t="s">
        <v>12</v>
      </c>
      <c r="B42" s="35">
        <v>100</v>
      </c>
      <c r="D42" s="34" t="s">
        <v>12</v>
      </c>
      <c r="E42" s="35">
        <v>100</v>
      </c>
      <c r="G42" s="34" t="s">
        <v>12</v>
      </c>
      <c r="H42" s="35">
        <v>100</v>
      </c>
    </row>
    <row r="43" spans="1:8" ht="15.75" thickBot="1" x14ac:dyDescent="0.3">
      <c r="A43" s="36" t="s">
        <v>13</v>
      </c>
      <c r="B43" s="37">
        <f>AVERAGE(B36:B41)</f>
        <v>180</v>
      </c>
      <c r="D43" s="36" t="s">
        <v>13</v>
      </c>
      <c r="E43" s="37">
        <f>AVERAGE(E36:E41)</f>
        <v>165</v>
      </c>
      <c r="G43" s="36" t="s">
        <v>13</v>
      </c>
      <c r="H43" s="37">
        <f>AVERAGE(H36:H41)</f>
        <v>172.5</v>
      </c>
    </row>
    <row r="44" spans="1:8" ht="15.75" customHeight="1" thickBot="1" x14ac:dyDescent="0.3">
      <c r="A44" s="186" t="s">
        <v>99</v>
      </c>
      <c r="B44" s="187"/>
      <c r="C44" s="56"/>
      <c r="D44" s="188" t="s">
        <v>100</v>
      </c>
      <c r="E44" s="189"/>
      <c r="F44" s="56"/>
      <c r="G44" s="188" t="s">
        <v>100</v>
      </c>
      <c r="H44" s="189"/>
    </row>
    <row r="45" spans="1:8" ht="37.5" customHeight="1" thickBot="1" x14ac:dyDescent="0.3">
      <c r="A45" s="171" t="s">
        <v>81</v>
      </c>
      <c r="B45" s="172"/>
      <c r="D45" s="171" t="s">
        <v>75</v>
      </c>
      <c r="E45" s="172"/>
      <c r="G45" s="171" t="s">
        <v>74</v>
      </c>
      <c r="H45" s="172"/>
    </row>
    <row r="46" spans="1:8" x14ac:dyDescent="0.25">
      <c r="A46" s="32" t="s">
        <v>6</v>
      </c>
      <c r="B46" s="33">
        <v>26</v>
      </c>
      <c r="D46" s="32" t="s">
        <v>6</v>
      </c>
      <c r="E46" s="33">
        <v>26</v>
      </c>
      <c r="G46" s="32" t="s">
        <v>6</v>
      </c>
      <c r="H46" s="33">
        <v>28</v>
      </c>
    </row>
    <row r="47" spans="1:8" x14ac:dyDescent="0.25">
      <c r="A47" s="32" t="s">
        <v>7</v>
      </c>
      <c r="B47" s="33">
        <f>B46*2</f>
        <v>52</v>
      </c>
      <c r="D47" s="32" t="s">
        <v>7</v>
      </c>
      <c r="E47" s="33">
        <f>E46*2</f>
        <v>52</v>
      </c>
      <c r="G47" s="32" t="s">
        <v>7</v>
      </c>
      <c r="H47" s="33">
        <f>H46*2</f>
        <v>56</v>
      </c>
    </row>
    <row r="48" spans="1:8" x14ac:dyDescent="0.25">
      <c r="A48" s="32" t="s">
        <v>8</v>
      </c>
      <c r="B48" s="33">
        <f>B47*2</f>
        <v>104</v>
      </c>
      <c r="D48" s="32" t="s">
        <v>8</v>
      </c>
      <c r="E48" s="33">
        <f>E47*2</f>
        <v>104</v>
      </c>
      <c r="G48" s="32" t="s">
        <v>8</v>
      </c>
      <c r="H48" s="33">
        <f>H47*2</f>
        <v>112</v>
      </c>
    </row>
    <row r="49" spans="1:8" x14ac:dyDescent="0.25">
      <c r="A49" s="32" t="s">
        <v>9</v>
      </c>
      <c r="B49" s="33">
        <f>B48*2</f>
        <v>208</v>
      </c>
      <c r="D49" s="32" t="s">
        <v>9</v>
      </c>
      <c r="E49" s="33">
        <f>E48*2</f>
        <v>208</v>
      </c>
      <c r="G49" s="32" t="s">
        <v>9</v>
      </c>
      <c r="H49" s="33">
        <f>H48*2</f>
        <v>224</v>
      </c>
    </row>
    <row r="50" spans="1:8" x14ac:dyDescent="0.25">
      <c r="A50" s="32" t="s">
        <v>10</v>
      </c>
      <c r="B50" s="33">
        <f>B49*1.5</f>
        <v>312</v>
      </c>
      <c r="D50" s="32" t="s">
        <v>10</v>
      </c>
      <c r="E50" s="33">
        <f>E49*1.5</f>
        <v>312</v>
      </c>
      <c r="G50" s="32" t="s">
        <v>10</v>
      </c>
      <c r="H50" s="33">
        <f>H49*1.5</f>
        <v>336</v>
      </c>
    </row>
    <row r="51" spans="1:8" ht="15.75" thickBot="1" x14ac:dyDescent="0.3">
      <c r="A51" s="32" t="s">
        <v>11</v>
      </c>
      <c r="B51" s="33">
        <f>B50*1.5</f>
        <v>468</v>
      </c>
      <c r="D51" s="32" t="s">
        <v>11</v>
      </c>
      <c r="E51" s="33">
        <f>E50*1.5</f>
        <v>468</v>
      </c>
      <c r="G51" s="32" t="s">
        <v>11</v>
      </c>
      <c r="H51" s="33">
        <f>H50*1.5</f>
        <v>504</v>
      </c>
    </row>
    <row r="52" spans="1:8" x14ac:dyDescent="0.25">
      <c r="A52" s="34" t="s">
        <v>12</v>
      </c>
      <c r="B52" s="35">
        <v>100</v>
      </c>
      <c r="D52" s="34" t="s">
        <v>12</v>
      </c>
      <c r="E52" s="35">
        <v>100</v>
      </c>
      <c r="G52" s="34" t="s">
        <v>12</v>
      </c>
      <c r="H52" s="35">
        <v>100</v>
      </c>
    </row>
    <row r="53" spans="1:8" ht="15.75" thickBot="1" x14ac:dyDescent="0.3">
      <c r="A53" s="36" t="s">
        <v>13</v>
      </c>
      <c r="B53" s="37">
        <f>AVERAGE(B46:B51)</f>
        <v>195</v>
      </c>
      <c r="D53" s="36" t="s">
        <v>13</v>
      </c>
      <c r="E53" s="37">
        <f>AVERAGE(E46:E51)</f>
        <v>195</v>
      </c>
      <c r="G53" s="36" t="s">
        <v>13</v>
      </c>
      <c r="H53" s="37">
        <f>AVERAGE(H46:H51)</f>
        <v>210</v>
      </c>
    </row>
    <row r="54" spans="1:8" ht="15.75" thickBot="1" x14ac:dyDescent="0.3">
      <c r="A54" s="26"/>
      <c r="B54" s="26"/>
      <c r="D54" s="26"/>
      <c r="E54" s="26"/>
      <c r="G54" s="26"/>
      <c r="H54" s="26"/>
    </row>
    <row r="55" spans="1:8" ht="15.75" customHeight="1" thickBot="1" x14ac:dyDescent="0.3">
      <c r="A55" s="169" t="s">
        <v>83</v>
      </c>
      <c r="B55" s="170"/>
      <c r="C55" s="56"/>
      <c r="D55" s="169" t="s">
        <v>84</v>
      </c>
      <c r="E55" s="170"/>
      <c r="F55" s="56"/>
      <c r="G55" s="169" t="s">
        <v>86</v>
      </c>
      <c r="H55" s="170"/>
    </row>
    <row r="56" spans="1:8" ht="37.5" customHeight="1" thickBot="1" x14ac:dyDescent="0.3">
      <c r="A56" s="171" t="s">
        <v>93</v>
      </c>
      <c r="B56" s="172"/>
      <c r="D56" s="171" t="s">
        <v>102</v>
      </c>
      <c r="E56" s="172"/>
      <c r="G56" s="171" t="s">
        <v>87</v>
      </c>
      <c r="H56" s="172"/>
    </row>
    <row r="57" spans="1:8" x14ac:dyDescent="0.25">
      <c r="A57" s="32" t="s">
        <v>6</v>
      </c>
      <c r="B57" s="33">
        <v>30</v>
      </c>
      <c r="D57" s="32" t="s">
        <v>6</v>
      </c>
      <c r="E57" s="33">
        <v>30</v>
      </c>
      <c r="G57" s="32" t="s">
        <v>6</v>
      </c>
      <c r="H57" s="33">
        <v>32</v>
      </c>
    </row>
    <row r="58" spans="1:8" x14ac:dyDescent="0.25">
      <c r="A58" s="32" t="s">
        <v>7</v>
      </c>
      <c r="B58" s="33">
        <f>B57*2</f>
        <v>60</v>
      </c>
      <c r="D58" s="32" t="s">
        <v>7</v>
      </c>
      <c r="E58" s="33">
        <f>E57*2</f>
        <v>60</v>
      </c>
      <c r="G58" s="32" t="s">
        <v>7</v>
      </c>
      <c r="H58" s="33">
        <f>H57*2</f>
        <v>64</v>
      </c>
    </row>
    <row r="59" spans="1:8" x14ac:dyDescent="0.25">
      <c r="A59" s="32" t="s">
        <v>8</v>
      </c>
      <c r="B59" s="33">
        <f>B58*2</f>
        <v>120</v>
      </c>
      <c r="D59" s="32" t="s">
        <v>8</v>
      </c>
      <c r="E59" s="33">
        <f>E58*2</f>
        <v>120</v>
      </c>
      <c r="G59" s="32" t="s">
        <v>8</v>
      </c>
      <c r="H59" s="33">
        <f>H58*2</f>
        <v>128</v>
      </c>
    </row>
    <row r="60" spans="1:8" x14ac:dyDescent="0.25">
      <c r="A60" s="32" t="s">
        <v>9</v>
      </c>
      <c r="B60" s="33">
        <f>B59*2</f>
        <v>240</v>
      </c>
      <c r="D60" s="32" t="s">
        <v>9</v>
      </c>
      <c r="E60" s="33">
        <f>E59*2</f>
        <v>240</v>
      </c>
      <c r="G60" s="32" t="s">
        <v>9</v>
      </c>
      <c r="H60" s="33">
        <f>H59*2</f>
        <v>256</v>
      </c>
    </row>
    <row r="61" spans="1:8" x14ac:dyDescent="0.25">
      <c r="A61" s="32" t="s">
        <v>10</v>
      </c>
      <c r="B61" s="33">
        <f>B60*1.5</f>
        <v>360</v>
      </c>
      <c r="D61" s="32" t="s">
        <v>10</v>
      </c>
      <c r="E61" s="33">
        <f>E60*1.5</f>
        <v>360</v>
      </c>
      <c r="G61" s="32" t="s">
        <v>10</v>
      </c>
      <c r="H61" s="33">
        <f>H60*1.5</f>
        <v>384</v>
      </c>
    </row>
    <row r="62" spans="1:8" ht="15.75" thickBot="1" x14ac:dyDescent="0.3">
      <c r="A62" s="32" t="s">
        <v>11</v>
      </c>
      <c r="B62" s="33">
        <f>B61*1.5</f>
        <v>540</v>
      </c>
      <c r="D62" s="32" t="s">
        <v>11</v>
      </c>
      <c r="E62" s="33">
        <f>E61*1.5</f>
        <v>540</v>
      </c>
      <c r="G62" s="32" t="s">
        <v>11</v>
      </c>
      <c r="H62" s="33">
        <f>H61*1.5</f>
        <v>576</v>
      </c>
    </row>
    <row r="63" spans="1:8" x14ac:dyDescent="0.25">
      <c r="A63" s="34" t="s">
        <v>12</v>
      </c>
      <c r="B63" s="35">
        <v>100</v>
      </c>
      <c r="D63" s="34" t="s">
        <v>12</v>
      </c>
      <c r="E63" s="35">
        <v>100</v>
      </c>
      <c r="G63" s="34" t="s">
        <v>12</v>
      </c>
      <c r="H63" s="35">
        <v>100</v>
      </c>
    </row>
    <row r="64" spans="1:8" ht="15.75" thickBot="1" x14ac:dyDescent="0.3">
      <c r="A64" s="36" t="s">
        <v>13</v>
      </c>
      <c r="B64" s="37">
        <f>AVERAGE(B57:B62)</f>
        <v>225</v>
      </c>
      <c r="D64" s="36" t="s">
        <v>13</v>
      </c>
      <c r="E64" s="37">
        <f>AVERAGE(E57:E62)</f>
        <v>225</v>
      </c>
      <c r="G64" s="36" t="s">
        <v>13</v>
      </c>
      <c r="H64" s="37">
        <f>AVERAGE(H57:H62)</f>
        <v>240</v>
      </c>
    </row>
    <row r="65" spans="1:8" ht="15.75" thickBot="1" x14ac:dyDescent="0.3">
      <c r="A65" s="26"/>
      <c r="B65" s="26"/>
      <c r="D65" s="26"/>
      <c r="E65" s="26"/>
      <c r="G65" s="26"/>
      <c r="H65" s="26"/>
    </row>
    <row r="66" spans="1:8" ht="15.75" thickBot="1" x14ac:dyDescent="0.3">
      <c r="A66" s="182" t="s">
        <v>2</v>
      </c>
      <c r="B66" s="183"/>
      <c r="C66" s="66"/>
      <c r="D66" s="182" t="s">
        <v>2</v>
      </c>
      <c r="E66" s="183"/>
      <c r="F66" s="66"/>
      <c r="G66" s="180" t="s">
        <v>88</v>
      </c>
      <c r="H66" s="181"/>
    </row>
    <row r="67" spans="1:8" ht="37.5" customHeight="1" thickBot="1" x14ac:dyDescent="0.3">
      <c r="A67" s="171" t="s">
        <v>62</v>
      </c>
      <c r="B67" s="172"/>
      <c r="D67" s="171" t="s">
        <v>61</v>
      </c>
      <c r="E67" s="172"/>
      <c r="G67" s="171" t="s">
        <v>89</v>
      </c>
      <c r="H67" s="172"/>
    </row>
    <row r="68" spans="1:8" x14ac:dyDescent="0.25">
      <c r="A68" s="32" t="s">
        <v>6</v>
      </c>
      <c r="B68" s="33">
        <v>6</v>
      </c>
      <c r="D68" s="32" t="s">
        <v>6</v>
      </c>
      <c r="E68" s="33">
        <v>9</v>
      </c>
      <c r="G68" s="32" t="s">
        <v>6</v>
      </c>
      <c r="H68" s="33">
        <v>35</v>
      </c>
    </row>
    <row r="69" spans="1:8" x14ac:dyDescent="0.25">
      <c r="A69" s="32" t="s">
        <v>7</v>
      </c>
      <c r="B69" s="33">
        <f>B68*2</f>
        <v>12</v>
      </c>
      <c r="D69" s="32" t="s">
        <v>7</v>
      </c>
      <c r="E69" s="33">
        <f>E68*2</f>
        <v>18</v>
      </c>
      <c r="G69" s="32" t="s">
        <v>7</v>
      </c>
      <c r="H69" s="33">
        <f>H68*2</f>
        <v>70</v>
      </c>
    </row>
    <row r="70" spans="1:8" x14ac:dyDescent="0.25">
      <c r="A70" s="32" t="s">
        <v>8</v>
      </c>
      <c r="B70" s="33">
        <f>B69*2</f>
        <v>24</v>
      </c>
      <c r="D70" s="32" t="s">
        <v>8</v>
      </c>
      <c r="E70" s="33">
        <f>E69*2</f>
        <v>36</v>
      </c>
      <c r="G70" s="32" t="s">
        <v>8</v>
      </c>
      <c r="H70" s="33">
        <f>H69*2</f>
        <v>140</v>
      </c>
    </row>
    <row r="71" spans="1:8" x14ac:dyDescent="0.25">
      <c r="A71" s="32" t="s">
        <v>9</v>
      </c>
      <c r="B71" s="33">
        <f>B70*2</f>
        <v>48</v>
      </c>
      <c r="D71" s="32" t="s">
        <v>9</v>
      </c>
      <c r="E71" s="33">
        <f>E70*2</f>
        <v>72</v>
      </c>
      <c r="G71" s="32" t="s">
        <v>9</v>
      </c>
      <c r="H71" s="33">
        <f>H70*2</f>
        <v>280</v>
      </c>
    </row>
    <row r="72" spans="1:8" x14ac:dyDescent="0.25">
      <c r="A72" s="32" t="s">
        <v>10</v>
      </c>
      <c r="B72" s="33">
        <f>B71*1.5</f>
        <v>72</v>
      </c>
      <c r="D72" s="32" t="s">
        <v>10</v>
      </c>
      <c r="E72" s="33">
        <f>E71*1.5</f>
        <v>108</v>
      </c>
      <c r="G72" s="32" t="s">
        <v>10</v>
      </c>
      <c r="H72" s="33">
        <f>H71*1.5</f>
        <v>420</v>
      </c>
    </row>
    <row r="73" spans="1:8" ht="15.75" thickBot="1" x14ac:dyDescent="0.3">
      <c r="A73" s="32" t="s">
        <v>11</v>
      </c>
      <c r="B73" s="33">
        <f>B72*1.5</f>
        <v>108</v>
      </c>
      <c r="D73" s="32" t="s">
        <v>11</v>
      </c>
      <c r="E73" s="33">
        <f>E72*1.5</f>
        <v>162</v>
      </c>
      <c r="G73" s="32" t="s">
        <v>11</v>
      </c>
      <c r="H73" s="33">
        <f>H72*1.5</f>
        <v>630</v>
      </c>
    </row>
    <row r="74" spans="1:8" x14ac:dyDescent="0.25">
      <c r="A74" s="34" t="s">
        <v>12</v>
      </c>
      <c r="B74" s="35">
        <v>100</v>
      </c>
      <c r="D74" s="34" t="s">
        <v>12</v>
      </c>
      <c r="E74" s="35">
        <v>100</v>
      </c>
      <c r="G74" s="34" t="s">
        <v>12</v>
      </c>
      <c r="H74" s="35">
        <v>100</v>
      </c>
    </row>
    <row r="75" spans="1:8" ht="15.75" thickBot="1" x14ac:dyDescent="0.3">
      <c r="A75" s="36" t="s">
        <v>13</v>
      </c>
      <c r="B75" s="37">
        <f>AVERAGE(B68:B73)</f>
        <v>45</v>
      </c>
      <c r="D75" s="36" t="s">
        <v>13</v>
      </c>
      <c r="E75" s="37">
        <f>AVERAGE(E68:E73)</f>
        <v>67.5</v>
      </c>
      <c r="G75" s="36" t="s">
        <v>13</v>
      </c>
      <c r="H75" s="37">
        <f>AVERAGE(H68:H73)</f>
        <v>262.5</v>
      </c>
    </row>
    <row r="76" spans="1:8" ht="15.75" thickBot="1" x14ac:dyDescent="0.3"/>
    <row r="77" spans="1:8" ht="15.75" thickBot="1" x14ac:dyDescent="0.3">
      <c r="A77" s="180" t="s">
        <v>88</v>
      </c>
      <c r="B77" s="181"/>
      <c r="D77" s="34"/>
      <c r="E77" s="35"/>
      <c r="G77" s="34"/>
      <c r="H77" s="35"/>
    </row>
    <row r="78" spans="1:8" ht="37.5" customHeight="1" thickBot="1" x14ac:dyDescent="0.3">
      <c r="A78" s="171" t="s">
        <v>94</v>
      </c>
      <c r="B78" s="172"/>
      <c r="D78" s="32"/>
      <c r="E78" s="33"/>
      <c r="G78" s="32"/>
      <c r="H78" s="33"/>
    </row>
    <row r="79" spans="1:8" ht="15.75" customHeight="1" x14ac:dyDescent="0.25">
      <c r="A79" s="32" t="s">
        <v>6</v>
      </c>
      <c r="B79" s="33">
        <v>40</v>
      </c>
      <c r="D79" s="32"/>
      <c r="E79" s="38"/>
      <c r="G79" s="32"/>
      <c r="H79" s="38"/>
    </row>
    <row r="80" spans="1:8" ht="15" customHeight="1" thickBot="1" x14ac:dyDescent="0.3">
      <c r="A80" s="32" t="s">
        <v>7</v>
      </c>
      <c r="B80" s="33">
        <f>B79*2</f>
        <v>80</v>
      </c>
      <c r="D80" s="32"/>
      <c r="E80" s="38"/>
      <c r="G80" s="32"/>
      <c r="H80" s="38"/>
    </row>
    <row r="81" spans="1:8" x14ac:dyDescent="0.25">
      <c r="A81" s="32" t="s">
        <v>8</v>
      </c>
      <c r="B81" s="33">
        <f>B80*2</f>
        <v>160</v>
      </c>
      <c r="D81" s="173" t="s">
        <v>17</v>
      </c>
      <c r="E81" s="174"/>
      <c r="G81" s="173" t="s">
        <v>16</v>
      </c>
      <c r="H81" s="174"/>
    </row>
    <row r="82" spans="1:8" ht="15.75" thickBot="1" x14ac:dyDescent="0.3">
      <c r="A82" s="32" t="s">
        <v>9</v>
      </c>
      <c r="B82" s="33">
        <f>B81*2</f>
        <v>320</v>
      </c>
      <c r="D82" s="175"/>
      <c r="E82" s="176"/>
      <c r="G82" s="175"/>
      <c r="H82" s="176"/>
    </row>
    <row r="83" spans="1:8" ht="15" customHeight="1" x14ac:dyDescent="0.25">
      <c r="A83" s="32" t="s">
        <v>10</v>
      </c>
      <c r="B83" s="33">
        <f>B82*1.5</f>
        <v>480</v>
      </c>
      <c r="D83" s="177" t="s">
        <v>20</v>
      </c>
      <c r="E83" s="178"/>
      <c r="G83" s="177" t="s">
        <v>20</v>
      </c>
      <c r="H83" s="178"/>
    </row>
    <row r="84" spans="1:8" ht="15.75" thickBot="1" x14ac:dyDescent="0.3">
      <c r="A84" s="32" t="s">
        <v>11</v>
      </c>
      <c r="B84" s="33">
        <f>B83*1.5</f>
        <v>720</v>
      </c>
      <c r="D84" s="179" t="s">
        <v>21</v>
      </c>
      <c r="E84" s="33"/>
      <c r="G84" s="179" t="s">
        <v>21</v>
      </c>
      <c r="H84" s="33"/>
    </row>
    <row r="85" spans="1:8" x14ac:dyDescent="0.25">
      <c r="A85" s="34" t="s">
        <v>12</v>
      </c>
      <c r="B85" s="35">
        <v>100</v>
      </c>
      <c r="D85" s="179"/>
      <c r="E85" s="33">
        <v>40</v>
      </c>
      <c r="G85" s="179"/>
      <c r="H85" s="33">
        <v>50</v>
      </c>
    </row>
    <row r="86" spans="1:8" ht="15.75" thickBot="1" x14ac:dyDescent="0.3">
      <c r="A86" s="36" t="s">
        <v>13</v>
      </c>
      <c r="B86" s="37">
        <f>AVERAGE(B79:B84)</f>
        <v>300</v>
      </c>
      <c r="D86" s="39" t="s">
        <v>13</v>
      </c>
      <c r="E86" s="37">
        <v>75</v>
      </c>
      <c r="G86" s="39" t="s">
        <v>13</v>
      </c>
      <c r="H86" s="37">
        <v>100</v>
      </c>
    </row>
    <row r="87" spans="1:8" x14ac:dyDescent="0.25">
      <c r="A87" s="34"/>
      <c r="B87" s="35"/>
      <c r="D87" s="34"/>
      <c r="E87" s="35"/>
      <c r="G87" s="34"/>
      <c r="H87" s="35"/>
    </row>
    <row r="88" spans="1:8" ht="37.5" customHeight="1" x14ac:dyDescent="0.25">
      <c r="A88" s="32"/>
      <c r="B88" s="33"/>
      <c r="D88" s="32"/>
      <c r="E88" s="33"/>
      <c r="G88" s="32"/>
      <c r="H88" s="33"/>
    </row>
    <row r="89" spans="1:8" x14ac:dyDescent="0.25">
      <c r="A89" s="32"/>
      <c r="B89" s="38"/>
      <c r="D89" s="32"/>
      <c r="E89" s="38"/>
      <c r="G89" s="32"/>
      <c r="H89" s="38"/>
    </row>
    <row r="90" spans="1:8" ht="15.75" thickBot="1" x14ac:dyDescent="0.3">
      <c r="A90" s="32"/>
      <c r="B90" s="38"/>
      <c r="D90" s="32"/>
      <c r="E90" s="38"/>
      <c r="G90" s="32"/>
      <c r="H90" s="38"/>
    </row>
    <row r="91" spans="1:8" x14ac:dyDescent="0.25">
      <c r="A91" s="173" t="s">
        <v>18</v>
      </c>
      <c r="B91" s="174"/>
      <c r="D91" s="173" t="s">
        <v>19</v>
      </c>
      <c r="E91" s="174"/>
      <c r="G91" s="173" t="s">
        <v>14</v>
      </c>
      <c r="H91" s="174"/>
    </row>
    <row r="92" spans="1:8" ht="15.75" thickBot="1" x14ac:dyDescent="0.3">
      <c r="A92" s="175"/>
      <c r="B92" s="176"/>
      <c r="D92" s="175"/>
      <c r="E92" s="176"/>
      <c r="G92" s="175"/>
      <c r="H92" s="176"/>
    </row>
    <row r="93" spans="1:8" x14ac:dyDescent="0.25">
      <c r="A93" s="177" t="s">
        <v>20</v>
      </c>
      <c r="B93" s="178"/>
      <c r="D93" s="177" t="s">
        <v>20</v>
      </c>
      <c r="E93" s="178"/>
      <c r="G93" s="177" t="s">
        <v>20</v>
      </c>
      <c r="H93" s="178"/>
    </row>
    <row r="94" spans="1:8" x14ac:dyDescent="0.25">
      <c r="A94" s="179" t="s">
        <v>21</v>
      </c>
      <c r="B94" s="33"/>
      <c r="D94" s="179" t="s">
        <v>21</v>
      </c>
      <c r="E94" s="33"/>
      <c r="G94" s="179" t="s">
        <v>21</v>
      </c>
      <c r="H94" s="33"/>
    </row>
    <row r="95" spans="1:8" x14ac:dyDescent="0.25">
      <c r="A95" s="179"/>
      <c r="B95" s="33">
        <v>50</v>
      </c>
      <c r="D95" s="179"/>
      <c r="E95" s="33">
        <v>40</v>
      </c>
      <c r="G95" s="179"/>
      <c r="H95" s="33">
        <v>40</v>
      </c>
    </row>
    <row r="96" spans="1:8" ht="15.75" thickBot="1" x14ac:dyDescent="0.3">
      <c r="A96" s="39" t="s">
        <v>13</v>
      </c>
      <c r="B96" s="37">
        <v>100</v>
      </c>
      <c r="D96" s="39" t="s">
        <v>13</v>
      </c>
      <c r="E96" s="37">
        <v>75</v>
      </c>
      <c r="G96" s="39" t="s">
        <v>13</v>
      </c>
      <c r="H96" s="37">
        <v>75</v>
      </c>
    </row>
    <row r="97" spans="1:5" ht="15.75" thickBot="1" x14ac:dyDescent="0.3"/>
    <row r="98" spans="1:5" x14ac:dyDescent="0.25">
      <c r="A98" s="34"/>
      <c r="B98" s="35"/>
      <c r="D98" s="34"/>
      <c r="E98" s="35"/>
    </row>
    <row r="99" spans="1:5" ht="37.5" customHeight="1" x14ac:dyDescent="0.25">
      <c r="A99" s="32"/>
      <c r="B99" s="33"/>
      <c r="D99" s="32"/>
      <c r="E99" s="33"/>
    </row>
    <row r="100" spans="1:5" x14ac:dyDescent="0.25">
      <c r="A100" s="32"/>
      <c r="B100" s="38"/>
      <c r="D100" s="32"/>
      <c r="E100" s="38"/>
    </row>
    <row r="101" spans="1:5" ht="15.75" thickBot="1" x14ac:dyDescent="0.3">
      <c r="A101" s="32"/>
      <c r="B101" s="38"/>
      <c r="D101" s="196" t="s">
        <v>25</v>
      </c>
      <c r="E101" s="197"/>
    </row>
    <row r="102" spans="1:5" ht="15" customHeight="1" x14ac:dyDescent="0.25">
      <c r="A102" s="173" t="s">
        <v>15</v>
      </c>
      <c r="B102" s="174"/>
      <c r="D102" s="196"/>
      <c r="E102" s="197"/>
    </row>
    <row r="103" spans="1:5" ht="15.75" customHeight="1" thickBot="1" x14ac:dyDescent="0.3">
      <c r="A103" s="175"/>
      <c r="B103" s="176"/>
      <c r="D103" s="175"/>
      <c r="E103" s="176"/>
    </row>
    <row r="104" spans="1:5" x14ac:dyDescent="0.25">
      <c r="A104" s="177" t="s">
        <v>20</v>
      </c>
      <c r="B104" s="178"/>
      <c r="D104" s="177" t="s">
        <v>20</v>
      </c>
      <c r="E104" s="178"/>
    </row>
    <row r="105" spans="1:5" x14ac:dyDescent="0.25">
      <c r="A105" s="179" t="s">
        <v>21</v>
      </c>
      <c r="B105" s="33"/>
      <c r="D105" s="179" t="s">
        <v>21</v>
      </c>
      <c r="E105" s="33"/>
    </row>
    <row r="106" spans="1:5" ht="15" customHeight="1" x14ac:dyDescent="0.25">
      <c r="A106" s="179"/>
      <c r="B106" s="33">
        <v>60</v>
      </c>
      <c r="D106" s="179"/>
      <c r="E106" s="33">
        <v>55</v>
      </c>
    </row>
    <row r="107" spans="1:5" ht="15.75" thickBot="1" x14ac:dyDescent="0.3">
      <c r="A107" s="39" t="s">
        <v>13</v>
      </c>
      <c r="B107" s="37">
        <v>120</v>
      </c>
      <c r="D107" s="39" t="s">
        <v>13</v>
      </c>
      <c r="E107" s="37">
        <v>110</v>
      </c>
    </row>
  </sheetData>
  <mergeCells count="65">
    <mergeCell ref="A105:A106"/>
    <mergeCell ref="D105:D106"/>
    <mergeCell ref="A91:B92"/>
    <mergeCell ref="D91:E92"/>
    <mergeCell ref="G91:H92"/>
    <mergeCell ref="A93:B93"/>
    <mergeCell ref="D93:E93"/>
    <mergeCell ref="G93:H93"/>
    <mergeCell ref="A102:B103"/>
    <mergeCell ref="A104:B104"/>
    <mergeCell ref="D104:E104"/>
    <mergeCell ref="D101:E103"/>
    <mergeCell ref="A94:A95"/>
    <mergeCell ref="D94:D95"/>
    <mergeCell ref="G94:G95"/>
    <mergeCell ref="A23:B23"/>
    <mergeCell ref="D23:E23"/>
    <mergeCell ref="G23:H23"/>
    <mergeCell ref="A24:B24"/>
    <mergeCell ref="D24:E24"/>
    <mergeCell ref="G24:H24"/>
    <mergeCell ref="A12:B12"/>
    <mergeCell ref="D12:E12"/>
    <mergeCell ref="G12:H12"/>
    <mergeCell ref="A13:B13"/>
    <mergeCell ref="D13:E13"/>
    <mergeCell ref="G13:H13"/>
    <mergeCell ref="A1:B1"/>
    <mergeCell ref="D1:E1"/>
    <mergeCell ref="G1:H1"/>
    <mergeCell ref="A2:B2"/>
    <mergeCell ref="D2:E2"/>
    <mergeCell ref="G2:H2"/>
    <mergeCell ref="A44:B44"/>
    <mergeCell ref="D44:E44"/>
    <mergeCell ref="G44:H44"/>
    <mergeCell ref="A45:B45"/>
    <mergeCell ref="D45:E45"/>
    <mergeCell ref="G45:H45"/>
    <mergeCell ref="A34:B34"/>
    <mergeCell ref="D34:E34"/>
    <mergeCell ref="G34:H34"/>
    <mergeCell ref="A35:B35"/>
    <mergeCell ref="D35:E35"/>
    <mergeCell ref="G35:H35"/>
    <mergeCell ref="A77:B77"/>
    <mergeCell ref="A78:B78"/>
    <mergeCell ref="A66:B66"/>
    <mergeCell ref="D66:E66"/>
    <mergeCell ref="G66:H66"/>
    <mergeCell ref="A67:B67"/>
    <mergeCell ref="D67:E67"/>
    <mergeCell ref="G67:H67"/>
    <mergeCell ref="D81:E82"/>
    <mergeCell ref="G81:H82"/>
    <mergeCell ref="D83:E83"/>
    <mergeCell ref="G83:H83"/>
    <mergeCell ref="D84:D85"/>
    <mergeCell ref="G84:G85"/>
    <mergeCell ref="D55:E55"/>
    <mergeCell ref="G55:H55"/>
    <mergeCell ref="A56:B56"/>
    <mergeCell ref="D56:E56"/>
    <mergeCell ref="G56:H56"/>
    <mergeCell ref="A55:B5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BB4D-B654-4BC8-B6E1-F0FCD14FC8B5}">
  <dimension ref="A1:H35"/>
  <sheetViews>
    <sheetView topLeftCell="A19" workbookViewId="0">
      <selection activeCell="K7" sqref="K7"/>
    </sheetView>
  </sheetViews>
  <sheetFormatPr defaultRowHeight="15" x14ac:dyDescent="0.25"/>
  <sheetData>
    <row r="1" spans="1:8" ht="15.75" thickBot="1" x14ac:dyDescent="0.3">
      <c r="A1" s="180" t="s">
        <v>32</v>
      </c>
      <c r="B1" s="181"/>
      <c r="C1" s="63"/>
      <c r="D1" s="180" t="s">
        <v>32</v>
      </c>
      <c r="E1" s="181"/>
      <c r="F1" s="63"/>
      <c r="G1" s="180" t="s">
        <v>32</v>
      </c>
      <c r="H1" s="181"/>
    </row>
    <row r="2" spans="1:8" ht="15" customHeight="1" x14ac:dyDescent="0.25">
      <c r="A2" s="198"/>
      <c r="B2" s="199"/>
      <c r="C2" s="63"/>
      <c r="D2" s="198"/>
      <c r="E2" s="199"/>
      <c r="F2" s="63"/>
      <c r="G2" s="198"/>
      <c r="H2" s="199"/>
    </row>
    <row r="3" spans="1:8" x14ac:dyDescent="0.25">
      <c r="A3" s="200"/>
      <c r="B3" s="201"/>
      <c r="C3" s="63"/>
      <c r="D3" s="200"/>
      <c r="E3" s="201"/>
      <c r="F3" s="63"/>
      <c r="G3" s="200"/>
      <c r="H3" s="201"/>
    </row>
    <row r="4" spans="1:8" x14ac:dyDescent="0.25">
      <c r="A4" s="200"/>
      <c r="B4" s="201"/>
      <c r="C4" s="63"/>
      <c r="D4" s="200"/>
      <c r="E4" s="201"/>
      <c r="F4" s="63"/>
      <c r="G4" s="200"/>
      <c r="H4" s="201"/>
    </row>
    <row r="5" spans="1:8" x14ac:dyDescent="0.25">
      <c r="A5" s="200"/>
      <c r="B5" s="201"/>
      <c r="C5" s="63"/>
      <c r="D5" s="200"/>
      <c r="E5" s="201"/>
      <c r="F5" s="63"/>
      <c r="G5" s="200"/>
      <c r="H5" s="201"/>
    </row>
    <row r="6" spans="1:8" x14ac:dyDescent="0.25">
      <c r="A6" s="200"/>
      <c r="B6" s="201"/>
      <c r="C6" s="63"/>
      <c r="D6" s="200"/>
      <c r="E6" s="201"/>
      <c r="F6" s="63"/>
      <c r="G6" s="200"/>
      <c r="H6" s="201"/>
    </row>
    <row r="7" spans="1:8" ht="15" customHeight="1" x14ac:dyDescent="0.25">
      <c r="A7" s="200"/>
      <c r="B7" s="201"/>
      <c r="C7" s="63"/>
      <c r="D7" s="200"/>
      <c r="E7" s="201"/>
      <c r="F7" s="63"/>
      <c r="G7" s="200"/>
      <c r="H7" s="201"/>
    </row>
    <row r="8" spans="1:8" ht="15.75" thickBot="1" x14ac:dyDescent="0.3">
      <c r="A8" s="202"/>
      <c r="B8" s="203"/>
      <c r="C8" s="63"/>
      <c r="D8" s="202"/>
      <c r="E8" s="203"/>
      <c r="F8" s="63"/>
      <c r="G8" s="202"/>
      <c r="H8" s="203"/>
    </row>
    <row r="9" spans="1:8" ht="15.75" thickBot="1" x14ac:dyDescent="0.3">
      <c r="A9" s="63"/>
      <c r="B9" s="63"/>
      <c r="C9" s="63"/>
      <c r="D9" s="63"/>
      <c r="E9" s="63"/>
      <c r="F9" s="63"/>
      <c r="G9" s="63"/>
      <c r="H9" s="63"/>
    </row>
    <row r="10" spans="1:8" ht="15.75" thickBot="1" x14ac:dyDescent="0.3">
      <c r="A10" s="180" t="s">
        <v>32</v>
      </c>
      <c r="B10" s="181"/>
      <c r="C10" s="63"/>
      <c r="D10" s="180" t="s">
        <v>32</v>
      </c>
      <c r="E10" s="181"/>
      <c r="F10" s="63"/>
      <c r="G10" s="180" t="s">
        <v>32</v>
      </c>
      <c r="H10" s="181"/>
    </row>
    <row r="11" spans="1:8" x14ac:dyDescent="0.25">
      <c r="A11" s="198"/>
      <c r="B11" s="199"/>
      <c r="C11" s="63"/>
      <c r="D11" s="198"/>
      <c r="E11" s="199"/>
      <c r="F11" s="63"/>
      <c r="G11" s="198"/>
      <c r="H11" s="199"/>
    </row>
    <row r="12" spans="1:8" x14ac:dyDescent="0.25">
      <c r="A12" s="200"/>
      <c r="B12" s="201"/>
      <c r="C12" s="63"/>
      <c r="D12" s="200"/>
      <c r="E12" s="201"/>
      <c r="F12" s="63"/>
      <c r="G12" s="200"/>
      <c r="H12" s="201"/>
    </row>
    <row r="13" spans="1:8" x14ac:dyDescent="0.25">
      <c r="A13" s="200"/>
      <c r="B13" s="201"/>
      <c r="C13" s="63"/>
      <c r="D13" s="200"/>
      <c r="E13" s="201"/>
      <c r="F13" s="63"/>
      <c r="G13" s="200"/>
      <c r="H13" s="201"/>
    </row>
    <row r="14" spans="1:8" x14ac:dyDescent="0.25">
      <c r="A14" s="200"/>
      <c r="B14" s="201"/>
      <c r="C14" s="63"/>
      <c r="D14" s="200"/>
      <c r="E14" s="201"/>
      <c r="F14" s="63"/>
      <c r="G14" s="200"/>
      <c r="H14" s="201"/>
    </row>
    <row r="15" spans="1:8" x14ac:dyDescent="0.25">
      <c r="A15" s="200"/>
      <c r="B15" s="201"/>
      <c r="C15" s="63"/>
      <c r="D15" s="200"/>
      <c r="E15" s="201"/>
      <c r="F15" s="63"/>
      <c r="G15" s="200"/>
      <c r="H15" s="201"/>
    </row>
    <row r="16" spans="1:8" x14ac:dyDescent="0.25">
      <c r="A16" s="200"/>
      <c r="B16" s="201"/>
      <c r="C16" s="63"/>
      <c r="D16" s="200"/>
      <c r="E16" s="201"/>
      <c r="F16" s="63"/>
      <c r="G16" s="200"/>
      <c r="H16" s="201"/>
    </row>
    <row r="17" spans="1:8" ht="15.75" thickBot="1" x14ac:dyDescent="0.3">
      <c r="A17" s="202"/>
      <c r="B17" s="203"/>
      <c r="C17" s="63"/>
      <c r="D17" s="202"/>
      <c r="E17" s="203"/>
      <c r="F17" s="63"/>
      <c r="G17" s="202"/>
      <c r="H17" s="203"/>
    </row>
    <row r="18" spans="1:8" ht="15.75" thickBot="1" x14ac:dyDescent="0.3">
      <c r="A18" s="64"/>
      <c r="B18" s="64"/>
      <c r="C18" s="64"/>
      <c r="D18" s="64"/>
      <c r="E18" s="64"/>
      <c r="F18" s="64"/>
      <c r="G18" s="64"/>
      <c r="H18" s="64"/>
    </row>
    <row r="19" spans="1:8" ht="15.75" thickBot="1" x14ac:dyDescent="0.3">
      <c r="A19" s="186" t="s">
        <v>33</v>
      </c>
      <c r="B19" s="187"/>
      <c r="C19" s="64"/>
      <c r="D19" s="186" t="s">
        <v>33</v>
      </c>
      <c r="E19" s="187"/>
      <c r="F19" s="64"/>
      <c r="G19" s="186" t="s">
        <v>33</v>
      </c>
      <c r="H19" s="187"/>
    </row>
    <row r="20" spans="1:8" x14ac:dyDescent="0.25">
      <c r="A20" s="57"/>
      <c r="B20" s="58"/>
      <c r="C20" s="64"/>
      <c r="D20" s="57"/>
      <c r="E20" s="58"/>
      <c r="F20" s="64"/>
      <c r="G20" s="57"/>
      <c r="H20" s="58"/>
    </row>
    <row r="21" spans="1:8" x14ac:dyDescent="0.25">
      <c r="A21" s="59"/>
      <c r="B21" s="60"/>
      <c r="C21" s="64"/>
      <c r="D21" s="59"/>
      <c r="E21" s="60"/>
      <c r="F21" s="64"/>
      <c r="G21" s="59"/>
      <c r="H21" s="60"/>
    </row>
    <row r="22" spans="1:8" x14ac:dyDescent="0.25">
      <c r="A22" s="59"/>
      <c r="B22" s="60"/>
      <c r="C22" s="64"/>
      <c r="D22" s="59"/>
      <c r="E22" s="60"/>
      <c r="F22" s="64"/>
      <c r="G22" s="59"/>
      <c r="H22" s="60"/>
    </row>
    <row r="23" spans="1:8" x14ac:dyDescent="0.25">
      <c r="A23" s="59"/>
      <c r="B23" s="60"/>
      <c r="C23" s="64"/>
      <c r="D23" s="59"/>
      <c r="E23" s="60"/>
      <c r="F23" s="64"/>
      <c r="G23" s="59"/>
      <c r="H23" s="60"/>
    </row>
    <row r="24" spans="1:8" x14ac:dyDescent="0.25">
      <c r="A24" s="59"/>
      <c r="B24" s="60"/>
      <c r="C24" s="64"/>
      <c r="D24" s="59"/>
      <c r="E24" s="60"/>
      <c r="F24" s="64"/>
      <c r="G24" s="59"/>
      <c r="H24" s="60"/>
    </row>
    <row r="25" spans="1:8" x14ac:dyDescent="0.25">
      <c r="A25" s="59"/>
      <c r="B25" s="60"/>
      <c r="C25" s="64"/>
      <c r="D25" s="59"/>
      <c r="E25" s="60"/>
      <c r="F25" s="64"/>
      <c r="G25" s="59"/>
      <c r="H25" s="60"/>
    </row>
    <row r="26" spans="1:8" ht="15.75" thickBot="1" x14ac:dyDescent="0.3">
      <c r="A26" s="61"/>
      <c r="B26" s="62"/>
      <c r="C26" s="64"/>
      <c r="D26" s="61"/>
      <c r="E26" s="62"/>
      <c r="F26" s="64"/>
      <c r="G26" s="61"/>
      <c r="H26" s="62"/>
    </row>
    <row r="27" spans="1:8" ht="15.75" thickBot="1" x14ac:dyDescent="0.3">
      <c r="A27" s="64"/>
      <c r="B27" s="64"/>
      <c r="C27" s="64"/>
      <c r="D27" s="64"/>
      <c r="E27" s="64"/>
      <c r="F27" s="64"/>
      <c r="G27" s="64"/>
      <c r="H27" s="64"/>
    </row>
    <row r="28" spans="1:8" ht="15.75" thickBot="1" x14ac:dyDescent="0.3">
      <c r="A28" s="186" t="s">
        <v>33</v>
      </c>
      <c r="B28" s="187"/>
      <c r="C28" s="64"/>
      <c r="D28" s="186" t="s">
        <v>33</v>
      </c>
      <c r="E28" s="187"/>
      <c r="F28" s="64"/>
      <c r="G28" s="186" t="s">
        <v>33</v>
      </c>
      <c r="H28" s="187"/>
    </row>
    <row r="29" spans="1:8" x14ac:dyDescent="0.25">
      <c r="A29" s="57"/>
      <c r="B29" s="58"/>
      <c r="C29" s="64"/>
      <c r="D29" s="57"/>
      <c r="E29" s="58"/>
      <c r="F29" s="64"/>
      <c r="G29" s="57"/>
      <c r="H29" s="58"/>
    </row>
    <row r="30" spans="1:8" x14ac:dyDescent="0.25">
      <c r="A30" s="59"/>
      <c r="B30" s="60"/>
      <c r="C30" s="64"/>
      <c r="D30" s="59"/>
      <c r="E30" s="60"/>
      <c r="F30" s="64"/>
      <c r="G30" s="59"/>
      <c r="H30" s="60"/>
    </row>
    <row r="31" spans="1:8" x14ac:dyDescent="0.25">
      <c r="A31" s="59"/>
      <c r="B31" s="60"/>
      <c r="C31" s="64"/>
      <c r="D31" s="59"/>
      <c r="E31" s="60"/>
      <c r="F31" s="64"/>
      <c r="G31" s="59"/>
      <c r="H31" s="60"/>
    </row>
    <row r="32" spans="1:8" x14ac:dyDescent="0.25">
      <c r="A32" s="59"/>
      <c r="B32" s="60"/>
      <c r="C32" s="64"/>
      <c r="D32" s="59"/>
      <c r="E32" s="60"/>
      <c r="F32" s="64"/>
      <c r="G32" s="59"/>
      <c r="H32" s="60"/>
    </row>
    <row r="33" spans="1:8" x14ac:dyDescent="0.25">
      <c r="A33" s="59"/>
      <c r="B33" s="60"/>
      <c r="C33" s="64"/>
      <c r="D33" s="59"/>
      <c r="E33" s="60"/>
      <c r="F33" s="64"/>
      <c r="G33" s="59"/>
      <c r="H33" s="60"/>
    </row>
    <row r="34" spans="1:8" x14ac:dyDescent="0.25">
      <c r="A34" s="59"/>
      <c r="B34" s="60"/>
      <c r="C34" s="64"/>
      <c r="D34" s="59"/>
      <c r="E34" s="60"/>
      <c r="F34" s="64"/>
      <c r="G34" s="59"/>
      <c r="H34" s="60"/>
    </row>
    <row r="35" spans="1:8" ht="15.75" thickBot="1" x14ac:dyDescent="0.3">
      <c r="A35" s="61"/>
      <c r="B35" s="62"/>
      <c r="C35" s="64"/>
      <c r="D35" s="61"/>
      <c r="E35" s="62"/>
      <c r="F35" s="64"/>
      <c r="G35" s="61"/>
      <c r="H35" s="62"/>
    </row>
  </sheetData>
  <mergeCells count="36">
    <mergeCell ref="A16:B17"/>
    <mergeCell ref="D16:E17"/>
    <mergeCell ref="D19:E19"/>
    <mergeCell ref="G19:H19"/>
    <mergeCell ref="A28:B28"/>
    <mergeCell ref="D28:E28"/>
    <mergeCell ref="G28:H28"/>
    <mergeCell ref="A19:B19"/>
    <mergeCell ref="G11:H11"/>
    <mergeCell ref="G12:H13"/>
    <mergeCell ref="G14:H15"/>
    <mergeCell ref="G16:H17"/>
    <mergeCell ref="G7:H8"/>
    <mergeCell ref="G10:H10"/>
    <mergeCell ref="D10:E10"/>
    <mergeCell ref="D11:E11"/>
    <mergeCell ref="D12:E13"/>
    <mergeCell ref="D14:E15"/>
    <mergeCell ref="A10:B10"/>
    <mergeCell ref="A11:B11"/>
    <mergeCell ref="A12:B13"/>
    <mergeCell ref="A14:B15"/>
    <mergeCell ref="G1:H1"/>
    <mergeCell ref="G2:H2"/>
    <mergeCell ref="G3:H4"/>
    <mergeCell ref="G5:H6"/>
    <mergeCell ref="A7:B8"/>
    <mergeCell ref="D7:E8"/>
    <mergeCell ref="D1:E1"/>
    <mergeCell ref="D2:E2"/>
    <mergeCell ref="D3:E4"/>
    <mergeCell ref="D5:E6"/>
    <mergeCell ref="A1:B1"/>
    <mergeCell ref="A2:B2"/>
    <mergeCell ref="A3:B4"/>
    <mergeCell ref="A5:B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78E3-FD42-407D-8A16-3D5DFBCEDAD3}">
  <dimension ref="A1:H65"/>
  <sheetViews>
    <sheetView workbookViewId="0">
      <selection activeCell="G66" sqref="G66"/>
    </sheetView>
  </sheetViews>
  <sheetFormatPr defaultRowHeight="15" x14ac:dyDescent="0.25"/>
  <sheetData>
    <row r="1" spans="1:8" ht="15.75" thickBot="1" x14ac:dyDescent="0.3">
      <c r="A1" s="180" t="s">
        <v>27</v>
      </c>
      <c r="B1" s="181"/>
      <c r="C1" s="67"/>
      <c r="D1" s="180" t="s">
        <v>27</v>
      </c>
      <c r="E1" s="181"/>
      <c r="F1" s="67"/>
      <c r="G1" s="180" t="s">
        <v>27</v>
      </c>
      <c r="H1" s="181"/>
    </row>
    <row r="2" spans="1:8" ht="15" customHeight="1" x14ac:dyDescent="0.25">
      <c r="A2" s="173" t="s">
        <v>38</v>
      </c>
      <c r="B2" s="174"/>
      <c r="D2" s="173" t="s">
        <v>103</v>
      </c>
      <c r="E2" s="174"/>
      <c r="G2" s="173" t="s">
        <v>104</v>
      </c>
      <c r="H2" s="174"/>
    </row>
    <row r="3" spans="1:8" ht="37.5" customHeight="1" x14ac:dyDescent="0.25">
      <c r="A3" s="196"/>
      <c r="B3" s="197"/>
      <c r="D3" s="196"/>
      <c r="E3" s="197"/>
      <c r="G3" s="196"/>
      <c r="H3" s="197"/>
    </row>
    <row r="4" spans="1:8" x14ac:dyDescent="0.25">
      <c r="A4" s="196"/>
      <c r="B4" s="197"/>
      <c r="D4" s="196"/>
      <c r="E4" s="197"/>
      <c r="G4" s="196"/>
      <c r="H4" s="197"/>
    </row>
    <row r="5" spans="1:8" x14ac:dyDescent="0.25">
      <c r="A5" s="196"/>
      <c r="B5" s="197"/>
      <c r="D5" s="196"/>
      <c r="E5" s="197"/>
      <c r="G5" s="196"/>
      <c r="H5" s="197"/>
    </row>
    <row r="6" spans="1:8" x14ac:dyDescent="0.25">
      <c r="A6" s="196"/>
      <c r="B6" s="197"/>
      <c r="D6" s="196"/>
      <c r="E6" s="197"/>
      <c r="G6" s="196"/>
      <c r="H6" s="197"/>
    </row>
    <row r="7" spans="1:8" x14ac:dyDescent="0.25">
      <c r="A7" s="196"/>
      <c r="B7" s="197"/>
      <c r="D7" s="196"/>
      <c r="E7" s="197"/>
      <c r="G7" s="196"/>
      <c r="H7" s="197"/>
    </row>
    <row r="8" spans="1:8" x14ac:dyDescent="0.25">
      <c r="A8" s="196"/>
      <c r="B8" s="197"/>
      <c r="D8" s="196"/>
      <c r="E8" s="197"/>
      <c r="G8" s="196"/>
      <c r="H8" s="197"/>
    </row>
    <row r="9" spans="1:8" ht="15" customHeight="1" x14ac:dyDescent="0.25">
      <c r="A9" s="196"/>
      <c r="B9" s="197"/>
      <c r="D9" s="196"/>
      <c r="E9" s="197"/>
      <c r="G9" s="196"/>
      <c r="H9" s="197"/>
    </row>
    <row r="10" spans="1:8" ht="15.75" thickBot="1" x14ac:dyDescent="0.3">
      <c r="A10" s="175"/>
      <c r="B10" s="176"/>
      <c r="D10" s="175"/>
      <c r="E10" s="176"/>
      <c r="G10" s="175"/>
      <c r="H10" s="176"/>
    </row>
    <row r="11" spans="1:8" ht="15.75" thickBot="1" x14ac:dyDescent="0.3"/>
    <row r="12" spans="1:8" ht="15.75" thickBot="1" x14ac:dyDescent="0.3">
      <c r="A12" s="180" t="s">
        <v>27</v>
      </c>
      <c r="B12" s="181"/>
      <c r="C12" s="67"/>
      <c r="D12" s="204" t="s">
        <v>27</v>
      </c>
      <c r="E12" s="205"/>
      <c r="F12" s="67"/>
      <c r="G12" s="204" t="s">
        <v>27</v>
      </c>
      <c r="H12" s="205"/>
    </row>
    <row r="13" spans="1:8" ht="15" customHeight="1" x14ac:dyDescent="0.25">
      <c r="A13" s="173" t="s">
        <v>36</v>
      </c>
      <c r="B13" s="174"/>
      <c r="D13" s="173" t="s">
        <v>29</v>
      </c>
      <c r="E13" s="174"/>
      <c r="G13" s="173" t="s">
        <v>37</v>
      </c>
      <c r="H13" s="174"/>
    </row>
    <row r="14" spans="1:8" ht="37.5" customHeight="1" x14ac:dyDescent="0.25">
      <c r="A14" s="196"/>
      <c r="B14" s="197"/>
      <c r="D14" s="196"/>
      <c r="E14" s="197"/>
      <c r="G14" s="196"/>
      <c r="H14" s="197"/>
    </row>
    <row r="15" spans="1:8" x14ac:dyDescent="0.25">
      <c r="A15" s="196"/>
      <c r="B15" s="197"/>
      <c r="D15" s="196"/>
      <c r="E15" s="197"/>
      <c r="G15" s="196"/>
      <c r="H15" s="197"/>
    </row>
    <row r="16" spans="1:8" x14ac:dyDescent="0.25">
      <c r="A16" s="196"/>
      <c r="B16" s="197"/>
      <c r="D16" s="196"/>
      <c r="E16" s="197"/>
      <c r="G16" s="196"/>
      <c r="H16" s="197"/>
    </row>
    <row r="17" spans="1:8" x14ac:dyDescent="0.25">
      <c r="A17" s="196"/>
      <c r="B17" s="197"/>
      <c r="D17" s="196"/>
      <c r="E17" s="197"/>
      <c r="G17" s="196"/>
      <c r="H17" s="197"/>
    </row>
    <row r="18" spans="1:8" x14ac:dyDescent="0.25">
      <c r="A18" s="196"/>
      <c r="B18" s="197"/>
      <c r="D18" s="196"/>
      <c r="E18" s="197"/>
      <c r="G18" s="196"/>
      <c r="H18" s="197"/>
    </row>
    <row r="19" spans="1:8" x14ac:dyDescent="0.25">
      <c r="A19" s="196"/>
      <c r="B19" s="197"/>
      <c r="D19" s="196"/>
      <c r="E19" s="197"/>
      <c r="G19" s="196"/>
      <c r="H19" s="197"/>
    </row>
    <row r="20" spans="1:8" ht="15" customHeight="1" x14ac:dyDescent="0.25">
      <c r="A20" s="196"/>
      <c r="B20" s="197"/>
      <c r="D20" s="196"/>
      <c r="E20" s="197"/>
      <c r="G20" s="196"/>
      <c r="H20" s="197"/>
    </row>
    <row r="21" spans="1:8" ht="15.75" thickBot="1" x14ac:dyDescent="0.3">
      <c r="A21" s="175"/>
      <c r="B21" s="176"/>
      <c r="D21" s="175"/>
      <c r="E21" s="176"/>
      <c r="G21" s="175"/>
      <c r="H21" s="176"/>
    </row>
    <row r="22" spans="1:8" ht="15.75" thickBot="1" x14ac:dyDescent="0.3"/>
    <row r="23" spans="1:8" ht="15.75" thickBot="1" x14ac:dyDescent="0.3">
      <c r="A23" s="180" t="s">
        <v>27</v>
      </c>
      <c r="B23" s="181"/>
      <c r="C23" s="67"/>
      <c r="D23" s="180" t="s">
        <v>27</v>
      </c>
      <c r="E23" s="181"/>
      <c r="F23" s="67"/>
      <c r="G23" s="180" t="s">
        <v>27</v>
      </c>
      <c r="H23" s="181"/>
    </row>
    <row r="24" spans="1:8" ht="15" customHeight="1" x14ac:dyDescent="0.25">
      <c r="A24" s="173" t="s">
        <v>39</v>
      </c>
      <c r="B24" s="174"/>
      <c r="D24" s="173" t="s">
        <v>40</v>
      </c>
      <c r="E24" s="174"/>
      <c r="G24" s="173" t="s">
        <v>41</v>
      </c>
      <c r="H24" s="174"/>
    </row>
    <row r="25" spans="1:8" ht="37.5" customHeight="1" x14ac:dyDescent="0.25">
      <c r="A25" s="196"/>
      <c r="B25" s="197"/>
      <c r="D25" s="196"/>
      <c r="E25" s="197"/>
      <c r="G25" s="196"/>
      <c r="H25" s="197"/>
    </row>
    <row r="26" spans="1:8" x14ac:dyDescent="0.25">
      <c r="A26" s="196"/>
      <c r="B26" s="197"/>
      <c r="D26" s="196"/>
      <c r="E26" s="197"/>
      <c r="G26" s="196"/>
      <c r="H26" s="197"/>
    </row>
    <row r="27" spans="1:8" x14ac:dyDescent="0.25">
      <c r="A27" s="196"/>
      <c r="B27" s="197"/>
      <c r="D27" s="196"/>
      <c r="E27" s="197"/>
      <c r="G27" s="196"/>
      <c r="H27" s="197"/>
    </row>
    <row r="28" spans="1:8" x14ac:dyDescent="0.25">
      <c r="A28" s="196"/>
      <c r="B28" s="197"/>
      <c r="D28" s="196"/>
      <c r="E28" s="197"/>
      <c r="G28" s="196"/>
      <c r="H28" s="197"/>
    </row>
    <row r="29" spans="1:8" x14ac:dyDescent="0.25">
      <c r="A29" s="196"/>
      <c r="B29" s="197"/>
      <c r="D29" s="196"/>
      <c r="E29" s="197"/>
      <c r="G29" s="196"/>
      <c r="H29" s="197"/>
    </row>
    <row r="30" spans="1:8" x14ac:dyDescent="0.25">
      <c r="A30" s="196"/>
      <c r="B30" s="197"/>
      <c r="D30" s="196"/>
      <c r="E30" s="197"/>
      <c r="G30" s="196"/>
      <c r="H30" s="197"/>
    </row>
    <row r="31" spans="1:8" ht="15" customHeight="1" x14ac:dyDescent="0.25">
      <c r="A31" s="196"/>
      <c r="B31" s="197"/>
      <c r="D31" s="196"/>
      <c r="E31" s="197"/>
      <c r="G31" s="196"/>
      <c r="H31" s="197"/>
    </row>
    <row r="32" spans="1:8" ht="15.75" thickBot="1" x14ac:dyDescent="0.3">
      <c r="A32" s="175"/>
      <c r="B32" s="176"/>
      <c r="D32" s="175"/>
      <c r="E32" s="176"/>
      <c r="G32" s="175"/>
      <c r="H32" s="176"/>
    </row>
    <row r="33" spans="1:8" ht="15.75" thickBot="1" x14ac:dyDescent="0.3">
      <c r="A33" s="65"/>
      <c r="B33" s="65"/>
      <c r="D33" s="65"/>
      <c r="E33" s="65"/>
      <c r="G33" s="65"/>
      <c r="H33" s="65"/>
    </row>
    <row r="34" spans="1:8" ht="15.75" thickBot="1" x14ac:dyDescent="0.3">
      <c r="A34" s="180" t="s">
        <v>27</v>
      </c>
      <c r="B34" s="181"/>
      <c r="C34" s="67"/>
      <c r="D34" s="204" t="s">
        <v>27</v>
      </c>
      <c r="E34" s="205"/>
      <c r="F34" s="67"/>
      <c r="G34" s="204" t="s">
        <v>27</v>
      </c>
      <c r="H34" s="205"/>
    </row>
    <row r="35" spans="1:8" ht="15" customHeight="1" x14ac:dyDescent="0.25">
      <c r="A35" s="173" t="s">
        <v>42</v>
      </c>
      <c r="B35" s="174"/>
      <c r="D35" s="196" t="s">
        <v>43</v>
      </c>
      <c r="E35" s="197"/>
      <c r="G35" s="173" t="s">
        <v>30</v>
      </c>
      <c r="H35" s="174"/>
    </row>
    <row r="36" spans="1:8" ht="37.5" customHeight="1" x14ac:dyDescent="0.25">
      <c r="A36" s="196"/>
      <c r="B36" s="197"/>
      <c r="D36" s="196"/>
      <c r="E36" s="197"/>
      <c r="G36" s="196"/>
      <c r="H36" s="197"/>
    </row>
    <row r="37" spans="1:8" x14ac:dyDescent="0.25">
      <c r="A37" s="196"/>
      <c r="B37" s="197"/>
      <c r="D37" s="196"/>
      <c r="E37" s="197"/>
      <c r="G37" s="196"/>
      <c r="H37" s="197"/>
    </row>
    <row r="38" spans="1:8" x14ac:dyDescent="0.25">
      <c r="A38" s="196"/>
      <c r="B38" s="197"/>
      <c r="D38" s="196"/>
      <c r="E38" s="197"/>
      <c r="G38" s="196"/>
      <c r="H38" s="197"/>
    </row>
    <row r="39" spans="1:8" x14ac:dyDescent="0.25">
      <c r="A39" s="196"/>
      <c r="B39" s="197"/>
      <c r="D39" s="196"/>
      <c r="E39" s="197"/>
      <c r="G39" s="196"/>
      <c r="H39" s="197"/>
    </row>
    <row r="40" spans="1:8" x14ac:dyDescent="0.25">
      <c r="A40" s="196"/>
      <c r="B40" s="197"/>
      <c r="D40" s="196"/>
      <c r="E40" s="197"/>
      <c r="G40" s="196"/>
      <c r="H40" s="197"/>
    </row>
    <row r="41" spans="1:8" x14ac:dyDescent="0.25">
      <c r="A41" s="196"/>
      <c r="B41" s="197"/>
      <c r="D41" s="196"/>
      <c r="E41" s="197"/>
      <c r="G41" s="196"/>
      <c r="H41" s="197"/>
    </row>
    <row r="42" spans="1:8" ht="15" customHeight="1" x14ac:dyDescent="0.25">
      <c r="A42" s="196"/>
      <c r="B42" s="197"/>
      <c r="D42" s="196"/>
      <c r="E42" s="197"/>
      <c r="G42" s="196"/>
      <c r="H42" s="197"/>
    </row>
    <row r="43" spans="1:8" ht="15.75" thickBot="1" x14ac:dyDescent="0.3">
      <c r="A43" s="175"/>
      <c r="B43" s="176"/>
      <c r="D43" s="175"/>
      <c r="E43" s="176"/>
      <c r="G43" s="175"/>
      <c r="H43" s="176"/>
    </row>
    <row r="44" spans="1:8" ht="15.75" thickBot="1" x14ac:dyDescent="0.3"/>
    <row r="45" spans="1:8" ht="15.75" thickBot="1" x14ac:dyDescent="0.3">
      <c r="A45" s="180" t="s">
        <v>27</v>
      </c>
      <c r="B45" s="181"/>
      <c r="C45" s="67"/>
      <c r="D45" s="180" t="s">
        <v>27</v>
      </c>
      <c r="E45" s="181"/>
      <c r="F45" s="67"/>
      <c r="G45" s="180" t="s">
        <v>27</v>
      </c>
      <c r="H45" s="181"/>
    </row>
    <row r="46" spans="1:8" ht="15" customHeight="1" x14ac:dyDescent="0.25">
      <c r="A46" s="173" t="s">
        <v>44</v>
      </c>
      <c r="B46" s="174"/>
      <c r="D46" s="173" t="s">
        <v>45</v>
      </c>
      <c r="E46" s="174"/>
      <c r="G46" s="173" t="s">
        <v>46</v>
      </c>
      <c r="H46" s="174"/>
    </row>
    <row r="47" spans="1:8" ht="37.5" customHeight="1" x14ac:dyDescent="0.25">
      <c r="A47" s="196"/>
      <c r="B47" s="197"/>
      <c r="D47" s="196"/>
      <c r="E47" s="197"/>
      <c r="G47" s="196"/>
      <c r="H47" s="197"/>
    </row>
    <row r="48" spans="1:8" x14ac:dyDescent="0.25">
      <c r="A48" s="196"/>
      <c r="B48" s="197"/>
      <c r="D48" s="196"/>
      <c r="E48" s="197"/>
      <c r="G48" s="196"/>
      <c r="H48" s="197"/>
    </row>
    <row r="49" spans="1:8" x14ac:dyDescent="0.25">
      <c r="A49" s="196"/>
      <c r="B49" s="197"/>
      <c r="D49" s="196"/>
      <c r="E49" s="197"/>
      <c r="G49" s="196"/>
      <c r="H49" s="197"/>
    </row>
    <row r="50" spans="1:8" x14ac:dyDescent="0.25">
      <c r="A50" s="196"/>
      <c r="B50" s="197"/>
      <c r="D50" s="196"/>
      <c r="E50" s="197"/>
      <c r="G50" s="196"/>
      <c r="H50" s="197"/>
    </row>
    <row r="51" spans="1:8" x14ac:dyDescent="0.25">
      <c r="A51" s="196"/>
      <c r="B51" s="197"/>
      <c r="D51" s="196"/>
      <c r="E51" s="197"/>
      <c r="G51" s="196"/>
      <c r="H51" s="197"/>
    </row>
    <row r="52" spans="1:8" x14ac:dyDescent="0.25">
      <c r="A52" s="196"/>
      <c r="B52" s="197"/>
      <c r="D52" s="196"/>
      <c r="E52" s="197"/>
      <c r="G52" s="196"/>
      <c r="H52" s="197"/>
    </row>
    <row r="53" spans="1:8" ht="15" customHeight="1" x14ac:dyDescent="0.25">
      <c r="A53" s="196"/>
      <c r="B53" s="197"/>
      <c r="D53" s="196"/>
      <c r="E53" s="197"/>
      <c r="G53" s="196"/>
      <c r="H53" s="197"/>
    </row>
    <row r="54" spans="1:8" ht="15.75" thickBot="1" x14ac:dyDescent="0.3">
      <c r="A54" s="175"/>
      <c r="B54" s="176"/>
      <c r="D54" s="175"/>
      <c r="E54" s="176"/>
      <c r="G54" s="175"/>
      <c r="H54" s="176"/>
    </row>
    <row r="55" spans="1:8" ht="15.75" thickBot="1" x14ac:dyDescent="0.3"/>
    <row r="56" spans="1:8" ht="15.75" thickBot="1" x14ac:dyDescent="0.3">
      <c r="A56" s="180" t="s">
        <v>27</v>
      </c>
      <c r="B56" s="181"/>
      <c r="C56" s="67"/>
      <c r="D56" s="204" t="s">
        <v>27</v>
      </c>
      <c r="E56" s="205"/>
      <c r="F56" s="67"/>
      <c r="G56" s="204" t="s">
        <v>27</v>
      </c>
      <c r="H56" s="205"/>
    </row>
    <row r="57" spans="1:8" ht="15" customHeight="1" x14ac:dyDescent="0.25">
      <c r="A57" s="173" t="s">
        <v>47</v>
      </c>
      <c r="B57" s="174"/>
      <c r="D57" s="196" t="s">
        <v>105</v>
      </c>
      <c r="E57" s="197"/>
      <c r="G57" s="173" t="s">
        <v>106</v>
      </c>
      <c r="H57" s="174"/>
    </row>
    <row r="58" spans="1:8" ht="37.5" customHeight="1" x14ac:dyDescent="0.25">
      <c r="A58" s="196"/>
      <c r="B58" s="197"/>
      <c r="D58" s="196"/>
      <c r="E58" s="197"/>
      <c r="G58" s="196"/>
      <c r="H58" s="197"/>
    </row>
    <row r="59" spans="1:8" x14ac:dyDescent="0.25">
      <c r="A59" s="196"/>
      <c r="B59" s="197"/>
      <c r="D59" s="196"/>
      <c r="E59" s="197"/>
      <c r="G59" s="196"/>
      <c r="H59" s="197"/>
    </row>
    <row r="60" spans="1:8" x14ac:dyDescent="0.25">
      <c r="A60" s="196"/>
      <c r="B60" s="197"/>
      <c r="D60" s="196"/>
      <c r="E60" s="197"/>
      <c r="G60" s="196"/>
      <c r="H60" s="197"/>
    </row>
    <row r="61" spans="1:8" x14ac:dyDescent="0.25">
      <c r="A61" s="196"/>
      <c r="B61" s="197"/>
      <c r="D61" s="196"/>
      <c r="E61" s="197"/>
      <c r="G61" s="196"/>
      <c r="H61" s="197"/>
    </row>
    <row r="62" spans="1:8" x14ac:dyDescent="0.25">
      <c r="A62" s="196"/>
      <c r="B62" s="197"/>
      <c r="D62" s="196"/>
      <c r="E62" s="197"/>
      <c r="G62" s="196"/>
      <c r="H62" s="197"/>
    </row>
    <row r="63" spans="1:8" x14ac:dyDescent="0.25">
      <c r="A63" s="196"/>
      <c r="B63" s="197"/>
      <c r="D63" s="196"/>
      <c r="E63" s="197"/>
      <c r="G63" s="196"/>
      <c r="H63" s="197"/>
    </row>
    <row r="64" spans="1:8" ht="15" customHeight="1" x14ac:dyDescent="0.25">
      <c r="A64" s="196"/>
      <c r="B64" s="197"/>
      <c r="D64" s="196"/>
      <c r="E64" s="197"/>
      <c r="G64" s="196"/>
      <c r="H64" s="197"/>
    </row>
    <row r="65" spans="1:8" ht="15.75" thickBot="1" x14ac:dyDescent="0.3">
      <c r="A65" s="175"/>
      <c r="B65" s="176"/>
      <c r="D65" s="175"/>
      <c r="E65" s="176"/>
      <c r="G65" s="175"/>
      <c r="H65" s="176"/>
    </row>
  </sheetData>
  <mergeCells count="37">
    <mergeCell ref="A1:B1"/>
    <mergeCell ref="D12:E12"/>
    <mergeCell ref="G1:H1"/>
    <mergeCell ref="D1:E1"/>
    <mergeCell ref="G12:H12"/>
    <mergeCell ref="A12:B12"/>
    <mergeCell ref="G20:H21"/>
    <mergeCell ref="D13:E21"/>
    <mergeCell ref="A34:B34"/>
    <mergeCell ref="D34:E34"/>
    <mergeCell ref="G34:H34"/>
    <mergeCell ref="G13:H19"/>
    <mergeCell ref="A23:B23"/>
    <mergeCell ref="D23:E23"/>
    <mergeCell ref="G23:H23"/>
    <mergeCell ref="A56:B56"/>
    <mergeCell ref="D56:E56"/>
    <mergeCell ref="G56:H56"/>
    <mergeCell ref="A45:B45"/>
    <mergeCell ref="D45:E45"/>
    <mergeCell ref="G45:H45"/>
    <mergeCell ref="D57:E65"/>
    <mergeCell ref="G57:H65"/>
    <mergeCell ref="G2:H10"/>
    <mergeCell ref="A13:B21"/>
    <mergeCell ref="D2:E10"/>
    <mergeCell ref="A2:B10"/>
    <mergeCell ref="A24:B32"/>
    <mergeCell ref="D24:E32"/>
    <mergeCell ref="G24:H32"/>
    <mergeCell ref="A35:B43"/>
    <mergeCell ref="D35:E43"/>
    <mergeCell ref="G35:H43"/>
    <mergeCell ref="A46:B54"/>
    <mergeCell ref="D46:E54"/>
    <mergeCell ref="G46:H54"/>
    <mergeCell ref="A57:B6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32DA-219E-43C7-8DB3-0FD66F902101}">
  <dimension ref="A1:H66"/>
  <sheetViews>
    <sheetView topLeftCell="A31" workbookViewId="0">
      <selection activeCell="D13" sqref="D13:E21"/>
    </sheetView>
  </sheetViews>
  <sheetFormatPr defaultRowHeight="15" x14ac:dyDescent="0.25"/>
  <sheetData>
    <row r="1" spans="1:8" ht="15.75" thickBot="1" x14ac:dyDescent="0.3">
      <c r="A1" s="186" t="s">
        <v>28</v>
      </c>
      <c r="B1" s="187"/>
      <c r="C1" s="66"/>
      <c r="D1" s="206" t="s">
        <v>28</v>
      </c>
      <c r="E1" s="207"/>
      <c r="F1" s="66"/>
      <c r="G1" s="186" t="s">
        <v>28</v>
      </c>
      <c r="H1" s="187"/>
    </row>
    <row r="2" spans="1:8" ht="15" customHeight="1" x14ac:dyDescent="0.25">
      <c r="A2" s="173" t="s">
        <v>107</v>
      </c>
      <c r="B2" s="174"/>
      <c r="D2" s="173" t="s">
        <v>31</v>
      </c>
      <c r="E2" s="174"/>
      <c r="G2" s="173" t="s">
        <v>48</v>
      </c>
      <c r="H2" s="174"/>
    </row>
    <row r="3" spans="1:8" ht="37.5" customHeight="1" x14ac:dyDescent="0.25">
      <c r="A3" s="196"/>
      <c r="B3" s="197"/>
      <c r="D3" s="196"/>
      <c r="E3" s="197"/>
      <c r="G3" s="196"/>
      <c r="H3" s="197"/>
    </row>
    <row r="4" spans="1:8" ht="15" customHeight="1" x14ac:dyDescent="0.25">
      <c r="A4" s="196"/>
      <c r="B4" s="197"/>
      <c r="D4" s="196"/>
      <c r="E4" s="197"/>
      <c r="G4" s="196"/>
      <c r="H4" s="197"/>
    </row>
    <row r="5" spans="1:8" x14ac:dyDescent="0.25">
      <c r="A5" s="196"/>
      <c r="B5" s="197"/>
      <c r="D5" s="196"/>
      <c r="E5" s="197"/>
      <c r="G5" s="196"/>
      <c r="H5" s="197"/>
    </row>
    <row r="6" spans="1:8" ht="15" customHeight="1" x14ac:dyDescent="0.25">
      <c r="A6" s="196"/>
      <c r="B6" s="197"/>
      <c r="D6" s="196"/>
      <c r="E6" s="197"/>
      <c r="G6" s="196"/>
      <c r="H6" s="197"/>
    </row>
    <row r="7" spans="1:8" x14ac:dyDescent="0.25">
      <c r="A7" s="196"/>
      <c r="B7" s="197"/>
      <c r="D7" s="196"/>
      <c r="E7" s="197"/>
      <c r="G7" s="196"/>
      <c r="H7" s="197"/>
    </row>
    <row r="8" spans="1:8" x14ac:dyDescent="0.25">
      <c r="A8" s="196"/>
      <c r="B8" s="197"/>
      <c r="D8" s="196"/>
      <c r="E8" s="197"/>
      <c r="G8" s="196"/>
      <c r="H8" s="197"/>
    </row>
    <row r="9" spans="1:8" ht="15" customHeight="1" x14ac:dyDescent="0.25">
      <c r="A9" s="196"/>
      <c r="B9" s="197"/>
      <c r="D9" s="196"/>
      <c r="E9" s="197"/>
      <c r="G9" s="196"/>
      <c r="H9" s="197"/>
    </row>
    <row r="10" spans="1:8" ht="15.75" thickBot="1" x14ac:dyDescent="0.3">
      <c r="A10" s="175"/>
      <c r="B10" s="176"/>
      <c r="D10" s="175"/>
      <c r="E10" s="176"/>
      <c r="G10" s="175"/>
      <c r="H10" s="176"/>
    </row>
    <row r="11" spans="1:8" ht="15.75" thickBot="1" x14ac:dyDescent="0.3"/>
    <row r="12" spans="1:8" ht="15.75" thickBot="1" x14ac:dyDescent="0.3">
      <c r="A12" s="186" t="s">
        <v>28</v>
      </c>
      <c r="B12" s="187"/>
      <c r="C12" s="66"/>
      <c r="D12" s="186" t="s">
        <v>28</v>
      </c>
      <c r="E12" s="187"/>
      <c r="F12" s="66"/>
      <c r="G12" s="186" t="s">
        <v>28</v>
      </c>
      <c r="H12" s="187"/>
    </row>
    <row r="13" spans="1:8" ht="15" customHeight="1" x14ac:dyDescent="0.25">
      <c r="A13" s="173" t="s">
        <v>108</v>
      </c>
      <c r="B13" s="174"/>
      <c r="D13" s="173" t="s">
        <v>57</v>
      </c>
      <c r="E13" s="174"/>
      <c r="G13" s="173" t="s">
        <v>49</v>
      </c>
      <c r="H13" s="174"/>
    </row>
    <row r="14" spans="1:8" ht="37.5" customHeight="1" x14ac:dyDescent="0.25">
      <c r="A14" s="196"/>
      <c r="B14" s="197"/>
      <c r="D14" s="196"/>
      <c r="E14" s="197"/>
      <c r="G14" s="196"/>
      <c r="H14" s="197"/>
    </row>
    <row r="15" spans="1:8" x14ac:dyDescent="0.25">
      <c r="A15" s="196"/>
      <c r="B15" s="197"/>
      <c r="D15" s="196"/>
      <c r="E15" s="197"/>
      <c r="G15" s="196"/>
      <c r="H15" s="197"/>
    </row>
    <row r="16" spans="1:8" x14ac:dyDescent="0.25">
      <c r="A16" s="196"/>
      <c r="B16" s="197"/>
      <c r="D16" s="196"/>
      <c r="E16" s="197"/>
      <c r="G16" s="196"/>
      <c r="H16" s="197"/>
    </row>
    <row r="17" spans="1:8" ht="15" customHeight="1" x14ac:dyDescent="0.25">
      <c r="A17" s="196"/>
      <c r="B17" s="197"/>
      <c r="D17" s="196"/>
      <c r="E17" s="197"/>
      <c r="G17" s="196"/>
      <c r="H17" s="197"/>
    </row>
    <row r="18" spans="1:8" ht="15" customHeight="1" x14ac:dyDescent="0.25">
      <c r="A18" s="196"/>
      <c r="B18" s="197"/>
      <c r="D18" s="196"/>
      <c r="E18" s="197"/>
      <c r="G18" s="196"/>
      <c r="H18" s="197"/>
    </row>
    <row r="19" spans="1:8" x14ac:dyDescent="0.25">
      <c r="A19" s="196"/>
      <c r="B19" s="197"/>
      <c r="D19" s="196"/>
      <c r="E19" s="197"/>
      <c r="G19" s="196"/>
      <c r="H19" s="197"/>
    </row>
    <row r="20" spans="1:8" ht="15" customHeight="1" x14ac:dyDescent="0.25">
      <c r="A20" s="196"/>
      <c r="B20" s="197"/>
      <c r="D20" s="196"/>
      <c r="E20" s="197"/>
      <c r="G20" s="196"/>
      <c r="H20" s="197"/>
    </row>
    <row r="21" spans="1:8" ht="15.75" thickBot="1" x14ac:dyDescent="0.3">
      <c r="A21" s="175"/>
      <c r="B21" s="176"/>
      <c r="D21" s="175"/>
      <c r="E21" s="176"/>
      <c r="G21" s="175"/>
      <c r="H21" s="176"/>
    </row>
    <row r="22" spans="1:8" ht="15.75" thickBot="1" x14ac:dyDescent="0.3">
      <c r="A22" s="65"/>
      <c r="B22" s="65"/>
      <c r="D22" s="65"/>
      <c r="E22" s="65"/>
      <c r="G22" s="65"/>
      <c r="H22" s="65"/>
    </row>
    <row r="23" spans="1:8" ht="15.75" thickBot="1" x14ac:dyDescent="0.3">
      <c r="A23" s="186" t="s">
        <v>28</v>
      </c>
      <c r="B23" s="187"/>
      <c r="C23" s="67"/>
      <c r="D23" s="186" t="s">
        <v>28</v>
      </c>
      <c r="E23" s="187"/>
      <c r="F23" s="67"/>
      <c r="G23" s="186" t="s">
        <v>28</v>
      </c>
      <c r="H23" s="187"/>
    </row>
    <row r="24" spans="1:8" ht="15" customHeight="1" x14ac:dyDescent="0.25">
      <c r="A24" s="173" t="s">
        <v>58</v>
      </c>
      <c r="B24" s="174"/>
      <c r="D24" s="173" t="s">
        <v>59</v>
      </c>
      <c r="E24" s="174"/>
      <c r="G24" s="173" t="s">
        <v>50</v>
      </c>
      <c r="H24" s="174"/>
    </row>
    <row r="25" spans="1:8" ht="37.5" customHeight="1" x14ac:dyDescent="0.25">
      <c r="A25" s="196"/>
      <c r="B25" s="197"/>
      <c r="D25" s="196"/>
      <c r="E25" s="197"/>
      <c r="G25" s="196"/>
      <c r="H25" s="197"/>
    </row>
    <row r="26" spans="1:8" x14ac:dyDescent="0.25">
      <c r="A26" s="196"/>
      <c r="B26" s="197"/>
      <c r="D26" s="196"/>
      <c r="E26" s="197"/>
      <c r="G26" s="196"/>
      <c r="H26" s="197"/>
    </row>
    <row r="27" spans="1:8" x14ac:dyDescent="0.25">
      <c r="A27" s="196"/>
      <c r="B27" s="197"/>
      <c r="D27" s="196"/>
      <c r="E27" s="197"/>
      <c r="G27" s="196"/>
      <c r="H27" s="197"/>
    </row>
    <row r="28" spans="1:8" ht="15" customHeight="1" x14ac:dyDescent="0.25">
      <c r="A28" s="196"/>
      <c r="B28" s="197"/>
      <c r="D28" s="196"/>
      <c r="E28" s="197"/>
      <c r="G28" s="196"/>
      <c r="H28" s="197"/>
    </row>
    <row r="29" spans="1:8" x14ac:dyDescent="0.25">
      <c r="A29" s="196"/>
      <c r="B29" s="197"/>
      <c r="D29" s="196"/>
      <c r="E29" s="197"/>
      <c r="G29" s="196"/>
      <c r="H29" s="197"/>
    </row>
    <row r="30" spans="1:8" x14ac:dyDescent="0.25">
      <c r="A30" s="196"/>
      <c r="B30" s="197"/>
      <c r="D30" s="196"/>
      <c r="E30" s="197"/>
      <c r="G30" s="196"/>
      <c r="H30" s="197"/>
    </row>
    <row r="31" spans="1:8" ht="15" customHeight="1" x14ac:dyDescent="0.25">
      <c r="A31" s="196"/>
      <c r="B31" s="197"/>
      <c r="D31" s="196"/>
      <c r="E31" s="197"/>
      <c r="G31" s="196"/>
      <c r="H31" s="197"/>
    </row>
    <row r="32" spans="1:8" ht="15.75" thickBot="1" x14ac:dyDescent="0.3">
      <c r="A32" s="175"/>
      <c r="B32" s="176"/>
      <c r="D32" s="175"/>
      <c r="E32" s="176"/>
      <c r="G32" s="175"/>
      <c r="H32" s="176"/>
    </row>
    <row r="33" spans="1:8" ht="15.75" thickBot="1" x14ac:dyDescent="0.3">
      <c r="A33" s="65"/>
      <c r="B33" s="65"/>
      <c r="D33" s="65"/>
      <c r="E33" s="65"/>
      <c r="G33" s="65"/>
      <c r="H33" s="65"/>
    </row>
    <row r="34" spans="1:8" ht="15.75" thickBot="1" x14ac:dyDescent="0.3">
      <c r="A34" s="186" t="s">
        <v>28</v>
      </c>
      <c r="B34" s="187"/>
      <c r="C34" s="66"/>
      <c r="D34" s="186" t="s">
        <v>28</v>
      </c>
      <c r="E34" s="187"/>
      <c r="F34" s="66"/>
      <c r="G34" s="186" t="s">
        <v>28</v>
      </c>
      <c r="H34" s="187"/>
    </row>
    <row r="35" spans="1:8" ht="15" customHeight="1" x14ac:dyDescent="0.25">
      <c r="A35" s="173" t="s">
        <v>51</v>
      </c>
      <c r="B35" s="174"/>
      <c r="D35" s="173" t="s">
        <v>52</v>
      </c>
      <c r="E35" s="174"/>
      <c r="G35" s="173" t="s">
        <v>53</v>
      </c>
      <c r="H35" s="174"/>
    </row>
    <row r="36" spans="1:8" ht="37.5" customHeight="1" x14ac:dyDescent="0.25">
      <c r="A36" s="196"/>
      <c r="B36" s="197"/>
      <c r="D36" s="196"/>
      <c r="E36" s="197"/>
      <c r="G36" s="196"/>
      <c r="H36" s="197"/>
    </row>
    <row r="37" spans="1:8" ht="15" customHeight="1" x14ac:dyDescent="0.25">
      <c r="A37" s="196"/>
      <c r="B37" s="197"/>
      <c r="D37" s="196"/>
      <c r="E37" s="197"/>
      <c r="G37" s="196"/>
      <c r="H37" s="197"/>
    </row>
    <row r="38" spans="1:8" x14ac:dyDescent="0.25">
      <c r="A38" s="196"/>
      <c r="B38" s="197"/>
      <c r="D38" s="196"/>
      <c r="E38" s="197"/>
      <c r="G38" s="196"/>
      <c r="H38" s="197"/>
    </row>
    <row r="39" spans="1:8" ht="15" customHeight="1" x14ac:dyDescent="0.25">
      <c r="A39" s="196"/>
      <c r="B39" s="197"/>
      <c r="D39" s="196"/>
      <c r="E39" s="197"/>
      <c r="G39" s="196"/>
      <c r="H39" s="197"/>
    </row>
    <row r="40" spans="1:8" ht="15" customHeight="1" x14ac:dyDescent="0.25">
      <c r="A40" s="196"/>
      <c r="B40" s="197"/>
      <c r="D40" s="196"/>
      <c r="E40" s="197"/>
      <c r="G40" s="196"/>
      <c r="H40" s="197"/>
    </row>
    <row r="41" spans="1:8" x14ac:dyDescent="0.25">
      <c r="A41" s="196"/>
      <c r="B41" s="197"/>
      <c r="D41" s="196"/>
      <c r="E41" s="197"/>
      <c r="G41" s="196"/>
      <c r="H41" s="197"/>
    </row>
    <row r="42" spans="1:8" ht="15" customHeight="1" x14ac:dyDescent="0.25">
      <c r="A42" s="196"/>
      <c r="B42" s="197"/>
      <c r="D42" s="196"/>
      <c r="E42" s="197"/>
      <c r="G42" s="196"/>
      <c r="H42" s="197"/>
    </row>
    <row r="43" spans="1:8" ht="15.75" thickBot="1" x14ac:dyDescent="0.3">
      <c r="A43" s="175"/>
      <c r="B43" s="176"/>
      <c r="D43" s="175"/>
      <c r="E43" s="176"/>
      <c r="G43" s="175"/>
      <c r="H43" s="176"/>
    </row>
    <row r="44" spans="1:8" x14ac:dyDescent="0.25">
      <c r="A44" s="65"/>
      <c r="B44" s="65"/>
      <c r="D44" s="65"/>
      <c r="E44" s="65"/>
      <c r="G44" s="65"/>
      <c r="H44" s="65"/>
    </row>
    <row r="45" spans="1:8" ht="15.75" thickBot="1" x14ac:dyDescent="0.3">
      <c r="A45" s="65"/>
      <c r="B45" s="65"/>
      <c r="D45" s="65"/>
      <c r="E45" s="65"/>
      <c r="G45" s="65"/>
      <c r="H45" s="65"/>
    </row>
    <row r="46" spans="1:8" ht="15.75" thickBot="1" x14ac:dyDescent="0.3">
      <c r="A46" s="186" t="s">
        <v>28</v>
      </c>
      <c r="B46" s="187"/>
      <c r="C46" s="67"/>
      <c r="D46" s="186" t="s">
        <v>28</v>
      </c>
      <c r="E46" s="187"/>
      <c r="F46" s="67"/>
      <c r="G46" s="186" t="s">
        <v>28</v>
      </c>
      <c r="H46" s="187"/>
    </row>
    <row r="47" spans="1:8" ht="15" customHeight="1" x14ac:dyDescent="0.25">
      <c r="A47" s="173" t="s">
        <v>54</v>
      </c>
      <c r="B47" s="174"/>
      <c r="D47" s="173" t="s">
        <v>55</v>
      </c>
      <c r="E47" s="174"/>
      <c r="G47" s="173" t="s">
        <v>56</v>
      </c>
      <c r="H47" s="174"/>
    </row>
    <row r="48" spans="1:8" ht="37.5" customHeight="1" x14ac:dyDescent="0.25">
      <c r="A48" s="196"/>
      <c r="B48" s="197"/>
      <c r="D48" s="196"/>
      <c r="E48" s="197"/>
      <c r="G48" s="196"/>
      <c r="H48" s="197"/>
    </row>
    <row r="49" spans="1:8" ht="15" customHeight="1" x14ac:dyDescent="0.25">
      <c r="A49" s="196"/>
      <c r="B49" s="197"/>
      <c r="D49" s="196"/>
      <c r="E49" s="197"/>
      <c r="G49" s="196"/>
      <c r="H49" s="197"/>
    </row>
    <row r="50" spans="1:8" x14ac:dyDescent="0.25">
      <c r="A50" s="196"/>
      <c r="B50" s="197"/>
      <c r="D50" s="196"/>
      <c r="E50" s="197"/>
      <c r="G50" s="196"/>
      <c r="H50" s="197"/>
    </row>
    <row r="51" spans="1:8" ht="15" customHeight="1" x14ac:dyDescent="0.25">
      <c r="A51" s="196"/>
      <c r="B51" s="197"/>
      <c r="D51" s="196"/>
      <c r="E51" s="197"/>
      <c r="G51" s="196"/>
      <c r="H51" s="197"/>
    </row>
    <row r="52" spans="1:8" x14ac:dyDescent="0.25">
      <c r="A52" s="196"/>
      <c r="B52" s="197"/>
      <c r="D52" s="196"/>
      <c r="E52" s="197"/>
      <c r="G52" s="196"/>
      <c r="H52" s="197"/>
    </row>
    <row r="53" spans="1:8" x14ac:dyDescent="0.25">
      <c r="A53" s="196"/>
      <c r="B53" s="197"/>
      <c r="D53" s="196"/>
      <c r="E53" s="197"/>
      <c r="G53" s="196"/>
      <c r="H53" s="197"/>
    </row>
    <row r="54" spans="1:8" ht="15" customHeight="1" x14ac:dyDescent="0.25">
      <c r="A54" s="196"/>
      <c r="B54" s="197"/>
      <c r="D54" s="196"/>
      <c r="E54" s="197"/>
      <c r="G54" s="196"/>
      <c r="H54" s="197"/>
    </row>
    <row r="55" spans="1:8" ht="15.75" thickBot="1" x14ac:dyDescent="0.3">
      <c r="A55" s="175"/>
      <c r="B55" s="176"/>
      <c r="D55" s="175"/>
      <c r="E55" s="176"/>
      <c r="G55" s="175"/>
      <c r="H55" s="176"/>
    </row>
    <row r="56" spans="1:8" ht="15.75" thickBot="1" x14ac:dyDescent="0.3"/>
    <row r="57" spans="1:8" ht="15.75" thickBot="1" x14ac:dyDescent="0.3">
      <c r="A57" s="186" t="s">
        <v>28</v>
      </c>
      <c r="B57" s="187"/>
      <c r="D57" s="186" t="s">
        <v>28</v>
      </c>
      <c r="E57" s="187"/>
      <c r="G57" s="186" t="s">
        <v>28</v>
      </c>
      <c r="H57" s="187"/>
    </row>
    <row r="58" spans="1:8" ht="15" customHeight="1" x14ac:dyDescent="0.25">
      <c r="A58" s="173" t="s">
        <v>34</v>
      </c>
      <c r="B58" s="174"/>
      <c r="D58" s="173" t="s">
        <v>60</v>
      </c>
      <c r="E58" s="174"/>
      <c r="G58" s="173" t="s">
        <v>35</v>
      </c>
      <c r="H58" s="174"/>
    </row>
    <row r="59" spans="1:8" ht="37.5" customHeight="1" x14ac:dyDescent="0.25">
      <c r="A59" s="196"/>
      <c r="B59" s="197"/>
      <c r="D59" s="196"/>
      <c r="E59" s="197"/>
      <c r="G59" s="196"/>
      <c r="H59" s="197"/>
    </row>
    <row r="60" spans="1:8" x14ac:dyDescent="0.25">
      <c r="A60" s="196"/>
      <c r="B60" s="197"/>
      <c r="D60" s="196"/>
      <c r="E60" s="197"/>
      <c r="G60" s="196"/>
      <c r="H60" s="197"/>
    </row>
    <row r="61" spans="1:8" x14ac:dyDescent="0.25">
      <c r="A61" s="196"/>
      <c r="B61" s="197"/>
      <c r="D61" s="196"/>
      <c r="E61" s="197"/>
      <c r="G61" s="196"/>
      <c r="H61" s="197"/>
    </row>
    <row r="62" spans="1:8" x14ac:dyDescent="0.25">
      <c r="A62" s="196"/>
      <c r="B62" s="197"/>
      <c r="D62" s="196"/>
      <c r="E62" s="197"/>
      <c r="G62" s="196"/>
      <c r="H62" s="197"/>
    </row>
    <row r="63" spans="1:8" x14ac:dyDescent="0.25">
      <c r="A63" s="196"/>
      <c r="B63" s="197"/>
      <c r="D63" s="196"/>
      <c r="E63" s="197"/>
      <c r="G63" s="196"/>
      <c r="H63" s="197"/>
    </row>
    <row r="64" spans="1:8" x14ac:dyDescent="0.25">
      <c r="A64" s="196"/>
      <c r="B64" s="197"/>
      <c r="D64" s="196"/>
      <c r="E64" s="197"/>
      <c r="G64" s="196"/>
      <c r="H64" s="197"/>
    </row>
    <row r="65" spans="1:8" x14ac:dyDescent="0.25">
      <c r="A65" s="196"/>
      <c r="B65" s="197"/>
      <c r="D65" s="196"/>
      <c r="E65" s="197"/>
      <c r="G65" s="196"/>
      <c r="H65" s="197"/>
    </row>
    <row r="66" spans="1:8" ht="15.75" thickBot="1" x14ac:dyDescent="0.3">
      <c r="A66" s="175"/>
      <c r="B66" s="176"/>
      <c r="D66" s="175"/>
      <c r="E66" s="176"/>
      <c r="G66" s="175"/>
      <c r="H66" s="176"/>
    </row>
  </sheetData>
  <mergeCells count="37">
    <mergeCell ref="G46:H46"/>
    <mergeCell ref="A34:B34"/>
    <mergeCell ref="D34:E34"/>
    <mergeCell ref="G34:H34"/>
    <mergeCell ref="A47:B55"/>
    <mergeCell ref="D47:E55"/>
    <mergeCell ref="G47:H55"/>
    <mergeCell ref="A46:B46"/>
    <mergeCell ref="D46:E46"/>
    <mergeCell ref="G13:H21"/>
    <mergeCell ref="G23:H23"/>
    <mergeCell ref="D23:E23"/>
    <mergeCell ref="A23:B23"/>
    <mergeCell ref="A35:B43"/>
    <mergeCell ref="D35:E43"/>
    <mergeCell ref="G35:H43"/>
    <mergeCell ref="G1:H1"/>
    <mergeCell ref="A1:B1"/>
    <mergeCell ref="D1:E1"/>
    <mergeCell ref="D2:E8"/>
    <mergeCell ref="D9:E10"/>
    <mergeCell ref="D57:E57"/>
    <mergeCell ref="D58:E66"/>
    <mergeCell ref="G57:H57"/>
    <mergeCell ref="G58:H66"/>
    <mergeCell ref="A2:B10"/>
    <mergeCell ref="G2:H10"/>
    <mergeCell ref="A13:B21"/>
    <mergeCell ref="A57:B57"/>
    <mergeCell ref="A58:B66"/>
    <mergeCell ref="A12:B12"/>
    <mergeCell ref="A24:B32"/>
    <mergeCell ref="D24:E32"/>
    <mergeCell ref="G24:H32"/>
    <mergeCell ref="D12:E12"/>
    <mergeCell ref="G12:H12"/>
    <mergeCell ref="D13:E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TABULEIRO SEM LOGOS</vt:lpstr>
      <vt:lpstr>TABULEIRO</vt:lpstr>
      <vt:lpstr>CARTAS</vt:lpstr>
      <vt:lpstr>PAR OU IMPAR</vt:lpstr>
      <vt:lpstr>SORTE</vt:lpstr>
      <vt:lpstr>REVES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2019-03-16T22:55:30Z</dcterms:modified>
</cp:coreProperties>
</file>