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e3e7edb290ad4/UTFPR OneDrive/Mestrado/Jogo de Tabuleiro/Jogo de Tabuleiro Prog-poly/Cartas/"/>
    </mc:Choice>
  </mc:AlternateContent>
  <xr:revisionPtr revIDLastSave="2" documentId="8_{35DDAFFC-4D55-468A-AED4-29EEF24B02A9}" xr6:coauthVersionLast="47" xr6:coauthVersionMax="47" xr10:uidLastSave="{6C3EF506-98EE-4916-B040-2D27F01C9A22}"/>
  <bookViews>
    <workbookView xWindow="-120" yWindow="-120" windowWidth="25440" windowHeight="15390" xr2:uid="{97506BEE-AB0C-44EC-B9D2-0EAF1401FBBA}"/>
  </bookViews>
  <sheets>
    <sheet name="CART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H69" i="1"/>
  <c r="H70" i="1"/>
  <c r="H71" i="1"/>
  <c r="H72" i="1"/>
  <c r="H73" i="1"/>
  <c r="E69" i="1"/>
  <c r="E70" i="1"/>
  <c r="E71" i="1"/>
  <c r="E72" i="1"/>
  <c r="E73" i="1"/>
  <c r="B69" i="1"/>
  <c r="E58" i="1"/>
  <c r="E59" i="1"/>
  <c r="E60" i="1"/>
  <c r="E61" i="1"/>
  <c r="E62" i="1"/>
  <c r="B58" i="1"/>
  <c r="B59" i="1"/>
  <c r="B60" i="1"/>
  <c r="H58" i="1"/>
  <c r="E64" i="1"/>
  <c r="B47" i="1"/>
  <c r="B48" i="1"/>
  <c r="B49" i="1"/>
  <c r="B50" i="1"/>
  <c r="B51" i="1"/>
  <c r="H47" i="1"/>
  <c r="H48" i="1"/>
  <c r="H49" i="1"/>
  <c r="E47" i="1"/>
  <c r="B53" i="1"/>
  <c r="H37" i="1"/>
  <c r="H38" i="1"/>
  <c r="H39" i="1"/>
  <c r="H40" i="1"/>
  <c r="H41" i="1"/>
  <c r="E37" i="1"/>
  <c r="E38" i="1"/>
  <c r="E39" i="1"/>
  <c r="E40" i="1"/>
  <c r="B37" i="1"/>
  <c r="B38" i="1"/>
  <c r="B39" i="1"/>
  <c r="B40" i="1"/>
  <c r="B41" i="1"/>
  <c r="H26" i="1"/>
  <c r="H27" i="1"/>
  <c r="H28" i="1"/>
  <c r="H29" i="1"/>
  <c r="H30" i="1"/>
  <c r="E26" i="1"/>
  <c r="E27" i="1"/>
  <c r="E28" i="1"/>
  <c r="E29" i="1"/>
  <c r="E30" i="1"/>
  <c r="B26" i="1"/>
  <c r="B27" i="1"/>
  <c r="E15" i="1"/>
  <c r="E16" i="1"/>
  <c r="E17" i="1"/>
  <c r="E18" i="1"/>
  <c r="E19" i="1"/>
  <c r="B15" i="1"/>
  <c r="B16" i="1"/>
  <c r="B17" i="1"/>
  <c r="H15" i="1"/>
  <c r="H16" i="1"/>
  <c r="E21" i="1"/>
  <c r="B4" i="1"/>
  <c r="B5" i="1"/>
  <c r="B6" i="1"/>
  <c r="B7" i="1"/>
  <c r="B8" i="1"/>
  <c r="H4" i="1"/>
  <c r="H5" i="1"/>
  <c r="H6" i="1"/>
  <c r="E4" i="1"/>
  <c r="B61" i="1"/>
  <c r="B62" i="1"/>
  <c r="B64" i="1"/>
  <c r="H7" i="1"/>
  <c r="H8" i="1"/>
  <c r="B10" i="1"/>
  <c r="H50" i="1"/>
  <c r="H51" i="1"/>
  <c r="H17" i="1"/>
  <c r="H18" i="1"/>
  <c r="H19" i="1"/>
  <c r="H21" i="1"/>
  <c r="H43" i="1"/>
  <c r="B18" i="1"/>
  <c r="B19" i="1"/>
  <c r="B21" i="1"/>
  <c r="B28" i="1"/>
  <c r="B29" i="1"/>
  <c r="B30" i="1"/>
  <c r="E41" i="1"/>
  <c r="E43" i="1"/>
  <c r="E5" i="1"/>
  <c r="E6" i="1"/>
  <c r="E7" i="1"/>
  <c r="E8" i="1"/>
  <c r="E32" i="1"/>
  <c r="E48" i="1"/>
  <c r="E49" i="1"/>
  <c r="E50" i="1"/>
  <c r="E51" i="1"/>
  <c r="E75" i="1"/>
  <c r="H32" i="1"/>
  <c r="B43" i="1"/>
  <c r="H75" i="1"/>
  <c r="H59" i="1"/>
  <c r="H60" i="1"/>
  <c r="H61" i="1"/>
  <c r="H62" i="1"/>
  <c r="B70" i="1"/>
  <c r="B71" i="1"/>
  <c r="B72" i="1"/>
  <c r="B73" i="1"/>
  <c r="B81" i="1"/>
  <c r="B82" i="1"/>
  <c r="B83" i="1"/>
  <c r="B84" i="1"/>
  <c r="B86" i="1"/>
  <c r="H64" i="1"/>
  <c r="E10" i="1"/>
  <c r="H10" i="1"/>
  <c r="E53" i="1"/>
  <c r="B75" i="1"/>
  <c r="B32" i="1"/>
  <c r="H53" i="1"/>
</calcChain>
</file>

<file path=xl/sharedStrings.xml><?xml version="1.0" encoding="utf-8"?>
<sst xmlns="http://schemas.openxmlformats.org/spreadsheetml/2006/main" count="248" uniqueCount="60">
  <si>
    <t>TIPO DE DADOS PRIM.</t>
  </si>
  <si>
    <t>DIARIA COLAB.</t>
  </si>
  <si>
    <t>1 COLABORADOR</t>
  </si>
  <si>
    <t>2 COLABORADORES</t>
  </si>
  <si>
    <t>3 COLABORADORES</t>
  </si>
  <si>
    <t>4 COLABORADORES</t>
  </si>
  <si>
    <t>EMPRESA MATRIZ</t>
  </si>
  <si>
    <t>HIPOTECA</t>
  </si>
  <si>
    <t>ENTRADA DE DADOS</t>
  </si>
  <si>
    <t>INICIALIZAÇÃO</t>
  </si>
  <si>
    <t>ORIENTAÇÃO A OBJETOS</t>
  </si>
  <si>
    <t>EMPRESA CRIADORA DE CLASSES, OBJETOS, MÉTODOS</t>
  </si>
  <si>
    <t>EMPRESA CRIADORA DE ATRIBUTOS, HERANÇA, POLIM. E ENCAP.</t>
  </si>
  <si>
    <t>Taxas a cobrar:</t>
  </si>
  <si>
    <t>Pontos dos dados multiplicados por:</t>
  </si>
  <si>
    <t>COMPANHIA DE INTERNET</t>
  </si>
  <si>
    <t>COMPANHIA DE BACKUPS EM NUVEM</t>
  </si>
  <si>
    <t>COMPANHIA DE BANCO DE DADOS</t>
  </si>
  <si>
    <t>COMPANHIA DE ALUGUEL DE COMPONENTES ELETRÔNICOS</t>
  </si>
  <si>
    <t>COMPANHIA DE SERVIDORES</t>
  </si>
  <si>
    <t>EMPRESA LEITURA DE DADOS</t>
  </si>
  <si>
    <t>EMPRESA IMPRESSÃO DE DADOS</t>
  </si>
  <si>
    <t>SAIDA DE DADOS</t>
  </si>
  <si>
    <t>OP. RELACIONAIS</t>
  </si>
  <si>
    <t>EMPRESA DE OPERADORES</t>
  </si>
  <si>
    <t>OPERADORES LÓGICOS</t>
  </si>
  <si>
    <t>ESTRUT. CONDICIONAL</t>
  </si>
  <si>
    <t>EMPRESA SE (CONDIÇÃO) ENTÃO</t>
  </si>
  <si>
    <t>EMPRESA SE (CONDIÇÃO) ENTÃO, SENÃO</t>
  </si>
  <si>
    <t>EMPRESA ANALISE DE CASOS (1, 2, 3)</t>
  </si>
  <si>
    <t>ESTRUT. REPETIÇÃO</t>
  </si>
  <si>
    <t>EMPRESA LOOP FOR (PARA) (REPITA-ATÉ)</t>
  </si>
  <si>
    <t>EMPRESA LOOP ENQUANTO (FAÇA ENQUANTO)</t>
  </si>
  <si>
    <t>FUNÇÕES</t>
  </si>
  <si>
    <t>PROCEDIMENTOS</t>
  </si>
  <si>
    <t>EMPRESA PROCESAMENTO DE FUNÇÕES E RETORNO DE RESULTADOS</t>
  </si>
  <si>
    <t>EMPRESA DE PROCEDIMENTOS IMPRISÃO DE RESULTADOS</t>
  </si>
  <si>
    <t>EMPRESA DE REGISTROS PESSOAS FISICAS NOME RG CPF</t>
  </si>
  <si>
    <t>REGISTROS</t>
  </si>
  <si>
    <t>EMPRESA DE VARIAVEIS NUMEROS INTEIROS</t>
  </si>
  <si>
    <t>EMPRESA DE VARIAVEIS NUMEROS REAIS</t>
  </si>
  <si>
    <t>EMPRESA VARIAVEIS VALORES LÓGICOS</t>
  </si>
  <si>
    <t>EMPRESA VARIAVEIS DE TEXTO</t>
  </si>
  <si>
    <t>EMPRESA DE VARIAVEIS E DESENVOLVIMENTO DE VETORES</t>
  </si>
  <si>
    <t>EMPRESA DE VARIAVEIS E DESENVOLVIMENTO DE MATRIZES</t>
  </si>
  <si>
    <t>ADVERTISING COMPANY</t>
  </si>
  <si>
    <t>ELECTRIC ENERGY COMPANY</t>
  </si>
  <si>
    <t>Fees to be charged:</t>
  </si>
  <si>
    <t>Data points multiplied by:</t>
  </si>
  <si>
    <t>MORTGAGE</t>
  </si>
  <si>
    <t>STANDARD LIBRARIES COMPANY</t>
  </si>
  <si>
    <t>COMPANY CUSTOM LIBRARIES</t>
  </si>
  <si>
    <t>DAILY COLLAB.</t>
  </si>
  <si>
    <t>1 EMPLOYEE</t>
  </si>
  <si>
    <t>2 EMPLOYEES</t>
  </si>
  <si>
    <t>3 EMPLOYEES</t>
  </si>
  <si>
    <t>4 EMPLOYEES</t>
  </si>
  <si>
    <t>EACH COLLAB.</t>
  </si>
  <si>
    <r>
      <t>P</t>
    </r>
    <r>
      <rPr>
        <sz val="9"/>
        <color rgb="FF0C0C0C"/>
        <rFont val="Arial"/>
        <family val="2"/>
      </rPr>
      <t>ARE</t>
    </r>
    <r>
      <rPr>
        <sz val="9"/>
        <color rgb="FF000000"/>
        <rFont val="Arial"/>
        <family val="2"/>
      </rPr>
      <t>NT COMPANY</t>
    </r>
  </si>
  <si>
    <t>PARENT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</si>
</sst>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C0C0C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4" fillId="3" borderId="4" xfId="0" applyFont="1" applyFill="1" applyBorder="1" applyAlignment="1">
      <alignment vertical="center" wrapText="1"/>
    </xf>
    <xf numFmtId="0" fontId="0" fillId="3" borderId="7" xfId="0" applyFill="1" applyBorder="1" applyAlignment="1">
      <alignment horizontal="left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B5D0C-9FA8-43A6-A84A-4667F3A2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5371B2E5-A49D-41D9-84C3-A9330851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8B7F831F-F72F-4E0A-A2BF-201C3406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6B38A19C-986D-48ED-A216-E0F22B560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7A7D7F92-18A5-49F7-9CE5-908ECC00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0B99DE10-C34E-4D3F-95D5-D7A15C5D9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E4845E4-41F9-4EEB-9F0B-B3E98AA5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3439-19C8-4C41-BBF2-D20CE5FA5EBF}">
  <dimension ref="A1:I107"/>
  <sheetViews>
    <sheetView tabSelected="1" topLeftCell="A61" workbookViewId="0">
      <selection activeCell="A66" sqref="A66:E75"/>
    </sheetView>
  </sheetViews>
  <sheetFormatPr defaultRowHeight="15" x14ac:dyDescent="0.25"/>
  <cols>
    <col min="1" max="1" width="18.28515625" customWidth="1"/>
    <col min="2" max="2" width="4" bestFit="1" customWidth="1"/>
    <col min="3" max="3" width="1.140625" style="10" customWidth="1"/>
    <col min="4" max="4" width="18.28515625" bestFit="1" customWidth="1"/>
    <col min="5" max="5" width="4" customWidth="1"/>
    <col min="6" max="6" width="1.140625" style="10" customWidth="1"/>
    <col min="7" max="7" width="18.28515625" bestFit="1" customWidth="1"/>
    <col min="8" max="8" width="4" bestFit="1" customWidth="1"/>
    <col min="9" max="9" width="9.140625" style="7"/>
  </cols>
  <sheetData>
    <row r="1" spans="1:8" ht="15.75" customHeight="1" thickBot="1" x14ac:dyDescent="0.3">
      <c r="A1" s="36" t="s">
        <v>0</v>
      </c>
      <c r="B1" s="37"/>
      <c r="D1" s="36" t="s">
        <v>0</v>
      </c>
      <c r="E1" s="37"/>
      <c r="G1" s="36" t="s">
        <v>0</v>
      </c>
      <c r="H1" s="37"/>
    </row>
    <row r="2" spans="1:8" ht="37.5" customHeight="1" thickBot="1" x14ac:dyDescent="0.3">
      <c r="A2" s="24" t="s">
        <v>39</v>
      </c>
      <c r="B2" s="25"/>
      <c r="D2" s="24" t="s">
        <v>40</v>
      </c>
      <c r="E2" s="25"/>
      <c r="G2" s="24" t="s">
        <v>41</v>
      </c>
      <c r="H2" s="25"/>
    </row>
    <row r="3" spans="1:8" x14ac:dyDescent="0.25">
      <c r="A3" s="1" t="s">
        <v>52</v>
      </c>
      <c r="B3" s="2">
        <v>16</v>
      </c>
      <c r="D3" s="1" t="s">
        <v>52</v>
      </c>
      <c r="E3" s="2">
        <v>12</v>
      </c>
      <c r="G3" s="1" t="s">
        <v>52</v>
      </c>
      <c r="H3" s="2">
        <v>10</v>
      </c>
    </row>
    <row r="4" spans="1:8" x14ac:dyDescent="0.25">
      <c r="A4" s="1" t="s">
        <v>53</v>
      </c>
      <c r="B4" s="2">
        <f>B3*2</f>
        <v>32</v>
      </c>
      <c r="D4" s="1" t="s">
        <v>53</v>
      </c>
      <c r="E4" s="2">
        <f>E3*2</f>
        <v>24</v>
      </c>
      <c r="G4" s="1" t="s">
        <v>53</v>
      </c>
      <c r="H4" s="2">
        <f>H3*2</f>
        <v>20</v>
      </c>
    </row>
    <row r="5" spans="1:8" x14ac:dyDescent="0.25">
      <c r="A5" s="1" t="s">
        <v>54</v>
      </c>
      <c r="B5" s="2">
        <f>B4*2</f>
        <v>64</v>
      </c>
      <c r="D5" s="1" t="s">
        <v>54</v>
      </c>
      <c r="E5" s="2">
        <f>E4*2</f>
        <v>48</v>
      </c>
      <c r="G5" s="1" t="s">
        <v>54</v>
      </c>
      <c r="H5" s="2">
        <f>H4*2</f>
        <v>40</v>
      </c>
    </row>
    <row r="6" spans="1:8" x14ac:dyDescent="0.25">
      <c r="A6" s="1" t="s">
        <v>55</v>
      </c>
      <c r="B6" s="2">
        <f>B5*2</f>
        <v>128</v>
      </c>
      <c r="D6" s="1" t="s">
        <v>55</v>
      </c>
      <c r="E6" s="2">
        <f>E5*2</f>
        <v>96</v>
      </c>
      <c r="G6" s="1" t="s">
        <v>55</v>
      </c>
      <c r="H6" s="2">
        <f>H5*2</f>
        <v>80</v>
      </c>
    </row>
    <row r="7" spans="1:8" x14ac:dyDescent="0.25">
      <c r="A7" s="1" t="s">
        <v>56</v>
      </c>
      <c r="B7" s="2">
        <f>B6*1.5</f>
        <v>192</v>
      </c>
      <c r="D7" s="1" t="s">
        <v>56</v>
      </c>
      <c r="E7" s="2">
        <f>E6*1.5</f>
        <v>144</v>
      </c>
      <c r="G7" s="1" t="s">
        <v>56</v>
      </c>
      <c r="H7" s="2">
        <f>H6*1.5</f>
        <v>120</v>
      </c>
    </row>
    <row r="8" spans="1:8" ht="15.75" thickBot="1" x14ac:dyDescent="0.3">
      <c r="A8" s="1" t="s">
        <v>58</v>
      </c>
      <c r="B8" s="2">
        <f>B7*1.5</f>
        <v>288</v>
      </c>
      <c r="D8" s="1" t="s">
        <v>58</v>
      </c>
      <c r="E8" s="2">
        <f>E7*1.5</f>
        <v>216</v>
      </c>
      <c r="G8" s="1" t="s">
        <v>58</v>
      </c>
      <c r="H8" s="2">
        <f>H7*1.5</f>
        <v>180</v>
      </c>
    </row>
    <row r="9" spans="1:8" x14ac:dyDescent="0.25">
      <c r="A9" s="3" t="s">
        <v>57</v>
      </c>
      <c r="B9" s="4">
        <v>100</v>
      </c>
      <c r="D9" s="3" t="s">
        <v>57</v>
      </c>
      <c r="E9" s="4">
        <v>100</v>
      </c>
      <c r="G9" s="3" t="s">
        <v>57</v>
      </c>
      <c r="H9" s="4">
        <v>100</v>
      </c>
    </row>
    <row r="10" spans="1:8" ht="15.75" thickBot="1" x14ac:dyDescent="0.3">
      <c r="A10" s="5" t="s">
        <v>49</v>
      </c>
      <c r="B10" s="6">
        <f>AVERAGE(B3:B8)</f>
        <v>120</v>
      </c>
      <c r="D10" s="5" t="s">
        <v>49</v>
      </c>
      <c r="E10" s="6">
        <f>AVERAGE(E3:E8)</f>
        <v>90</v>
      </c>
      <c r="G10" s="5" t="s">
        <v>49</v>
      </c>
      <c r="H10" s="6">
        <f>AVERAGE(H3:H8)</f>
        <v>75</v>
      </c>
    </row>
    <row r="11" spans="1:8" ht="15.75" thickBot="1" x14ac:dyDescent="0.3">
      <c r="A11" s="7"/>
      <c r="B11" s="7"/>
      <c r="D11" s="7"/>
      <c r="E11" s="7"/>
      <c r="G11" s="7"/>
      <c r="H11" s="7"/>
    </row>
    <row r="12" spans="1:8" ht="15.75" thickBot="1" x14ac:dyDescent="0.3">
      <c r="A12" s="36" t="s">
        <v>0</v>
      </c>
      <c r="B12" s="37"/>
      <c r="D12" s="36" t="s">
        <v>0</v>
      </c>
      <c r="E12" s="37"/>
      <c r="G12" s="36" t="s">
        <v>0</v>
      </c>
      <c r="H12" s="37"/>
    </row>
    <row r="13" spans="1:8" ht="37.5" customHeight="1" thickBot="1" x14ac:dyDescent="0.3">
      <c r="A13" s="24" t="s">
        <v>42</v>
      </c>
      <c r="B13" s="25"/>
      <c r="D13" s="24" t="s">
        <v>43</v>
      </c>
      <c r="E13" s="25"/>
      <c r="G13" s="24" t="s">
        <v>44</v>
      </c>
      <c r="H13" s="25"/>
    </row>
    <row r="14" spans="1:8" x14ac:dyDescent="0.25">
      <c r="A14" s="1" t="s">
        <v>52</v>
      </c>
      <c r="B14" s="2">
        <v>13</v>
      </c>
      <c r="D14" s="1" t="s">
        <v>52</v>
      </c>
      <c r="E14" s="2">
        <v>14</v>
      </c>
      <c r="G14" s="1" t="s">
        <v>52</v>
      </c>
      <c r="H14" s="2">
        <v>11</v>
      </c>
    </row>
    <row r="15" spans="1:8" x14ac:dyDescent="0.25">
      <c r="A15" s="1" t="s">
        <v>53</v>
      </c>
      <c r="B15" s="2">
        <f>B14*2</f>
        <v>26</v>
      </c>
      <c r="D15" s="1" t="s">
        <v>53</v>
      </c>
      <c r="E15" s="2">
        <f>E14*2</f>
        <v>28</v>
      </c>
      <c r="G15" s="1" t="s">
        <v>53</v>
      </c>
      <c r="H15" s="2">
        <f>H14*2</f>
        <v>22</v>
      </c>
    </row>
    <row r="16" spans="1:8" x14ac:dyDescent="0.25">
      <c r="A16" s="1" t="s">
        <v>54</v>
      </c>
      <c r="B16" s="2">
        <f>B15*2</f>
        <v>52</v>
      </c>
      <c r="D16" s="1" t="s">
        <v>54</v>
      </c>
      <c r="E16" s="2">
        <f>E15*2</f>
        <v>56</v>
      </c>
      <c r="G16" s="1" t="s">
        <v>54</v>
      </c>
      <c r="H16" s="2">
        <f>H15*2</f>
        <v>44</v>
      </c>
    </row>
    <row r="17" spans="1:8" x14ac:dyDescent="0.25">
      <c r="A17" s="1" t="s">
        <v>55</v>
      </c>
      <c r="B17" s="2">
        <f>B16*2</f>
        <v>104</v>
      </c>
      <c r="D17" s="1" t="s">
        <v>55</v>
      </c>
      <c r="E17" s="2">
        <f>E16*2</f>
        <v>112</v>
      </c>
      <c r="G17" s="1" t="s">
        <v>55</v>
      </c>
      <c r="H17" s="2">
        <f>H16*2</f>
        <v>88</v>
      </c>
    </row>
    <row r="18" spans="1:8" x14ac:dyDescent="0.25">
      <c r="A18" s="1" t="s">
        <v>56</v>
      </c>
      <c r="B18" s="2">
        <f>B17*1.5</f>
        <v>156</v>
      </c>
      <c r="D18" s="1" t="s">
        <v>56</v>
      </c>
      <c r="E18" s="2">
        <f>E17*1.5</f>
        <v>168</v>
      </c>
      <c r="G18" s="1" t="s">
        <v>56</v>
      </c>
      <c r="H18" s="2">
        <f>H17*1.5</f>
        <v>132</v>
      </c>
    </row>
    <row r="19" spans="1:8" ht="15.75" thickBot="1" x14ac:dyDescent="0.3">
      <c r="A19" s="1" t="s">
        <v>58</v>
      </c>
      <c r="B19" s="2">
        <f>B18*1.5</f>
        <v>234</v>
      </c>
      <c r="D19" s="1" t="s">
        <v>58</v>
      </c>
      <c r="E19" s="2">
        <f>E18*1.5</f>
        <v>252</v>
      </c>
      <c r="G19" s="1" t="s">
        <v>58</v>
      </c>
      <c r="H19" s="2">
        <f>H18*1.5</f>
        <v>198</v>
      </c>
    </row>
    <row r="20" spans="1:8" x14ac:dyDescent="0.25">
      <c r="A20" s="3" t="s">
        <v>57</v>
      </c>
      <c r="B20" s="4">
        <v>100</v>
      </c>
      <c r="D20" s="3" t="s">
        <v>57</v>
      </c>
      <c r="E20" s="4">
        <v>100</v>
      </c>
      <c r="G20" s="3" t="s">
        <v>57</v>
      </c>
      <c r="H20" s="4">
        <v>100</v>
      </c>
    </row>
    <row r="21" spans="1:8" ht="15.75" thickBot="1" x14ac:dyDescent="0.3">
      <c r="A21" s="5" t="s">
        <v>49</v>
      </c>
      <c r="B21" s="6">
        <f>AVERAGE(B14:B19)</f>
        <v>97.5</v>
      </c>
      <c r="D21" s="5" t="s">
        <v>49</v>
      </c>
      <c r="E21" s="6">
        <f>AVERAGE(E14:E19)</f>
        <v>105</v>
      </c>
      <c r="G21" s="5" t="s">
        <v>49</v>
      </c>
      <c r="H21" s="6">
        <f>AVERAGE(H14:H19)</f>
        <v>82.5</v>
      </c>
    </row>
    <row r="22" spans="1:8" ht="15.75" thickBot="1" x14ac:dyDescent="0.3">
      <c r="A22" s="7"/>
      <c r="B22" s="7"/>
      <c r="D22" s="7"/>
      <c r="E22" s="7"/>
      <c r="G22" s="7"/>
      <c r="H22" s="7"/>
    </row>
    <row r="23" spans="1:8" ht="15.75" customHeight="1" thickBot="1" x14ac:dyDescent="0.3">
      <c r="A23" s="34" t="s">
        <v>8</v>
      </c>
      <c r="B23" s="35"/>
      <c r="D23" s="34" t="s">
        <v>22</v>
      </c>
      <c r="E23" s="35"/>
      <c r="G23" s="32" t="s">
        <v>23</v>
      </c>
      <c r="H23" s="33"/>
    </row>
    <row r="24" spans="1:8" ht="37.5" customHeight="1" thickBot="1" x14ac:dyDescent="0.3">
      <c r="A24" s="24" t="s">
        <v>20</v>
      </c>
      <c r="B24" s="25"/>
      <c r="D24" s="24" t="s">
        <v>21</v>
      </c>
      <c r="E24" s="25"/>
      <c r="G24" s="24" t="s">
        <v>24</v>
      </c>
      <c r="H24" s="25"/>
    </row>
    <row r="25" spans="1:8" x14ac:dyDescent="0.25">
      <c r="A25" s="1" t="s">
        <v>52</v>
      </c>
      <c r="B25" s="2">
        <v>20</v>
      </c>
      <c r="D25" s="1" t="s">
        <v>52</v>
      </c>
      <c r="E25" s="2">
        <v>21</v>
      </c>
      <c r="G25" s="1" t="s">
        <v>52</v>
      </c>
      <c r="H25" s="2">
        <v>25</v>
      </c>
    </row>
    <row r="26" spans="1:8" x14ac:dyDescent="0.25">
      <c r="A26" s="1" t="s">
        <v>53</v>
      </c>
      <c r="B26" s="2">
        <f>B25*2</f>
        <v>40</v>
      </c>
      <c r="D26" s="1" t="s">
        <v>53</v>
      </c>
      <c r="E26" s="2">
        <f>E25*2</f>
        <v>42</v>
      </c>
      <c r="G26" s="1" t="s">
        <v>53</v>
      </c>
      <c r="H26" s="2">
        <f>H25*2</f>
        <v>50</v>
      </c>
    </row>
    <row r="27" spans="1:8" x14ac:dyDescent="0.25">
      <c r="A27" s="1" t="s">
        <v>54</v>
      </c>
      <c r="B27" s="2">
        <f>B26*2</f>
        <v>80</v>
      </c>
      <c r="D27" s="1" t="s">
        <v>54</v>
      </c>
      <c r="E27" s="2">
        <f>E26*2</f>
        <v>84</v>
      </c>
      <c r="G27" s="1" t="s">
        <v>54</v>
      </c>
      <c r="H27" s="2">
        <f>H26*2</f>
        <v>100</v>
      </c>
    </row>
    <row r="28" spans="1:8" x14ac:dyDescent="0.25">
      <c r="A28" s="1" t="s">
        <v>55</v>
      </c>
      <c r="B28" s="2">
        <f>B27*2</f>
        <v>160</v>
      </c>
      <c r="D28" s="1" t="s">
        <v>55</v>
      </c>
      <c r="E28" s="2">
        <f>E27*2</f>
        <v>168</v>
      </c>
      <c r="G28" s="1" t="s">
        <v>55</v>
      </c>
      <c r="H28" s="2">
        <f>H27*2</f>
        <v>200</v>
      </c>
    </row>
    <row r="29" spans="1:8" x14ac:dyDescent="0.25">
      <c r="A29" s="1" t="s">
        <v>56</v>
      </c>
      <c r="B29" s="2">
        <f>B28*1.5</f>
        <v>240</v>
      </c>
      <c r="D29" s="1" t="s">
        <v>56</v>
      </c>
      <c r="E29" s="2">
        <f>E28*1.5</f>
        <v>252</v>
      </c>
      <c r="G29" s="1" t="s">
        <v>56</v>
      </c>
      <c r="H29" s="2">
        <f>H28*1.5</f>
        <v>300</v>
      </c>
    </row>
    <row r="30" spans="1:8" ht="15.75" thickBot="1" x14ac:dyDescent="0.3">
      <c r="A30" s="1" t="s">
        <v>58</v>
      </c>
      <c r="B30" s="2">
        <f>B29*1.5</f>
        <v>360</v>
      </c>
      <c r="D30" s="1" t="s">
        <v>58</v>
      </c>
      <c r="E30" s="2">
        <f>E29*1.5</f>
        <v>378</v>
      </c>
      <c r="G30" s="1" t="s">
        <v>58</v>
      </c>
      <c r="H30" s="2">
        <f>H29*1.5</f>
        <v>450</v>
      </c>
    </row>
    <row r="31" spans="1:8" x14ac:dyDescent="0.25">
      <c r="A31" s="3" t="s">
        <v>57</v>
      </c>
      <c r="B31" s="4">
        <v>100</v>
      </c>
      <c r="D31" s="3" t="s">
        <v>57</v>
      </c>
      <c r="E31" s="4">
        <v>100</v>
      </c>
      <c r="G31" s="3" t="s">
        <v>57</v>
      </c>
      <c r="H31" s="4">
        <v>100</v>
      </c>
    </row>
    <row r="32" spans="1:8" ht="15.75" thickBot="1" x14ac:dyDescent="0.3">
      <c r="A32" s="5" t="s">
        <v>49</v>
      </c>
      <c r="B32" s="6">
        <f>AVERAGE(B25:B30)</f>
        <v>150</v>
      </c>
      <c r="D32" s="5" t="s">
        <v>49</v>
      </c>
      <c r="E32" s="6">
        <f>AVERAGE(E25:E30)</f>
        <v>157.5</v>
      </c>
      <c r="G32" s="5" t="s">
        <v>49</v>
      </c>
      <c r="H32" s="6">
        <f>AVERAGE(H25:H30)</f>
        <v>187.5</v>
      </c>
    </row>
    <row r="33" spans="1:8" ht="15.75" thickBot="1" x14ac:dyDescent="0.3"/>
    <row r="34" spans="1:8" ht="15.75" customHeight="1" thickBot="1" x14ac:dyDescent="0.3">
      <c r="A34" s="32" t="s">
        <v>25</v>
      </c>
      <c r="B34" s="33"/>
      <c r="D34" s="28" t="s">
        <v>26</v>
      </c>
      <c r="E34" s="29"/>
      <c r="G34" s="28" t="s">
        <v>26</v>
      </c>
      <c r="H34" s="29"/>
    </row>
    <row r="35" spans="1:8" ht="37.5" customHeight="1" thickBot="1" x14ac:dyDescent="0.3">
      <c r="A35" s="24" t="s">
        <v>24</v>
      </c>
      <c r="B35" s="25"/>
      <c r="D35" s="24" t="s">
        <v>27</v>
      </c>
      <c r="E35" s="25"/>
      <c r="G35" s="24" t="s">
        <v>28</v>
      </c>
      <c r="H35" s="25"/>
    </row>
    <row r="36" spans="1:8" x14ac:dyDescent="0.25">
      <c r="A36" s="1" t="s">
        <v>52</v>
      </c>
      <c r="B36" s="2">
        <v>24</v>
      </c>
      <c r="D36" s="1" t="s">
        <v>52</v>
      </c>
      <c r="E36" s="2">
        <v>22</v>
      </c>
      <c r="G36" s="1" t="s">
        <v>52</v>
      </c>
      <c r="H36" s="2">
        <v>23</v>
      </c>
    </row>
    <row r="37" spans="1:8" x14ac:dyDescent="0.25">
      <c r="A37" s="1" t="s">
        <v>53</v>
      </c>
      <c r="B37" s="2">
        <f>B36*2</f>
        <v>48</v>
      </c>
      <c r="D37" s="1" t="s">
        <v>53</v>
      </c>
      <c r="E37" s="2">
        <f>E36*2</f>
        <v>44</v>
      </c>
      <c r="G37" s="1" t="s">
        <v>53</v>
      </c>
      <c r="H37" s="2">
        <f>H36*2</f>
        <v>46</v>
      </c>
    </row>
    <row r="38" spans="1:8" x14ac:dyDescent="0.25">
      <c r="A38" s="1" t="s">
        <v>54</v>
      </c>
      <c r="B38" s="2">
        <f>B37*2</f>
        <v>96</v>
      </c>
      <c r="D38" s="1" t="s">
        <v>54</v>
      </c>
      <c r="E38" s="2">
        <f>E37*2</f>
        <v>88</v>
      </c>
      <c r="G38" s="1" t="s">
        <v>54</v>
      </c>
      <c r="H38" s="2">
        <f>H37*2</f>
        <v>92</v>
      </c>
    </row>
    <row r="39" spans="1:8" x14ac:dyDescent="0.25">
      <c r="A39" s="1" t="s">
        <v>55</v>
      </c>
      <c r="B39" s="2">
        <f>B38*2</f>
        <v>192</v>
      </c>
      <c r="D39" s="1" t="s">
        <v>55</v>
      </c>
      <c r="E39" s="2">
        <f>E38*2</f>
        <v>176</v>
      </c>
      <c r="G39" s="1" t="s">
        <v>55</v>
      </c>
      <c r="H39" s="2">
        <f>H38*2</f>
        <v>184</v>
      </c>
    </row>
    <row r="40" spans="1:8" x14ac:dyDescent="0.25">
      <c r="A40" s="1" t="s">
        <v>56</v>
      </c>
      <c r="B40" s="2">
        <f>B39*1.5</f>
        <v>288</v>
      </c>
      <c r="D40" s="1" t="s">
        <v>56</v>
      </c>
      <c r="E40" s="2">
        <f>E39*1.5</f>
        <v>264</v>
      </c>
      <c r="G40" s="1" t="s">
        <v>56</v>
      </c>
      <c r="H40" s="2">
        <f>H39*1.5</f>
        <v>276</v>
      </c>
    </row>
    <row r="41" spans="1:8" ht="15.75" thickBot="1" x14ac:dyDescent="0.3">
      <c r="A41" s="1" t="s">
        <v>58</v>
      </c>
      <c r="B41" s="2">
        <f>B40*1.5</f>
        <v>432</v>
      </c>
      <c r="D41" s="1" t="s">
        <v>58</v>
      </c>
      <c r="E41" s="2">
        <f>E40*1.5</f>
        <v>396</v>
      </c>
      <c r="G41" s="1" t="s">
        <v>58</v>
      </c>
      <c r="H41" s="2">
        <f>H40*1.5</f>
        <v>414</v>
      </c>
    </row>
    <row r="42" spans="1:8" x14ac:dyDescent="0.25">
      <c r="A42" s="3" t="s">
        <v>57</v>
      </c>
      <c r="B42" s="4">
        <v>100</v>
      </c>
      <c r="D42" s="3" t="s">
        <v>57</v>
      </c>
      <c r="E42" s="4">
        <v>100</v>
      </c>
      <c r="G42" s="3" t="s">
        <v>57</v>
      </c>
      <c r="H42" s="4">
        <v>100</v>
      </c>
    </row>
    <row r="43" spans="1:8" ht="15.75" thickBot="1" x14ac:dyDescent="0.3">
      <c r="A43" s="5" t="s">
        <v>49</v>
      </c>
      <c r="B43" s="6">
        <f>AVERAGE(B36:B41)</f>
        <v>180</v>
      </c>
      <c r="D43" s="5" t="s">
        <v>49</v>
      </c>
      <c r="E43" s="6">
        <f>AVERAGE(E36:E41)</f>
        <v>165</v>
      </c>
      <c r="G43" s="5" t="s">
        <v>49</v>
      </c>
      <c r="H43" s="6">
        <f>AVERAGE(H36:H41)</f>
        <v>172.5</v>
      </c>
    </row>
    <row r="44" spans="1:8" ht="15.75" customHeight="1" thickBot="1" x14ac:dyDescent="0.3">
      <c r="A44" s="28" t="s">
        <v>26</v>
      </c>
      <c r="B44" s="29"/>
      <c r="C44" s="11"/>
      <c r="D44" s="30" t="s">
        <v>30</v>
      </c>
      <c r="E44" s="31"/>
      <c r="F44" s="11"/>
      <c r="G44" s="30" t="s">
        <v>30</v>
      </c>
      <c r="H44" s="31"/>
    </row>
    <row r="45" spans="1:8" ht="37.5" customHeight="1" thickBot="1" x14ac:dyDescent="0.3">
      <c r="A45" s="24" t="s">
        <v>29</v>
      </c>
      <c r="B45" s="25"/>
      <c r="D45" s="24" t="s">
        <v>31</v>
      </c>
      <c r="E45" s="25"/>
      <c r="G45" s="24" t="s">
        <v>32</v>
      </c>
      <c r="H45" s="25"/>
    </row>
    <row r="46" spans="1:8" x14ac:dyDescent="0.25">
      <c r="A46" s="1" t="s">
        <v>52</v>
      </c>
      <c r="B46" s="2">
        <v>26</v>
      </c>
      <c r="D46" s="1" t="s">
        <v>52</v>
      </c>
      <c r="E46" s="2">
        <v>26</v>
      </c>
      <c r="G46" s="1" t="s">
        <v>52</v>
      </c>
      <c r="H46" s="2">
        <v>28</v>
      </c>
    </row>
    <row r="47" spans="1:8" x14ac:dyDescent="0.25">
      <c r="A47" s="1" t="s">
        <v>53</v>
      </c>
      <c r="B47" s="2">
        <f>B46*2</f>
        <v>52</v>
      </c>
      <c r="D47" s="1" t="s">
        <v>53</v>
      </c>
      <c r="E47" s="2">
        <f>E46*2</f>
        <v>52</v>
      </c>
      <c r="G47" s="1" t="s">
        <v>53</v>
      </c>
      <c r="H47" s="2">
        <f>H46*2</f>
        <v>56</v>
      </c>
    </row>
    <row r="48" spans="1:8" x14ac:dyDescent="0.25">
      <c r="A48" s="1" t="s">
        <v>54</v>
      </c>
      <c r="B48" s="2">
        <f>B47*2</f>
        <v>104</v>
      </c>
      <c r="D48" s="1" t="s">
        <v>54</v>
      </c>
      <c r="E48" s="2">
        <f>E47*2</f>
        <v>104</v>
      </c>
      <c r="G48" s="1" t="s">
        <v>54</v>
      </c>
      <c r="H48" s="2">
        <f>H47*2</f>
        <v>112</v>
      </c>
    </row>
    <row r="49" spans="1:8" x14ac:dyDescent="0.25">
      <c r="A49" s="1" t="s">
        <v>55</v>
      </c>
      <c r="B49" s="2">
        <f>B48*2</f>
        <v>208</v>
      </c>
      <c r="D49" s="1" t="s">
        <v>55</v>
      </c>
      <c r="E49" s="2">
        <f>E48*2</f>
        <v>208</v>
      </c>
      <c r="G49" s="1" t="s">
        <v>55</v>
      </c>
      <c r="H49" s="2">
        <f>H48*2</f>
        <v>224</v>
      </c>
    </row>
    <row r="50" spans="1:8" x14ac:dyDescent="0.25">
      <c r="A50" s="1" t="s">
        <v>56</v>
      </c>
      <c r="B50" s="2">
        <f>B49*1.5</f>
        <v>312</v>
      </c>
      <c r="D50" s="1" t="s">
        <v>56</v>
      </c>
      <c r="E50" s="2">
        <f>E49*1.5</f>
        <v>312</v>
      </c>
      <c r="G50" s="1" t="s">
        <v>56</v>
      </c>
      <c r="H50" s="2">
        <f>H49*1.5</f>
        <v>336</v>
      </c>
    </row>
    <row r="51" spans="1:8" ht="15.75" thickBot="1" x14ac:dyDescent="0.3">
      <c r="A51" s="1" t="s">
        <v>58</v>
      </c>
      <c r="B51" s="2">
        <f>B50*1.5</f>
        <v>468</v>
      </c>
      <c r="D51" s="1" t="s">
        <v>58</v>
      </c>
      <c r="E51" s="2">
        <f>E50*1.5</f>
        <v>468</v>
      </c>
      <c r="G51" s="1" t="s">
        <v>58</v>
      </c>
      <c r="H51" s="2">
        <f>H50*1.5</f>
        <v>504</v>
      </c>
    </row>
    <row r="52" spans="1:8" x14ac:dyDescent="0.25">
      <c r="A52" s="3" t="s">
        <v>57</v>
      </c>
      <c r="B52" s="4">
        <v>100</v>
      </c>
      <c r="D52" s="3" t="s">
        <v>57</v>
      </c>
      <c r="E52" s="4">
        <v>100</v>
      </c>
      <c r="G52" s="3" t="s">
        <v>57</v>
      </c>
      <c r="H52" s="4">
        <v>100</v>
      </c>
    </row>
    <row r="53" spans="1:8" ht="15.75" thickBot="1" x14ac:dyDescent="0.3">
      <c r="A53" s="5" t="s">
        <v>49</v>
      </c>
      <c r="B53" s="6">
        <f>AVERAGE(B46:B51)</f>
        <v>195</v>
      </c>
      <c r="D53" s="5" t="s">
        <v>49</v>
      </c>
      <c r="E53" s="6">
        <f>AVERAGE(E46:E51)</f>
        <v>195</v>
      </c>
      <c r="G53" s="5" t="s">
        <v>49</v>
      </c>
      <c r="H53" s="6">
        <f>AVERAGE(H46:H51)</f>
        <v>210</v>
      </c>
    </row>
    <row r="54" spans="1:8" ht="15.75" thickBot="1" x14ac:dyDescent="0.3">
      <c r="A54" s="7"/>
      <c r="B54" s="7"/>
      <c r="D54" s="7"/>
      <c r="E54" s="7"/>
      <c r="G54" s="7"/>
      <c r="H54" s="7"/>
    </row>
    <row r="55" spans="1:8" ht="15.75" customHeight="1" thickBot="1" x14ac:dyDescent="0.3">
      <c r="A55" s="26" t="s">
        <v>33</v>
      </c>
      <c r="B55" s="27"/>
      <c r="C55" s="11"/>
      <c r="D55" s="26" t="s">
        <v>34</v>
      </c>
      <c r="E55" s="27"/>
      <c r="F55" s="11"/>
      <c r="G55" s="26" t="s">
        <v>38</v>
      </c>
      <c r="H55" s="27"/>
    </row>
    <row r="56" spans="1:8" ht="37.5" customHeight="1" thickBot="1" x14ac:dyDescent="0.3">
      <c r="A56" s="24" t="s">
        <v>35</v>
      </c>
      <c r="B56" s="25"/>
      <c r="D56" s="24" t="s">
        <v>36</v>
      </c>
      <c r="E56" s="25"/>
      <c r="G56" s="24" t="s">
        <v>37</v>
      </c>
      <c r="H56" s="25"/>
    </row>
    <row r="57" spans="1:8" x14ac:dyDescent="0.25">
      <c r="A57" s="1" t="s">
        <v>1</v>
      </c>
      <c r="B57" s="2">
        <v>30</v>
      </c>
      <c r="D57" s="1" t="s">
        <v>52</v>
      </c>
      <c r="E57" s="2">
        <v>30</v>
      </c>
      <c r="G57" s="1" t="s">
        <v>52</v>
      </c>
      <c r="H57" s="2">
        <v>32</v>
      </c>
    </row>
    <row r="58" spans="1:8" x14ac:dyDescent="0.25">
      <c r="A58" s="1" t="s">
        <v>2</v>
      </c>
      <c r="B58" s="2">
        <f>B57*2</f>
        <v>60</v>
      </c>
      <c r="D58" s="1" t="s">
        <v>53</v>
      </c>
      <c r="E58" s="2">
        <f>E57*2</f>
        <v>60</v>
      </c>
      <c r="G58" s="1" t="s">
        <v>53</v>
      </c>
      <c r="H58" s="2">
        <f>H57*2</f>
        <v>64</v>
      </c>
    </row>
    <row r="59" spans="1:8" x14ac:dyDescent="0.25">
      <c r="A59" s="1" t="s">
        <v>3</v>
      </c>
      <c r="B59" s="2">
        <f>B58*2</f>
        <v>120</v>
      </c>
      <c r="D59" s="1" t="s">
        <v>54</v>
      </c>
      <c r="E59" s="2">
        <f>E58*2</f>
        <v>120</v>
      </c>
      <c r="G59" s="1" t="s">
        <v>54</v>
      </c>
      <c r="H59" s="2">
        <f>H58*2</f>
        <v>128</v>
      </c>
    </row>
    <row r="60" spans="1:8" x14ac:dyDescent="0.25">
      <c r="A60" s="1" t="s">
        <v>4</v>
      </c>
      <c r="B60" s="2">
        <f>B59*2</f>
        <v>240</v>
      </c>
      <c r="D60" s="1" t="s">
        <v>55</v>
      </c>
      <c r="E60" s="2">
        <f>E59*2</f>
        <v>240</v>
      </c>
      <c r="G60" s="1" t="s">
        <v>55</v>
      </c>
      <c r="H60" s="2">
        <f>H59*2</f>
        <v>256</v>
      </c>
    </row>
    <row r="61" spans="1:8" x14ac:dyDescent="0.25">
      <c r="A61" s="1" t="s">
        <v>5</v>
      </c>
      <c r="B61" s="2">
        <f>B60*1.5</f>
        <v>360</v>
      </c>
      <c r="D61" s="1" t="s">
        <v>56</v>
      </c>
      <c r="E61" s="2">
        <f>E60*1.5</f>
        <v>360</v>
      </c>
      <c r="G61" s="1" t="s">
        <v>56</v>
      </c>
      <c r="H61" s="2">
        <f>H60*1.5</f>
        <v>384</v>
      </c>
    </row>
    <row r="62" spans="1:8" ht="15.75" thickBot="1" x14ac:dyDescent="0.3">
      <c r="A62" s="1" t="s">
        <v>6</v>
      </c>
      <c r="B62" s="2">
        <f>B61*1.5</f>
        <v>540</v>
      </c>
      <c r="D62" s="1" t="s">
        <v>58</v>
      </c>
      <c r="E62" s="2">
        <f>E61*1.5</f>
        <v>540</v>
      </c>
      <c r="G62" s="1" t="s">
        <v>58</v>
      </c>
      <c r="H62" s="2">
        <f>H61*1.5</f>
        <v>576</v>
      </c>
    </row>
    <row r="63" spans="1:8" x14ac:dyDescent="0.25">
      <c r="A63" s="3" t="s">
        <v>57</v>
      </c>
      <c r="B63" s="4">
        <v>100</v>
      </c>
      <c r="D63" s="3" t="s">
        <v>57</v>
      </c>
      <c r="E63" s="4">
        <v>100</v>
      </c>
      <c r="G63" s="3" t="s">
        <v>57</v>
      </c>
      <c r="H63" s="4">
        <v>100</v>
      </c>
    </row>
    <row r="64" spans="1:8" ht="15.75" thickBot="1" x14ac:dyDescent="0.3">
      <c r="A64" s="5" t="s">
        <v>49</v>
      </c>
      <c r="B64" s="6">
        <f>AVERAGE(B57:B62)</f>
        <v>225</v>
      </c>
      <c r="D64" s="5" t="s">
        <v>49</v>
      </c>
      <c r="E64" s="6">
        <f>AVERAGE(E57:E62)</f>
        <v>225</v>
      </c>
      <c r="G64" s="5" t="s">
        <v>49</v>
      </c>
      <c r="H64" s="6">
        <f>AVERAGE(H57:H62)</f>
        <v>240</v>
      </c>
    </row>
    <row r="65" spans="1:8" ht="15.75" thickBot="1" x14ac:dyDescent="0.3">
      <c r="A65" s="7"/>
      <c r="B65" s="7"/>
      <c r="D65" s="7"/>
      <c r="E65" s="7"/>
      <c r="G65" s="7"/>
      <c r="H65" s="7"/>
    </row>
    <row r="66" spans="1:8" ht="15.75" thickBot="1" x14ac:dyDescent="0.3">
      <c r="A66" s="38" t="s">
        <v>9</v>
      </c>
      <c r="B66" s="39"/>
      <c r="C66" s="12"/>
      <c r="D66" s="38" t="s">
        <v>9</v>
      </c>
      <c r="E66" s="39"/>
      <c r="F66" s="12"/>
      <c r="G66" s="22" t="s">
        <v>10</v>
      </c>
      <c r="H66" s="23"/>
    </row>
    <row r="67" spans="1:8" ht="37.5" customHeight="1" thickBot="1" x14ac:dyDescent="0.3">
      <c r="A67" s="24" t="s">
        <v>50</v>
      </c>
      <c r="B67" s="25"/>
      <c r="D67" s="24" t="s">
        <v>51</v>
      </c>
      <c r="E67" s="25"/>
      <c r="G67" s="24" t="s">
        <v>11</v>
      </c>
      <c r="H67" s="25"/>
    </row>
    <row r="68" spans="1:8" x14ac:dyDescent="0.25">
      <c r="A68" s="1" t="s">
        <v>52</v>
      </c>
      <c r="B68" s="2">
        <v>6</v>
      </c>
      <c r="D68" s="1" t="s">
        <v>52</v>
      </c>
      <c r="E68" s="2">
        <v>9</v>
      </c>
      <c r="G68" s="1" t="s">
        <v>52</v>
      </c>
      <c r="H68" s="2">
        <v>35</v>
      </c>
    </row>
    <row r="69" spans="1:8" x14ac:dyDescent="0.25">
      <c r="A69" s="1" t="s">
        <v>53</v>
      </c>
      <c r="B69" s="2">
        <f>B68*2</f>
        <v>12</v>
      </c>
      <c r="D69" s="1" t="s">
        <v>53</v>
      </c>
      <c r="E69" s="2">
        <f>E68*2</f>
        <v>18</v>
      </c>
      <c r="G69" s="1" t="s">
        <v>53</v>
      </c>
      <c r="H69" s="2">
        <f>H68*2</f>
        <v>70</v>
      </c>
    </row>
    <row r="70" spans="1:8" x14ac:dyDescent="0.25">
      <c r="A70" s="1" t="s">
        <v>54</v>
      </c>
      <c r="B70" s="2">
        <f>B69*2</f>
        <v>24</v>
      </c>
      <c r="D70" s="1" t="s">
        <v>54</v>
      </c>
      <c r="E70" s="2">
        <f>E69*2</f>
        <v>36</v>
      </c>
      <c r="G70" s="1" t="s">
        <v>54</v>
      </c>
      <c r="H70" s="2">
        <f>H69*2</f>
        <v>140</v>
      </c>
    </row>
    <row r="71" spans="1:8" x14ac:dyDescent="0.25">
      <c r="A71" s="1" t="s">
        <v>55</v>
      </c>
      <c r="B71" s="2">
        <f>B70*2</f>
        <v>48</v>
      </c>
      <c r="D71" s="1" t="s">
        <v>55</v>
      </c>
      <c r="E71" s="2">
        <f>E70*2</f>
        <v>72</v>
      </c>
      <c r="G71" s="1" t="s">
        <v>55</v>
      </c>
      <c r="H71" s="2">
        <f>H70*2</f>
        <v>280</v>
      </c>
    </row>
    <row r="72" spans="1:8" x14ac:dyDescent="0.25">
      <c r="A72" s="1" t="s">
        <v>56</v>
      </c>
      <c r="B72" s="2">
        <f>B71*1.5</f>
        <v>72</v>
      </c>
      <c r="D72" s="1" t="s">
        <v>56</v>
      </c>
      <c r="E72" s="2">
        <f>E71*1.5</f>
        <v>108</v>
      </c>
      <c r="G72" s="1" t="s">
        <v>56</v>
      </c>
      <c r="H72" s="2">
        <f>H71*1.5</f>
        <v>420</v>
      </c>
    </row>
    <row r="73" spans="1:8" ht="15.75" thickBot="1" x14ac:dyDescent="0.3">
      <c r="A73" s="1" t="s">
        <v>58</v>
      </c>
      <c r="B73" s="2">
        <f>B72*1.5</f>
        <v>108</v>
      </c>
      <c r="D73" s="1" t="s">
        <v>59</v>
      </c>
      <c r="E73" s="2">
        <f>E72*1.5</f>
        <v>162</v>
      </c>
      <c r="G73" s="1" t="s">
        <v>59</v>
      </c>
      <c r="H73" s="2">
        <f>H72*1.5</f>
        <v>630</v>
      </c>
    </row>
    <row r="74" spans="1:8" x14ac:dyDescent="0.25">
      <c r="A74" s="3" t="s">
        <v>57</v>
      </c>
      <c r="B74" s="4">
        <v>100</v>
      </c>
      <c r="D74" s="3" t="s">
        <v>57</v>
      </c>
      <c r="E74" s="4">
        <v>100</v>
      </c>
      <c r="G74" s="3" t="s">
        <v>57</v>
      </c>
      <c r="H74" s="4">
        <v>100</v>
      </c>
    </row>
    <row r="75" spans="1:8" ht="15.75" thickBot="1" x14ac:dyDescent="0.3">
      <c r="A75" s="5" t="s">
        <v>49</v>
      </c>
      <c r="B75" s="6">
        <f>AVERAGE(B68:B73)</f>
        <v>45</v>
      </c>
      <c r="D75" s="5" t="s">
        <v>49</v>
      </c>
      <c r="E75" s="6">
        <f>AVERAGE(E68:E73)</f>
        <v>67.5</v>
      </c>
      <c r="G75" s="5" t="s">
        <v>49</v>
      </c>
      <c r="H75" s="6">
        <f>AVERAGE(H68:H73)</f>
        <v>262.5</v>
      </c>
    </row>
    <row r="76" spans="1:8" ht="15.75" thickBot="1" x14ac:dyDescent="0.3"/>
    <row r="77" spans="1:8" ht="15.75" thickBot="1" x14ac:dyDescent="0.3">
      <c r="A77" s="22" t="s">
        <v>10</v>
      </c>
      <c r="B77" s="23"/>
      <c r="D77" s="3"/>
      <c r="E77" s="4"/>
      <c r="G77" s="3"/>
      <c r="H77" s="4"/>
    </row>
    <row r="78" spans="1:8" ht="37.5" customHeight="1" thickBot="1" x14ac:dyDescent="0.3">
      <c r="A78" s="24" t="s">
        <v>12</v>
      </c>
      <c r="B78" s="25"/>
      <c r="D78" s="1"/>
      <c r="E78" s="2"/>
      <c r="G78" s="1"/>
      <c r="H78" s="2"/>
    </row>
    <row r="79" spans="1:8" ht="15.75" customHeight="1" x14ac:dyDescent="0.25">
      <c r="A79" s="1" t="s">
        <v>52</v>
      </c>
      <c r="B79" s="2">
        <v>40</v>
      </c>
      <c r="D79" s="1"/>
      <c r="E79" s="8"/>
      <c r="G79" s="1"/>
      <c r="H79" s="8"/>
    </row>
    <row r="80" spans="1:8" ht="15" customHeight="1" thickBot="1" x14ac:dyDescent="0.3">
      <c r="A80" s="1" t="s">
        <v>53</v>
      </c>
      <c r="B80" s="2">
        <f>B79*2</f>
        <v>80</v>
      </c>
      <c r="D80" s="1"/>
      <c r="E80" s="8"/>
      <c r="G80" s="1"/>
      <c r="H80" s="8"/>
    </row>
    <row r="81" spans="1:8" x14ac:dyDescent="0.25">
      <c r="A81" s="1" t="s">
        <v>54</v>
      </c>
      <c r="B81" s="2">
        <f>B80*2</f>
        <v>160</v>
      </c>
      <c r="D81" s="18" t="s">
        <v>45</v>
      </c>
      <c r="E81" s="19"/>
      <c r="G81" s="18" t="s">
        <v>46</v>
      </c>
      <c r="H81" s="19"/>
    </row>
    <row r="82" spans="1:8" ht="15.75" thickBot="1" x14ac:dyDescent="0.3">
      <c r="A82" s="1" t="s">
        <v>55</v>
      </c>
      <c r="B82" s="2">
        <f>B81*2</f>
        <v>320</v>
      </c>
      <c r="D82" s="16"/>
      <c r="E82" s="17"/>
      <c r="G82" s="16"/>
      <c r="H82" s="17"/>
    </row>
    <row r="83" spans="1:8" ht="15" customHeight="1" x14ac:dyDescent="0.25">
      <c r="A83" s="1" t="s">
        <v>56</v>
      </c>
      <c r="B83" s="2">
        <f>B82*1.5</f>
        <v>480</v>
      </c>
      <c r="D83" s="20" t="s">
        <v>47</v>
      </c>
      <c r="E83" s="21"/>
      <c r="G83" s="20" t="s">
        <v>47</v>
      </c>
      <c r="H83" s="21"/>
    </row>
    <row r="84" spans="1:8" ht="15.75" thickBot="1" x14ac:dyDescent="0.3">
      <c r="A84" s="1" t="s">
        <v>58</v>
      </c>
      <c r="B84" s="2">
        <f>B83*1.5</f>
        <v>720</v>
      </c>
      <c r="D84" s="13" t="s">
        <v>48</v>
      </c>
      <c r="E84" s="2"/>
      <c r="G84" s="13" t="s">
        <v>48</v>
      </c>
      <c r="H84" s="2"/>
    </row>
    <row r="85" spans="1:8" x14ac:dyDescent="0.25">
      <c r="A85" s="3" t="s">
        <v>57</v>
      </c>
      <c r="B85" s="4">
        <v>100</v>
      </c>
      <c r="D85" s="13"/>
      <c r="E85" s="2">
        <v>40</v>
      </c>
      <c r="G85" s="13"/>
      <c r="H85" s="2">
        <v>50</v>
      </c>
    </row>
    <row r="86" spans="1:8" ht="15.75" thickBot="1" x14ac:dyDescent="0.3">
      <c r="A86" s="5" t="s">
        <v>49</v>
      </c>
      <c r="B86" s="6">
        <f>AVERAGE(B79:B84)</f>
        <v>300</v>
      </c>
      <c r="D86" s="9" t="s">
        <v>49</v>
      </c>
      <c r="E86" s="6">
        <v>75</v>
      </c>
      <c r="G86" s="9" t="s">
        <v>49</v>
      </c>
      <c r="H86" s="6">
        <v>100</v>
      </c>
    </row>
    <row r="87" spans="1:8" x14ac:dyDescent="0.25">
      <c r="A87" s="3"/>
      <c r="B87" s="4"/>
      <c r="D87" s="3"/>
      <c r="E87" s="4"/>
      <c r="G87" s="3"/>
      <c r="H87" s="4"/>
    </row>
    <row r="88" spans="1:8" ht="37.5" customHeight="1" x14ac:dyDescent="0.25">
      <c r="A88" s="1"/>
      <c r="B88" s="2"/>
      <c r="D88" s="1"/>
      <c r="E88" s="2"/>
      <c r="G88" s="1"/>
      <c r="H88" s="2"/>
    </row>
    <row r="89" spans="1:8" x14ac:dyDescent="0.25">
      <c r="A89" s="1"/>
      <c r="B89" s="8"/>
      <c r="D89" s="1"/>
      <c r="E89" s="8"/>
      <c r="G89" s="1"/>
      <c r="H89" s="8"/>
    </row>
    <row r="90" spans="1:8" ht="15.75" thickBot="1" x14ac:dyDescent="0.3">
      <c r="A90" s="1"/>
      <c r="B90" s="8"/>
      <c r="D90" s="1"/>
      <c r="E90" s="8"/>
      <c r="G90" s="1"/>
      <c r="H90" s="8"/>
    </row>
    <row r="91" spans="1:8" x14ac:dyDescent="0.25">
      <c r="A91" s="18" t="s">
        <v>15</v>
      </c>
      <c r="B91" s="19"/>
      <c r="D91" s="18" t="s">
        <v>16</v>
      </c>
      <c r="E91" s="19"/>
      <c r="G91" s="18" t="s">
        <v>17</v>
      </c>
      <c r="H91" s="19"/>
    </row>
    <row r="92" spans="1:8" ht="15.75" thickBot="1" x14ac:dyDescent="0.3">
      <c r="A92" s="16"/>
      <c r="B92" s="17"/>
      <c r="D92" s="16"/>
      <c r="E92" s="17"/>
      <c r="G92" s="16"/>
      <c r="H92" s="17"/>
    </row>
    <row r="93" spans="1:8" x14ac:dyDescent="0.25">
      <c r="A93" s="20" t="s">
        <v>13</v>
      </c>
      <c r="B93" s="21"/>
      <c r="D93" s="20" t="s">
        <v>13</v>
      </c>
      <c r="E93" s="21"/>
      <c r="G93" s="20" t="s">
        <v>13</v>
      </c>
      <c r="H93" s="21"/>
    </row>
    <row r="94" spans="1:8" x14ac:dyDescent="0.25">
      <c r="A94" s="13" t="s">
        <v>14</v>
      </c>
      <c r="B94" s="2"/>
      <c r="D94" s="13" t="s">
        <v>14</v>
      </c>
      <c r="E94" s="2"/>
      <c r="G94" s="13" t="s">
        <v>14</v>
      </c>
      <c r="H94" s="2"/>
    </row>
    <row r="95" spans="1:8" x14ac:dyDescent="0.25">
      <c r="A95" s="13"/>
      <c r="B95" s="2">
        <v>50</v>
      </c>
      <c r="D95" s="13"/>
      <c r="E95" s="2">
        <v>40</v>
      </c>
      <c r="G95" s="13"/>
      <c r="H95" s="2">
        <v>40</v>
      </c>
    </row>
    <row r="96" spans="1:8" ht="15.75" thickBot="1" x14ac:dyDescent="0.3">
      <c r="A96" s="9" t="s">
        <v>7</v>
      </c>
      <c r="B96" s="6">
        <v>100</v>
      </c>
      <c r="D96" s="9" t="s">
        <v>7</v>
      </c>
      <c r="E96" s="6">
        <v>75</v>
      </c>
      <c r="G96" s="9" t="s">
        <v>7</v>
      </c>
      <c r="H96" s="6">
        <v>75</v>
      </c>
    </row>
    <row r="97" spans="1:5" ht="15.75" thickBot="1" x14ac:dyDescent="0.3"/>
    <row r="98" spans="1:5" x14ac:dyDescent="0.25">
      <c r="A98" s="3"/>
      <c r="B98" s="4"/>
      <c r="D98" s="3"/>
      <c r="E98" s="4"/>
    </row>
    <row r="99" spans="1:5" ht="37.5" customHeight="1" x14ac:dyDescent="0.25">
      <c r="A99" s="1"/>
      <c r="B99" s="2"/>
      <c r="D99" s="1"/>
      <c r="E99" s="2"/>
    </row>
    <row r="100" spans="1:5" x14ac:dyDescent="0.25">
      <c r="A100" s="1"/>
      <c r="B100" s="8"/>
      <c r="D100" s="1"/>
      <c r="E100" s="8"/>
    </row>
    <row r="101" spans="1:5" ht="15.75" thickBot="1" x14ac:dyDescent="0.3">
      <c r="A101" s="1"/>
      <c r="B101" s="8"/>
      <c r="D101" s="14" t="s">
        <v>18</v>
      </c>
      <c r="E101" s="15"/>
    </row>
    <row r="102" spans="1:5" ht="15" customHeight="1" x14ac:dyDescent="0.25">
      <c r="A102" s="18" t="s">
        <v>19</v>
      </c>
      <c r="B102" s="19"/>
      <c r="D102" s="14"/>
      <c r="E102" s="15"/>
    </row>
    <row r="103" spans="1:5" ht="15.75" customHeight="1" thickBot="1" x14ac:dyDescent="0.3">
      <c r="A103" s="16"/>
      <c r="B103" s="17"/>
      <c r="D103" s="16"/>
      <c r="E103" s="17"/>
    </row>
    <row r="104" spans="1:5" x14ac:dyDescent="0.25">
      <c r="A104" s="20" t="s">
        <v>13</v>
      </c>
      <c r="B104" s="21"/>
      <c r="D104" s="20" t="s">
        <v>13</v>
      </c>
      <c r="E104" s="21"/>
    </row>
    <row r="105" spans="1:5" x14ac:dyDescent="0.25">
      <c r="A105" s="13" t="s">
        <v>14</v>
      </c>
      <c r="B105" s="2"/>
      <c r="D105" s="13" t="s">
        <v>14</v>
      </c>
      <c r="E105" s="2"/>
    </row>
    <row r="106" spans="1:5" ht="15" customHeight="1" x14ac:dyDescent="0.25">
      <c r="A106" s="13"/>
      <c r="B106" s="2">
        <v>60</v>
      </c>
      <c r="D106" s="13"/>
      <c r="E106" s="2">
        <v>55</v>
      </c>
    </row>
    <row r="107" spans="1:5" ht="15.75" thickBot="1" x14ac:dyDescent="0.3">
      <c r="A107" s="9" t="s">
        <v>7</v>
      </c>
      <c r="B107" s="6">
        <v>120</v>
      </c>
      <c r="D107" s="9" t="s">
        <v>7</v>
      </c>
      <c r="E107" s="6">
        <v>110</v>
      </c>
    </row>
  </sheetData>
  <mergeCells count="65"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55:B55"/>
    <mergeCell ref="D55:E55"/>
    <mergeCell ref="G55:H55"/>
    <mergeCell ref="A56:B56"/>
    <mergeCell ref="D56:E56"/>
    <mergeCell ref="G56:H56"/>
    <mergeCell ref="A66:B66"/>
    <mergeCell ref="D66:E66"/>
    <mergeCell ref="G66:H66"/>
    <mergeCell ref="A67:B67"/>
    <mergeCell ref="D67:E67"/>
    <mergeCell ref="G67:H67"/>
    <mergeCell ref="A93:B93"/>
    <mergeCell ref="D93:E93"/>
    <mergeCell ref="G93:H93"/>
    <mergeCell ref="A77:B77"/>
    <mergeCell ref="A78:B78"/>
    <mergeCell ref="D81:E82"/>
    <mergeCell ref="G81:H82"/>
    <mergeCell ref="D83:E83"/>
    <mergeCell ref="G83:H83"/>
    <mergeCell ref="D84:D85"/>
    <mergeCell ref="G84:G85"/>
    <mergeCell ref="A91:B92"/>
    <mergeCell ref="D91:E92"/>
    <mergeCell ref="G91:H92"/>
    <mergeCell ref="A105:A106"/>
    <mergeCell ref="D105:D106"/>
    <mergeCell ref="A94:A95"/>
    <mergeCell ref="D94:D95"/>
    <mergeCell ref="G94:G95"/>
    <mergeCell ref="D101:E103"/>
    <mergeCell ref="A102:B103"/>
    <mergeCell ref="A104:B104"/>
    <mergeCell ref="D104:E10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Rovanni</dc:creator>
  <cp:lastModifiedBy>Luciano Rovanni do Nascimento</cp:lastModifiedBy>
  <dcterms:created xsi:type="dcterms:W3CDTF">2018-12-02T00:01:35Z</dcterms:created>
  <dcterms:modified xsi:type="dcterms:W3CDTF">2021-11-26T20:22:39Z</dcterms:modified>
</cp:coreProperties>
</file>