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eagle\projects\RoverWing\Docs\"/>
    </mc:Choice>
  </mc:AlternateContent>
  <xr:revisionPtr revIDLastSave="0" documentId="13_ncr:1_{ACA473F2-535C-4067-87F9-65D3993CE693}" xr6:coauthVersionLast="40" xr6:coauthVersionMax="40" xr10:uidLastSave="{00000000-0000-0000-0000-000000000000}"/>
  <bookViews>
    <workbookView xWindow="0" yWindow="0" windowWidth="19200" windowHeight="7470" tabRatio="500" activeTab="1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<sst xmlns="http://schemas.openxmlformats.org/spreadsheetml/2006/main" count="304" uniqueCount="220">
  <si>
    <t>Manufacturer Part Number</t>
  </si>
  <si>
    <t>Digi-Key Part Number</t>
  </si>
  <si>
    <t>Unit Price</t>
  </si>
  <si>
    <t>Description</t>
  </si>
  <si>
    <t>732-8940-1-ND</t>
  </si>
  <si>
    <t>CAP ALUM 47UF 20% 35V RADIAL</t>
  </si>
  <si>
    <t>GRM21BR61E106MA73L</t>
  </si>
  <si>
    <t>490-10748-1-ND</t>
  </si>
  <si>
    <t>CAP CER 10UF 25V X5R 0805</t>
  </si>
  <si>
    <t>0603B104J500CT</t>
  </si>
  <si>
    <t>1292-1391-1-ND</t>
  </si>
  <si>
    <t>CAP CER 0.1UF 50V X7R 0603</t>
  </si>
  <si>
    <t>CL31A226MOHNNNE</t>
  </si>
  <si>
    <t>1276-3050-1-ND</t>
  </si>
  <si>
    <t>CAP CER 22UF 16V X5R 1206</t>
  </si>
  <si>
    <t>732-7945-1-ND</t>
  </si>
  <si>
    <t>CAP CER 1UF 10V X7R 0603</t>
  </si>
  <si>
    <t>CL10B222KB8WPNC</t>
  </si>
  <si>
    <t>1276-6530-1-ND</t>
  </si>
  <si>
    <t>CAP CER 2200PF 50V X7R 0603</t>
  </si>
  <si>
    <t>CC0603KRX7R7BB103</t>
  </si>
  <si>
    <t>311-3369-1-ND</t>
  </si>
  <si>
    <t>CAP CER 10000PF 16V X7R 0603</t>
  </si>
  <si>
    <t>150060GS75000</t>
  </si>
  <si>
    <t>732-4971-1-ND</t>
  </si>
  <si>
    <t>LED GREEN CLEAR 0603 SMD</t>
  </si>
  <si>
    <t>150060RS75000</t>
  </si>
  <si>
    <t>732-4978-1-ND</t>
  </si>
  <si>
    <t>LED RED CLEAR 0603 SMD</t>
  </si>
  <si>
    <t>BLM21PG331SN1D</t>
  </si>
  <si>
    <t>490-5988-1-ND</t>
  </si>
  <si>
    <t>FERRITE BEAD 330 OHM 0805 1LN</t>
  </si>
  <si>
    <t>B2P-VH(LF)(SN)</t>
  </si>
  <si>
    <t>455-1639-ND</t>
  </si>
  <si>
    <t>CONN HEADER VH TOP 2POS 3.96MM</t>
  </si>
  <si>
    <t>B4B-PH-K-S(LF)(SN)</t>
  </si>
  <si>
    <t>455-1706-ND</t>
  </si>
  <si>
    <t>CONN HEADER PH TOP 4POS 2MM</t>
  </si>
  <si>
    <t>NR6028T4R7M</t>
  </si>
  <si>
    <t>587-2100-1-ND</t>
  </si>
  <si>
    <t>FIXED IND 4.7UH 3A 40.3 MOHM SMD</t>
  </si>
  <si>
    <t>EXB-38V272JV</t>
  </si>
  <si>
    <t>Y9272CT-ND</t>
  </si>
  <si>
    <t>RES ARRAY 4 RES 2.7K OHM 1206</t>
  </si>
  <si>
    <t>RC0603JR-071KL</t>
  </si>
  <si>
    <t>311-1.0KGRCT-ND</t>
  </si>
  <si>
    <t>RES SMD 1K OHM 5% 1/10W 0603</t>
  </si>
  <si>
    <t>RC0603FR-07330RL</t>
  </si>
  <si>
    <t>311-330HRCT-ND</t>
  </si>
  <si>
    <t>RES SMD 330 OHM 1% 1/10W 0603</t>
  </si>
  <si>
    <t>RC0603JR-0722KL</t>
  </si>
  <si>
    <t>311-22KGRCT-ND</t>
  </si>
  <si>
    <t>RES SMD 22K OHM 5% 1/10W 0603</t>
  </si>
  <si>
    <t>TL3305BF160QG</t>
  </si>
  <si>
    <t>EG5351CT-ND</t>
  </si>
  <si>
    <t>SWITCH TACTILE SPST-NO 50MA 12V</t>
  </si>
  <si>
    <t>ATSAMD21G18A-AU</t>
  </si>
  <si>
    <t>ATSAMD21G18A-AU-ND</t>
  </si>
  <si>
    <t>IC MCU 32BIT 256KB FLASH 48TQFP</t>
  </si>
  <si>
    <t>TS30013-M050QFNR</t>
  </si>
  <si>
    <t>TS30013-M050QFNRCT-ND</t>
  </si>
  <si>
    <t>IC REG BUCK 5V 3A SYNC 16QFN</t>
  </si>
  <si>
    <t>MPU-6050</t>
  </si>
  <si>
    <t>1428-1007-1-ND</t>
  </si>
  <si>
    <t>IMU ACCEL/GYRO 3-AXIS I2C 24QFN</t>
  </si>
  <si>
    <t>AP2112K-3.3TRG1</t>
  </si>
  <si>
    <t>AP2112K-3.3TRG1DICT-ND</t>
  </si>
  <si>
    <t>IC REG LINEAR 3.3V 600MA SOT25</t>
  </si>
  <si>
    <t>DRV8871DDAR</t>
  </si>
  <si>
    <t>296-43024-1-ND</t>
  </si>
  <si>
    <t>IC BRUSHED DC MOTOR 8SOIC</t>
  </si>
  <si>
    <t>TXS0108EPWR</t>
  </si>
  <si>
    <t>296-23011-1-ND</t>
  </si>
  <si>
    <t>IC TRNSLTR BIDIRECTIONAL 20TSSOP</t>
  </si>
  <si>
    <t>10118193-0001LF</t>
  </si>
  <si>
    <t>609-4616-1-ND</t>
  </si>
  <si>
    <t>CONN USB MICRO B RECPT SMT R/A</t>
  </si>
  <si>
    <t>885012206026</t>
  </si>
  <si>
    <t>860020572006</t>
  </si>
  <si>
    <t>BOM Line#</t>
  </si>
  <si>
    <t>Quantity</t>
  </si>
  <si>
    <t>Ext. price</t>
  </si>
  <si>
    <t>Board position</t>
  </si>
  <si>
    <t>Value</t>
  </si>
  <si>
    <t>Package</t>
  </si>
  <si>
    <t>C1</t>
  </si>
  <si>
    <t>C2</t>
  </si>
  <si>
    <t>C3, C7,C8,C9,C10,C11,C12,C15,C16</t>
  </si>
  <si>
    <t>C4,C5</t>
  </si>
  <si>
    <t>C13</t>
  </si>
  <si>
    <t>C14</t>
  </si>
  <si>
    <t>47uF</t>
  </si>
  <si>
    <t>PTH</t>
  </si>
  <si>
    <t>10uF</t>
  </si>
  <si>
    <t>0805</t>
  </si>
  <si>
    <t>0603</t>
  </si>
  <si>
    <t>22uF</t>
  </si>
  <si>
    <t>1206</t>
  </si>
  <si>
    <t>1uF</t>
  </si>
  <si>
    <t>2.2nF</t>
  </si>
  <si>
    <t>10nF</t>
  </si>
  <si>
    <t>D1</t>
  </si>
  <si>
    <t>D2</t>
  </si>
  <si>
    <t>FB</t>
  </si>
  <si>
    <t>J1,J2,J3</t>
  </si>
  <si>
    <t>J4,J5,J6,J7,J8,J9,10</t>
  </si>
  <si>
    <t>L1</t>
  </si>
  <si>
    <t>R1</t>
  </si>
  <si>
    <t>4.7 uH</t>
  </si>
  <si>
    <t>2.7k</t>
  </si>
  <si>
    <t>1k</t>
  </si>
  <si>
    <t>22k</t>
  </si>
  <si>
    <t>R4</t>
  </si>
  <si>
    <t>R5,R6</t>
  </si>
  <si>
    <t>SW1</t>
  </si>
  <si>
    <t>U1</t>
  </si>
  <si>
    <t>U2</t>
  </si>
  <si>
    <t>U3</t>
  </si>
  <si>
    <t>U4</t>
  </si>
  <si>
    <t>U5,U6</t>
  </si>
  <si>
    <t>U7</t>
  </si>
  <si>
    <t>USB1</t>
  </si>
  <si>
    <t>48TQFP</t>
  </si>
  <si>
    <t>16QFN</t>
  </si>
  <si>
    <t>24QFN</t>
  </si>
  <si>
    <t>8SOIC</t>
  </si>
  <si>
    <t>20TSSOP</t>
  </si>
  <si>
    <t>R2,R3,R7,R8</t>
  </si>
  <si>
    <t>C6,C17,C18</t>
  </si>
  <si>
    <t>SN74AHCT1G125DBVR</t>
  </si>
  <si>
    <t>296-4708-1-ND</t>
  </si>
  <si>
    <t>IC BUF NON-INVERT 5.5V SOT23-5</t>
  </si>
  <si>
    <t>SOT23-5</t>
  </si>
  <si>
    <t>U9</t>
  </si>
  <si>
    <t>C3</t>
  </si>
  <si>
    <t>Part</t>
  </si>
  <si>
    <t>Brief desc</t>
  </si>
  <si>
    <t>Function</t>
  </si>
  <si>
    <t>VCC line filtering</t>
  </si>
  <si>
    <t>CER cap, SMD</t>
  </si>
  <si>
    <t>10uf</t>
  </si>
  <si>
    <t>C0805</t>
  </si>
  <si>
    <t>C1206</t>
  </si>
  <si>
    <t>VDDCORE decoupling (SAMD21)</t>
  </si>
  <si>
    <t>C6</t>
  </si>
  <si>
    <t>100nF</t>
  </si>
  <si>
    <t>BST decoupling (buck conv)</t>
  </si>
  <si>
    <t>C7</t>
  </si>
  <si>
    <t>VDDIN decoupling (SAMD21)</t>
  </si>
  <si>
    <t>C8</t>
  </si>
  <si>
    <t>VDDANA decoupling (SAMD21)</t>
  </si>
  <si>
    <t>C9</t>
  </si>
  <si>
    <t>C10</t>
  </si>
  <si>
    <t>Reset button decoupling</t>
  </si>
  <si>
    <t>C15</t>
  </si>
  <si>
    <t>VCC decoupling (motor1)</t>
  </si>
  <si>
    <t>C16</t>
  </si>
  <si>
    <t>VCC decoupling (motor2)</t>
  </si>
  <si>
    <t>C17</t>
  </si>
  <si>
    <t>Linear reg out decoupling</t>
  </si>
  <si>
    <t>C18</t>
  </si>
  <si>
    <t>Linear reg in decoupling</t>
  </si>
  <si>
    <t>LED</t>
  </si>
  <si>
    <t>GREEN</t>
  </si>
  <si>
    <t>Power on indicator</t>
  </si>
  <si>
    <t>LED indicator</t>
  </si>
  <si>
    <t>Ferrite Bead</t>
  </si>
  <si>
    <t>330R-1500MA</t>
  </si>
  <si>
    <t>L0805</t>
  </si>
  <si>
    <t>voltage filtering for SAMD21</t>
  </si>
  <si>
    <t>Inductor</t>
  </si>
  <si>
    <t>4.7uH</t>
  </si>
  <si>
    <t xml:space="preserve">Buck voltage reg </t>
  </si>
  <si>
    <t>Resistor array</t>
  </si>
  <si>
    <t>2.7Kx4</t>
  </si>
  <si>
    <t>0603x4</t>
  </si>
  <si>
    <t>R2</t>
  </si>
  <si>
    <t>RES SMD</t>
  </si>
  <si>
    <t>R3</t>
  </si>
  <si>
    <t>22K</t>
  </si>
  <si>
    <t>Current limiter for motor</t>
  </si>
  <si>
    <t>R5</t>
  </si>
  <si>
    <t>R6</t>
  </si>
  <si>
    <t>Resistor for SWCLK</t>
  </si>
  <si>
    <t>R7</t>
  </si>
  <si>
    <t>1K</t>
  </si>
  <si>
    <t>Resistor for LED D2</t>
  </si>
  <si>
    <t>R8</t>
  </si>
  <si>
    <t>Resistor for LED D1</t>
  </si>
  <si>
    <t>Level shifter enable pin</t>
  </si>
  <si>
    <t>330</t>
  </si>
  <si>
    <t>Res for reset button</t>
  </si>
  <si>
    <t>Tactile Switch</t>
  </si>
  <si>
    <t>Reset button</t>
  </si>
  <si>
    <t>SAMD21 MCU</t>
  </si>
  <si>
    <t>ATSAMD21G18A</t>
  </si>
  <si>
    <t>TQFP-48</t>
  </si>
  <si>
    <t>Main MCU</t>
  </si>
  <si>
    <t>Buck power regulator</t>
  </si>
  <si>
    <t>TS30013</t>
  </si>
  <si>
    <t>QFN16-3X3MM</t>
  </si>
  <si>
    <t>Buck regulator</t>
  </si>
  <si>
    <t>LDO Voltage Reg</t>
  </si>
  <si>
    <t>3.3V</t>
  </si>
  <si>
    <t>U5</t>
  </si>
  <si>
    <t>Motor Driver</t>
  </si>
  <si>
    <t>DRV8871</t>
  </si>
  <si>
    <t>HSOP8</t>
  </si>
  <si>
    <t>U6</t>
  </si>
  <si>
    <t>Level Shifter</t>
  </si>
  <si>
    <t>TXS0108EPWR-TSSOP20</t>
  </si>
  <si>
    <t>TSSOP20-0.65-6.5X4.4MM</t>
  </si>
  <si>
    <t>U8</t>
  </si>
  <si>
    <t>Buffer gate</t>
  </si>
  <si>
    <t>74AHCT1G125DBV</t>
  </si>
  <si>
    <t>Level shiter for Neopixel</t>
  </si>
  <si>
    <t>micro USB connector</t>
  </si>
  <si>
    <t>MICRO-USB5SMD-0.65-B Seee</t>
  </si>
  <si>
    <t>RED</t>
  </si>
  <si>
    <t>LED-0603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</si>
</sst>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3" fillId="0" borderId="0" xfId="0" applyNumberFormat="1" applyFont="1" applyFill="1" applyBorder="1"/>
    <xf numFmtId="44" fontId="1" fillId="0" borderId="0" xfId="1" applyFont="1" applyFill="1" applyBorder="1"/>
    <xf numFmtId="44" fontId="0" fillId="0" borderId="0" xfId="1" applyFont="1" applyFill="1" applyBorder="1"/>
    <xf numFmtId="0" fontId="3" fillId="0" borderId="0" xfId="0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49" fontId="0" fillId="2" borderId="1" xfId="0" applyNumberFormat="1" applyFill="1" applyBorder="1"/>
    <xf numFmtId="49" fontId="3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49" fontId="0" fillId="3" borderId="1" xfId="0" applyNumberFormat="1" applyFill="1" applyBorder="1"/>
    <xf numFmtId="49" fontId="3" fillId="3" borderId="1" xfId="0" applyNumberFormat="1" applyFont="1" applyFill="1" applyBorder="1"/>
    <xf numFmtId="49" fontId="0" fillId="3" borderId="1" xfId="0" applyNumberFormat="1" applyFont="1" applyFill="1" applyBorder="1"/>
    <xf numFmtId="49" fontId="0" fillId="2" borderId="1" xfId="0" applyNumberFormat="1" applyFont="1" applyFill="1" applyBorder="1"/>
    <xf numFmtId="49" fontId="0" fillId="4" borderId="1" xfId="0" applyNumberFormat="1" applyFill="1" applyBorder="1"/>
    <xf numFmtId="49" fontId="3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49" fontId="3" fillId="0" borderId="1" xfId="0" applyNumberFormat="1" applyFont="1" applyBorder="1"/>
    <xf numFmtId="49" fontId="0" fillId="0" borderId="1" xfId="0" applyNumberFormat="1" applyBorder="1"/>
    <xf numFmtId="0" fontId="3" fillId="0" borderId="1" xfId="0" applyFont="1" applyBorder="1"/>
    <xf numFmtId="49" fontId="0" fillId="5" borderId="1" xfId="0" applyNumberFormat="1" applyFill="1" applyBorder="1"/>
    <xf numFmtId="49" fontId="3" fillId="5" borderId="1" xfId="0" applyNumberFormat="1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49" fontId="0" fillId="2" borderId="1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"/>
  <sheetViews>
    <sheetView workbookViewId="0">
      <pane ySplit="1" topLeftCell="A5" activePane="bottomLeft" state="frozen"/>
      <selection pane="bottomLeft" activeCell="B4" sqref="B4"/>
    </sheetView>
  </sheetViews>
  <sheetFormatPr defaultRowHeight="14.5"/>
  <cols>
    <col min="1" max="1" width="5.1796875" customWidth="1"/>
    <col min="2" max="2" width="15.08984375" customWidth="1"/>
    <col min="3" max="3" width="32" customWidth="1"/>
    <col min="4" max="4" width="8.1796875" customWidth="1"/>
    <col min="5" max="5" width="8.1796875" style="3" customWidth="1"/>
    <col min="6" max="6" width="21.08984375" style="3" customWidth="1"/>
    <col min="7" max="7" width="20.7265625" customWidth="1"/>
    <col min="8" max="8" width="8.81640625" style="6" customWidth="1"/>
    <col min="9" max="9" width="4.1796875" customWidth="1"/>
    <col min="10" max="10" width="8.7265625" style="6"/>
  </cols>
  <sheetData>
    <row r="1" spans="1:10">
      <c r="A1" s="2" t="s">
        <v>79</v>
      </c>
      <c r="B1" s="8" t="s">
        <v>82</v>
      </c>
      <c r="C1" s="1" t="s">
        <v>3</v>
      </c>
      <c r="D1" s="9" t="s">
        <v>83</v>
      </c>
      <c r="E1" s="8" t="s">
        <v>84</v>
      </c>
      <c r="F1" s="2" t="s">
        <v>0</v>
      </c>
      <c r="G1" s="1" t="s">
        <v>1</v>
      </c>
      <c r="H1" s="5" t="s">
        <v>2</v>
      </c>
      <c r="I1" s="5" t="s">
        <v>80</v>
      </c>
      <c r="J1" s="5" t="s">
        <v>81</v>
      </c>
    </row>
    <row r="2" spans="1:10">
      <c r="A2">
        <v>1</v>
      </c>
      <c r="B2" s="10" t="s">
        <v>85</v>
      </c>
      <c r="C2" t="s">
        <v>5</v>
      </c>
      <c r="D2" s="11" t="s">
        <v>91</v>
      </c>
      <c r="E2" s="11" t="s">
        <v>92</v>
      </c>
      <c r="F2" s="4" t="s">
        <v>78</v>
      </c>
      <c r="G2" t="s">
        <v>4</v>
      </c>
      <c r="H2" s="6">
        <v>0.12</v>
      </c>
      <c r="I2">
        <v>1</v>
      </c>
      <c r="J2" s="6">
        <f>H2*I2</f>
        <v>0.12</v>
      </c>
    </row>
    <row r="3" spans="1:10">
      <c r="A3">
        <v>2</v>
      </c>
      <c r="B3" s="10" t="s">
        <v>86</v>
      </c>
      <c r="C3" t="s">
        <v>8</v>
      </c>
      <c r="D3" s="11" t="s">
        <v>93</v>
      </c>
      <c r="E3" s="11" t="s">
        <v>94</v>
      </c>
      <c r="F3" s="3" t="s">
        <v>6</v>
      </c>
      <c r="G3" t="s">
        <v>7</v>
      </c>
      <c r="H3" s="6">
        <v>0.35</v>
      </c>
      <c r="I3">
        <v>1</v>
      </c>
      <c r="J3" s="6">
        <f t="shared" ref="J3:J27" si="0">H3*I3</f>
        <v>0.35</v>
      </c>
    </row>
    <row r="4" spans="1:10">
      <c r="A4">
        <v>3</v>
      </c>
      <c r="B4" s="10" t="s">
        <v>87</v>
      </c>
      <c r="C4" t="s">
        <v>11</v>
      </c>
      <c r="D4" s="11"/>
      <c r="E4" s="11" t="s">
        <v>95</v>
      </c>
      <c r="F4" s="3" t="s">
        <v>9</v>
      </c>
      <c r="G4" t="s">
        <v>10</v>
      </c>
      <c r="H4" s="6">
        <v>0.11</v>
      </c>
      <c r="I4">
        <v>9</v>
      </c>
      <c r="J4" s="6">
        <f t="shared" si="0"/>
        <v>0.99</v>
      </c>
    </row>
    <row r="5" spans="1:10">
      <c r="A5">
        <v>4</v>
      </c>
      <c r="B5" s="10" t="s">
        <v>88</v>
      </c>
      <c r="C5" t="s">
        <v>14</v>
      </c>
      <c r="D5" s="11" t="s">
        <v>96</v>
      </c>
      <c r="E5" s="11" t="s">
        <v>97</v>
      </c>
      <c r="F5" s="3" t="s">
        <v>12</v>
      </c>
      <c r="G5" t="s">
        <v>13</v>
      </c>
      <c r="H5" s="6">
        <v>0.61</v>
      </c>
      <c r="I5">
        <v>2</v>
      </c>
      <c r="J5" s="6">
        <f t="shared" si="0"/>
        <v>1.22</v>
      </c>
    </row>
    <row r="6" spans="1:10">
      <c r="A6">
        <v>26</v>
      </c>
      <c r="B6" s="14" t="s">
        <v>128</v>
      </c>
      <c r="C6" t="s">
        <v>16</v>
      </c>
      <c r="D6" s="3" t="s">
        <v>98</v>
      </c>
      <c r="E6" s="11" t="s">
        <v>95</v>
      </c>
      <c r="F6" s="4" t="s">
        <v>77</v>
      </c>
      <c r="G6" t="s">
        <v>15</v>
      </c>
      <c r="H6" s="6">
        <v>0.1</v>
      </c>
      <c r="I6">
        <v>3</v>
      </c>
      <c r="J6" s="6">
        <f t="shared" si="0"/>
        <v>0.30000000000000004</v>
      </c>
    </row>
    <row r="7" spans="1:10">
      <c r="A7">
        <v>6</v>
      </c>
      <c r="B7" s="10" t="s">
        <v>89</v>
      </c>
      <c r="C7" t="s">
        <v>19</v>
      </c>
      <c r="D7" s="11" t="s">
        <v>99</v>
      </c>
      <c r="E7" s="11" t="s">
        <v>95</v>
      </c>
      <c r="F7" s="3" t="s">
        <v>17</v>
      </c>
      <c r="G7" t="s">
        <v>18</v>
      </c>
      <c r="H7" s="6">
        <v>0.1</v>
      </c>
      <c r="I7">
        <v>1</v>
      </c>
      <c r="J7" s="6">
        <f t="shared" si="0"/>
        <v>0.1</v>
      </c>
    </row>
    <row r="8" spans="1:10">
      <c r="A8">
        <v>7</v>
      </c>
      <c r="B8" s="10" t="s">
        <v>90</v>
      </c>
      <c r="C8" t="s">
        <v>22</v>
      </c>
      <c r="D8" s="3" t="s">
        <v>100</v>
      </c>
      <c r="E8" s="11" t="s">
        <v>95</v>
      </c>
      <c r="F8" s="3" t="s">
        <v>20</v>
      </c>
      <c r="G8" t="s">
        <v>21</v>
      </c>
      <c r="H8" s="6">
        <v>0.1</v>
      </c>
      <c r="I8">
        <v>1</v>
      </c>
      <c r="J8" s="6">
        <f t="shared" si="0"/>
        <v>0.1</v>
      </c>
    </row>
    <row r="9" spans="1:10">
      <c r="A9">
        <v>8</v>
      </c>
      <c r="B9" s="7" t="s">
        <v>101</v>
      </c>
      <c r="C9" t="s">
        <v>25</v>
      </c>
      <c r="E9" s="11" t="s">
        <v>95</v>
      </c>
      <c r="F9" s="3" t="s">
        <v>23</v>
      </c>
      <c r="G9" t="s">
        <v>24</v>
      </c>
      <c r="H9" s="6">
        <v>0.15</v>
      </c>
      <c r="I9">
        <v>1</v>
      </c>
      <c r="J9" s="6">
        <f t="shared" si="0"/>
        <v>0.15</v>
      </c>
    </row>
    <row r="10" spans="1:10">
      <c r="A10">
        <v>9</v>
      </c>
      <c r="B10" s="7" t="s">
        <v>102</v>
      </c>
      <c r="C10" t="s">
        <v>28</v>
      </c>
      <c r="E10" s="11" t="s">
        <v>95</v>
      </c>
      <c r="F10" s="3" t="s">
        <v>26</v>
      </c>
      <c r="G10" t="s">
        <v>27</v>
      </c>
      <c r="H10" s="6">
        <v>0.15</v>
      </c>
      <c r="I10">
        <v>1</v>
      </c>
      <c r="J10" s="6">
        <f t="shared" si="0"/>
        <v>0.15</v>
      </c>
    </row>
    <row r="11" spans="1:10">
      <c r="A11">
        <v>10</v>
      </c>
      <c r="B11" s="7" t="s">
        <v>103</v>
      </c>
      <c r="C11" t="s">
        <v>31</v>
      </c>
      <c r="E11" s="4" t="s">
        <v>94</v>
      </c>
      <c r="F11" s="3" t="s">
        <v>29</v>
      </c>
      <c r="G11" t="s">
        <v>30</v>
      </c>
      <c r="H11" s="6">
        <v>0.11</v>
      </c>
      <c r="I11">
        <v>1</v>
      </c>
      <c r="J11" s="6">
        <f t="shared" si="0"/>
        <v>0.11</v>
      </c>
    </row>
    <row r="12" spans="1:10">
      <c r="A12">
        <v>11</v>
      </c>
      <c r="B12" s="10" t="s">
        <v>104</v>
      </c>
      <c r="C12" t="s">
        <v>34</v>
      </c>
      <c r="F12" s="3" t="s">
        <v>32</v>
      </c>
      <c r="G12" t="s">
        <v>33</v>
      </c>
      <c r="H12" s="6">
        <v>0.19</v>
      </c>
      <c r="I12">
        <v>3</v>
      </c>
      <c r="J12" s="6">
        <f t="shared" si="0"/>
        <v>0.57000000000000006</v>
      </c>
    </row>
    <row r="13" spans="1:10">
      <c r="A13">
        <v>12</v>
      </c>
      <c r="B13" s="10" t="s">
        <v>105</v>
      </c>
      <c r="C13" t="s">
        <v>37</v>
      </c>
      <c r="F13" s="3" t="s">
        <v>35</v>
      </c>
      <c r="G13" t="s">
        <v>36</v>
      </c>
      <c r="H13" s="6">
        <v>0.24</v>
      </c>
      <c r="I13">
        <v>7</v>
      </c>
      <c r="J13" s="6">
        <f t="shared" si="0"/>
        <v>1.68</v>
      </c>
    </row>
    <row r="14" spans="1:10">
      <c r="A14">
        <v>13</v>
      </c>
      <c r="B14" t="s">
        <v>106</v>
      </c>
      <c r="C14" t="s">
        <v>40</v>
      </c>
      <c r="D14" s="11" t="s">
        <v>108</v>
      </c>
      <c r="E14" s="11"/>
      <c r="F14" s="3" t="s">
        <v>38</v>
      </c>
      <c r="G14" t="s">
        <v>39</v>
      </c>
      <c r="H14" s="6">
        <v>0.36</v>
      </c>
      <c r="I14">
        <v>1</v>
      </c>
      <c r="J14" s="6">
        <f t="shared" si="0"/>
        <v>0.36</v>
      </c>
    </row>
    <row r="15" spans="1:10">
      <c r="A15">
        <v>14</v>
      </c>
      <c r="B15" s="7" t="s">
        <v>107</v>
      </c>
      <c r="C15" t="s">
        <v>43</v>
      </c>
      <c r="D15" s="11" t="s">
        <v>109</v>
      </c>
      <c r="E15" s="11" t="s">
        <v>97</v>
      </c>
      <c r="F15" s="3" t="s">
        <v>41</v>
      </c>
      <c r="G15" t="s">
        <v>42</v>
      </c>
      <c r="H15" s="6">
        <v>0.1</v>
      </c>
      <c r="I15">
        <v>1</v>
      </c>
      <c r="J15" s="6">
        <f t="shared" si="0"/>
        <v>0.1</v>
      </c>
    </row>
    <row r="16" spans="1:10">
      <c r="A16">
        <v>15</v>
      </c>
      <c r="B16" s="14" t="s">
        <v>127</v>
      </c>
      <c r="C16" t="s">
        <v>46</v>
      </c>
      <c r="D16" s="11" t="s">
        <v>110</v>
      </c>
      <c r="E16" s="11" t="s">
        <v>95</v>
      </c>
      <c r="F16" s="3" t="s">
        <v>44</v>
      </c>
      <c r="G16" t="s">
        <v>45</v>
      </c>
      <c r="H16" s="6">
        <v>0.1</v>
      </c>
      <c r="I16">
        <v>4</v>
      </c>
      <c r="J16" s="6">
        <f t="shared" si="0"/>
        <v>0.4</v>
      </c>
    </row>
    <row r="17" spans="1:10">
      <c r="A17">
        <v>16</v>
      </c>
      <c r="B17" s="10" t="s">
        <v>112</v>
      </c>
      <c r="C17" t="s">
        <v>49</v>
      </c>
      <c r="D17" s="11">
        <v>330</v>
      </c>
      <c r="E17" s="11" t="s">
        <v>95</v>
      </c>
      <c r="F17" s="3" t="s">
        <v>47</v>
      </c>
      <c r="G17" t="s">
        <v>48</v>
      </c>
      <c r="H17" s="6">
        <v>0.1</v>
      </c>
      <c r="I17">
        <v>1</v>
      </c>
      <c r="J17" s="6">
        <f t="shared" si="0"/>
        <v>0.1</v>
      </c>
    </row>
    <row r="18" spans="1:10">
      <c r="A18">
        <v>17</v>
      </c>
      <c r="B18" s="10" t="s">
        <v>113</v>
      </c>
      <c r="C18" t="s">
        <v>52</v>
      </c>
      <c r="D18" s="11" t="s">
        <v>111</v>
      </c>
      <c r="E18" s="11" t="s">
        <v>95</v>
      </c>
      <c r="F18" s="3" t="s">
        <v>50</v>
      </c>
      <c r="G18" t="s">
        <v>51</v>
      </c>
      <c r="H18" s="6">
        <v>0.1</v>
      </c>
      <c r="I18">
        <v>2</v>
      </c>
      <c r="J18" s="6">
        <f t="shared" si="0"/>
        <v>0.2</v>
      </c>
    </row>
    <row r="19" spans="1:10">
      <c r="A19">
        <v>18</v>
      </c>
      <c r="B19" t="s">
        <v>114</v>
      </c>
      <c r="C19" t="s">
        <v>55</v>
      </c>
      <c r="F19" s="3" t="s">
        <v>53</v>
      </c>
      <c r="G19" t="s">
        <v>54</v>
      </c>
      <c r="H19" s="6">
        <v>0.22</v>
      </c>
      <c r="I19">
        <v>1</v>
      </c>
      <c r="J19" s="6">
        <f t="shared" si="0"/>
        <v>0.22</v>
      </c>
    </row>
    <row r="20" spans="1:10">
      <c r="A20">
        <v>19</v>
      </c>
      <c r="B20" s="10" t="s">
        <v>115</v>
      </c>
      <c r="C20" t="s">
        <v>58</v>
      </c>
      <c r="E20" s="12" t="s">
        <v>122</v>
      </c>
      <c r="F20" s="3" t="s">
        <v>56</v>
      </c>
      <c r="G20" t="s">
        <v>57</v>
      </c>
      <c r="H20" s="6">
        <v>3.15</v>
      </c>
      <c r="I20">
        <v>1</v>
      </c>
      <c r="J20" s="6">
        <f t="shared" si="0"/>
        <v>3.15</v>
      </c>
    </row>
    <row r="21" spans="1:10">
      <c r="A21">
        <v>20</v>
      </c>
      <c r="B21" s="10" t="s">
        <v>116</v>
      </c>
      <c r="C21" t="s">
        <v>61</v>
      </c>
      <c r="E21" s="11" t="s">
        <v>123</v>
      </c>
      <c r="F21" s="3" t="s">
        <v>59</v>
      </c>
      <c r="G21" t="s">
        <v>60</v>
      </c>
      <c r="H21" s="6">
        <v>1.37</v>
      </c>
      <c r="I21">
        <v>1</v>
      </c>
      <c r="J21" s="6">
        <f t="shared" si="0"/>
        <v>1.37</v>
      </c>
    </row>
    <row r="22" spans="1:10">
      <c r="A22">
        <v>21</v>
      </c>
      <c r="B22" s="10" t="s">
        <v>117</v>
      </c>
      <c r="C22" t="s">
        <v>64</v>
      </c>
      <c r="E22" s="11" t="s">
        <v>124</v>
      </c>
      <c r="F22" s="3" t="s">
        <v>62</v>
      </c>
      <c r="G22" t="s">
        <v>63</v>
      </c>
      <c r="H22" s="6">
        <v>8.31</v>
      </c>
      <c r="I22">
        <v>1</v>
      </c>
      <c r="J22" s="6">
        <f t="shared" si="0"/>
        <v>8.31</v>
      </c>
    </row>
    <row r="23" spans="1:10">
      <c r="A23">
        <v>22</v>
      </c>
      <c r="B23" s="10" t="s">
        <v>118</v>
      </c>
      <c r="C23" t="s">
        <v>67</v>
      </c>
      <c r="E23" s="13" t="s">
        <v>132</v>
      </c>
      <c r="F23" s="3" t="s">
        <v>65</v>
      </c>
      <c r="G23" t="s">
        <v>66</v>
      </c>
      <c r="H23" s="6">
        <v>0.49</v>
      </c>
      <c r="I23">
        <v>1</v>
      </c>
      <c r="J23" s="6">
        <f t="shared" si="0"/>
        <v>0.49</v>
      </c>
    </row>
    <row r="24" spans="1:10">
      <c r="A24">
        <v>23</v>
      </c>
      <c r="B24" s="10" t="s">
        <v>119</v>
      </c>
      <c r="C24" t="s">
        <v>70</v>
      </c>
      <c r="E24" s="11" t="s">
        <v>125</v>
      </c>
      <c r="F24" s="3" t="s">
        <v>68</v>
      </c>
      <c r="G24" t="s">
        <v>69</v>
      </c>
      <c r="H24" s="6">
        <v>2.13</v>
      </c>
      <c r="I24">
        <v>2</v>
      </c>
      <c r="J24" s="6">
        <f t="shared" si="0"/>
        <v>4.26</v>
      </c>
    </row>
    <row r="25" spans="1:10">
      <c r="A25">
        <v>24</v>
      </c>
      <c r="B25" s="10" t="s">
        <v>120</v>
      </c>
      <c r="C25" t="s">
        <v>73</v>
      </c>
      <c r="E25" s="11" t="s">
        <v>126</v>
      </c>
      <c r="F25" s="3" t="s">
        <v>71</v>
      </c>
      <c r="G25" t="s">
        <v>72</v>
      </c>
      <c r="H25" s="6">
        <v>1.66</v>
      </c>
      <c r="I25">
        <v>1</v>
      </c>
      <c r="J25" s="6">
        <f t="shared" si="0"/>
        <v>1.66</v>
      </c>
    </row>
    <row r="26" spans="1:10">
      <c r="A26">
        <v>25</v>
      </c>
      <c r="B26" s="10" t="s">
        <v>121</v>
      </c>
      <c r="C26" t="s">
        <v>76</v>
      </c>
      <c r="F26" s="3" t="s">
        <v>74</v>
      </c>
      <c r="G26" t="s">
        <v>75</v>
      </c>
      <c r="H26" s="6">
        <v>0.45</v>
      </c>
      <c r="I26">
        <v>1</v>
      </c>
      <c r="J26" s="6">
        <f t="shared" si="0"/>
        <v>0.45</v>
      </c>
    </row>
    <row r="27" spans="1:10">
      <c r="A27">
        <v>27</v>
      </c>
      <c r="B27" t="s">
        <v>133</v>
      </c>
      <c r="C27" s="10" t="s">
        <v>131</v>
      </c>
      <c r="E27" s="3" t="s">
        <v>132</v>
      </c>
      <c r="F27" s="10" t="s">
        <v>129</v>
      </c>
      <c r="G27" s="10" t="s">
        <v>130</v>
      </c>
      <c r="H27" s="6">
        <v>0.43</v>
      </c>
      <c r="I27">
        <v>1</v>
      </c>
      <c r="J27" s="6">
        <f t="shared" si="0"/>
        <v>0.43</v>
      </c>
    </row>
  </sheetData>
  <printOptions gridLines="1"/>
  <pageMargins left="0.7" right="0.7" top="0.75" bottom="0.75" header="0.3" footer="0.3"/>
  <pageSetup scale="84" fitToHeight="0" orientation="landscape" r:id="rId1"/>
  <headerFooter>
    <oddFooter>&amp;L&amp;"Calibri,Bold" &amp;F&amp;C&amp;D, &amp;T&amp;RPage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2542-BA35-4EA4-9FC7-F972030DF6EA}">
  <dimension ref="A1:E34"/>
  <sheetViews>
    <sheetView tabSelected="1" topLeftCell="A22" workbookViewId="0">
      <selection activeCell="F1" sqref="F1:F1048576"/>
    </sheetView>
  </sheetViews>
  <sheetFormatPr defaultRowHeight="14.5"/>
  <cols>
    <col min="1" max="1" width="8.7265625" style="10"/>
    <col min="2" max="2" width="17.6328125" style="10" customWidth="1"/>
    <col min="3" max="3" width="13.54296875" style="10" customWidth="1"/>
    <col min="4" max="4" width="8.7265625" style="10"/>
    <col min="5" max="5" width="24.26953125" style="10" customWidth="1"/>
    <col min="6" max="16384" width="8.7265625" style="10"/>
  </cols>
  <sheetData>
    <row r="1" spans="1:5" s="16" customFormat="1">
      <c r="A1" s="15" t="s">
        <v>135</v>
      </c>
      <c r="B1" s="15" t="s">
        <v>136</v>
      </c>
      <c r="C1" s="15" t="s">
        <v>83</v>
      </c>
      <c r="D1" s="15" t="s">
        <v>84</v>
      </c>
      <c r="E1" s="15" t="s">
        <v>137</v>
      </c>
    </row>
    <row r="2" spans="1:5">
      <c r="A2" s="17" t="s">
        <v>86</v>
      </c>
      <c r="B2" s="18" t="s">
        <v>139</v>
      </c>
      <c r="C2" s="17" t="s">
        <v>140</v>
      </c>
      <c r="D2" s="17" t="s">
        <v>141</v>
      </c>
      <c r="E2" s="18" t="s">
        <v>138</v>
      </c>
    </row>
    <row r="3" spans="1:5">
      <c r="A3" s="17" t="s">
        <v>134</v>
      </c>
      <c r="B3" s="18" t="s">
        <v>139</v>
      </c>
      <c r="C3" s="17" t="s">
        <v>145</v>
      </c>
      <c r="D3" s="17" t="s">
        <v>95</v>
      </c>
      <c r="E3" s="20" t="s">
        <v>146</v>
      </c>
    </row>
    <row r="4" spans="1:5">
      <c r="A4" s="17" t="s">
        <v>88</v>
      </c>
      <c r="B4" s="18" t="s">
        <v>139</v>
      </c>
      <c r="C4" s="17" t="s">
        <v>96</v>
      </c>
      <c r="D4" s="17" t="s">
        <v>142</v>
      </c>
      <c r="E4" s="37"/>
    </row>
    <row r="5" spans="1:5">
      <c r="A5" s="17" t="s">
        <v>144</v>
      </c>
      <c r="B5" s="18" t="s">
        <v>139</v>
      </c>
      <c r="C5" s="17" t="s">
        <v>98</v>
      </c>
      <c r="D5" s="17" t="s">
        <v>95</v>
      </c>
      <c r="E5" s="20" t="s">
        <v>143</v>
      </c>
    </row>
    <row r="6" spans="1:5">
      <c r="A6" s="17" t="s">
        <v>147</v>
      </c>
      <c r="B6" s="18" t="s">
        <v>139</v>
      </c>
      <c r="C6" s="17" t="s">
        <v>145</v>
      </c>
      <c r="D6" s="17" t="s">
        <v>95</v>
      </c>
      <c r="E6" s="20" t="s">
        <v>148</v>
      </c>
    </row>
    <row r="7" spans="1:5">
      <c r="A7" s="17" t="s">
        <v>149</v>
      </c>
      <c r="B7" s="18" t="s">
        <v>139</v>
      </c>
      <c r="C7" s="17" t="s">
        <v>145</v>
      </c>
      <c r="D7" s="17" t="s">
        <v>95</v>
      </c>
      <c r="E7" s="20" t="s">
        <v>150</v>
      </c>
    </row>
    <row r="8" spans="1:5">
      <c r="A8" s="17" t="s">
        <v>151</v>
      </c>
      <c r="B8" s="18" t="s">
        <v>139</v>
      </c>
      <c r="C8" s="17" t="s">
        <v>145</v>
      </c>
      <c r="D8" s="17" t="s">
        <v>95</v>
      </c>
      <c r="E8" s="20" t="s">
        <v>148</v>
      </c>
    </row>
    <row r="9" spans="1:5">
      <c r="A9" s="17" t="s">
        <v>152</v>
      </c>
      <c r="B9" s="18" t="s">
        <v>139</v>
      </c>
      <c r="C9" s="17" t="s">
        <v>145</v>
      </c>
      <c r="D9" s="17" t="s">
        <v>95</v>
      </c>
      <c r="E9" s="20" t="s">
        <v>153</v>
      </c>
    </row>
    <row r="10" spans="1:5">
      <c r="A10" s="17" t="s">
        <v>154</v>
      </c>
      <c r="B10" s="18" t="s">
        <v>139</v>
      </c>
      <c r="C10" s="17" t="s">
        <v>145</v>
      </c>
      <c r="D10" s="17" t="s">
        <v>95</v>
      </c>
      <c r="E10" s="20" t="s">
        <v>155</v>
      </c>
    </row>
    <row r="11" spans="1:5">
      <c r="A11" s="17" t="s">
        <v>156</v>
      </c>
      <c r="B11" s="18" t="s">
        <v>139</v>
      </c>
      <c r="C11" s="17" t="s">
        <v>145</v>
      </c>
      <c r="D11" s="17" t="s">
        <v>95</v>
      </c>
      <c r="E11" s="20" t="s">
        <v>157</v>
      </c>
    </row>
    <row r="12" spans="1:5">
      <c r="A12" s="17" t="s">
        <v>158</v>
      </c>
      <c r="B12" s="18" t="s">
        <v>139</v>
      </c>
      <c r="C12" s="17" t="s">
        <v>98</v>
      </c>
      <c r="D12" s="17" t="s">
        <v>95</v>
      </c>
      <c r="E12" s="20" t="s">
        <v>159</v>
      </c>
    </row>
    <row r="13" spans="1:5">
      <c r="A13" s="17" t="s">
        <v>160</v>
      </c>
      <c r="B13" s="18" t="s">
        <v>139</v>
      </c>
      <c r="C13" s="17" t="s">
        <v>98</v>
      </c>
      <c r="D13" s="17" t="s">
        <v>95</v>
      </c>
      <c r="E13" s="20" t="s">
        <v>161</v>
      </c>
    </row>
    <row r="14" spans="1:5">
      <c r="A14" s="21" t="s">
        <v>101</v>
      </c>
      <c r="B14" s="22" t="s">
        <v>162</v>
      </c>
      <c r="C14" s="22" t="s">
        <v>163</v>
      </c>
      <c r="D14" s="21" t="s">
        <v>219</v>
      </c>
      <c r="E14" s="23" t="s">
        <v>164</v>
      </c>
    </row>
    <row r="15" spans="1:5">
      <c r="A15" s="21" t="s">
        <v>102</v>
      </c>
      <c r="B15" s="22" t="s">
        <v>162</v>
      </c>
      <c r="C15" s="22" t="s">
        <v>218</v>
      </c>
      <c r="D15" s="21" t="s">
        <v>219</v>
      </c>
      <c r="E15" s="23" t="s">
        <v>165</v>
      </c>
    </row>
    <row r="16" spans="1:5">
      <c r="A16" s="17" t="s">
        <v>103</v>
      </c>
      <c r="B16" s="18" t="s">
        <v>166</v>
      </c>
      <c r="C16" s="17" t="s">
        <v>167</v>
      </c>
      <c r="D16" s="17" t="s">
        <v>168</v>
      </c>
      <c r="E16" s="24" t="s">
        <v>169</v>
      </c>
    </row>
    <row r="17" spans="1:5">
      <c r="A17" s="17" t="s">
        <v>106</v>
      </c>
      <c r="B17" s="18" t="s">
        <v>170</v>
      </c>
      <c r="C17" s="18" t="s">
        <v>171</v>
      </c>
      <c r="D17" s="17"/>
      <c r="E17" s="20" t="s">
        <v>172</v>
      </c>
    </row>
    <row r="18" spans="1:5">
      <c r="A18" s="25" t="s">
        <v>107</v>
      </c>
      <c r="B18" s="26" t="s">
        <v>173</v>
      </c>
      <c r="C18" s="27" t="s">
        <v>174</v>
      </c>
      <c r="D18" s="26" t="s">
        <v>175</v>
      </c>
      <c r="E18" s="28"/>
    </row>
    <row r="19" spans="1:5">
      <c r="A19" s="26" t="s">
        <v>176</v>
      </c>
      <c r="B19" s="26" t="s">
        <v>177</v>
      </c>
      <c r="C19" s="25" t="s">
        <v>110</v>
      </c>
      <c r="D19" s="26" t="s">
        <v>95</v>
      </c>
      <c r="E19" s="29" t="s">
        <v>183</v>
      </c>
    </row>
    <row r="20" spans="1:5">
      <c r="A20" s="25" t="s">
        <v>178</v>
      </c>
      <c r="B20" s="26" t="s">
        <v>177</v>
      </c>
      <c r="C20" s="25" t="s">
        <v>185</v>
      </c>
      <c r="D20" s="26" t="s">
        <v>95</v>
      </c>
      <c r="E20" s="29" t="s">
        <v>188</v>
      </c>
    </row>
    <row r="21" spans="1:5">
      <c r="A21" s="26" t="s">
        <v>112</v>
      </c>
      <c r="B21" s="26" t="s">
        <v>177</v>
      </c>
      <c r="C21" s="25" t="s">
        <v>190</v>
      </c>
      <c r="D21" s="26" t="s">
        <v>95</v>
      </c>
      <c r="E21" s="29" t="s">
        <v>191</v>
      </c>
    </row>
    <row r="22" spans="1:5">
      <c r="A22" s="26" t="s">
        <v>181</v>
      </c>
      <c r="B22" s="26" t="s">
        <v>177</v>
      </c>
      <c r="C22" s="25" t="s">
        <v>179</v>
      </c>
      <c r="D22" s="26" t="s">
        <v>95</v>
      </c>
      <c r="E22" s="27" t="s">
        <v>180</v>
      </c>
    </row>
    <row r="23" spans="1:5">
      <c r="A23" s="26" t="s">
        <v>182</v>
      </c>
      <c r="B23" s="26" t="s">
        <v>177</v>
      </c>
      <c r="C23" s="25" t="s">
        <v>179</v>
      </c>
      <c r="D23" s="26" t="s">
        <v>95</v>
      </c>
      <c r="E23" s="27" t="s">
        <v>180</v>
      </c>
    </row>
    <row r="24" spans="1:5">
      <c r="A24" s="25" t="s">
        <v>184</v>
      </c>
      <c r="B24" s="26" t="s">
        <v>177</v>
      </c>
      <c r="C24" s="25" t="s">
        <v>185</v>
      </c>
      <c r="D24" s="26" t="s">
        <v>95</v>
      </c>
      <c r="E24" s="29" t="s">
        <v>186</v>
      </c>
    </row>
    <row r="25" spans="1:5">
      <c r="A25" s="25" t="s">
        <v>187</v>
      </c>
      <c r="B25" s="26" t="s">
        <v>177</v>
      </c>
      <c r="C25" s="25" t="s">
        <v>185</v>
      </c>
      <c r="D25" s="26" t="s">
        <v>95</v>
      </c>
      <c r="E25" s="29" t="s">
        <v>189</v>
      </c>
    </row>
    <row r="26" spans="1:5">
      <c r="A26" s="30" t="s">
        <v>114</v>
      </c>
      <c r="B26" s="30" t="s">
        <v>192</v>
      </c>
      <c r="C26" s="31"/>
      <c r="D26" s="31"/>
      <c r="E26" s="32" t="s">
        <v>193</v>
      </c>
    </row>
    <row r="27" spans="1:5">
      <c r="A27" s="33" t="s">
        <v>115</v>
      </c>
      <c r="B27" s="34" t="s">
        <v>194</v>
      </c>
      <c r="C27" s="34" t="s">
        <v>195</v>
      </c>
      <c r="D27" s="33" t="s">
        <v>196</v>
      </c>
      <c r="E27" s="35" t="s">
        <v>197</v>
      </c>
    </row>
    <row r="28" spans="1:5">
      <c r="A28" s="33" t="s">
        <v>116</v>
      </c>
      <c r="B28" s="34" t="s">
        <v>198</v>
      </c>
      <c r="C28" s="33" t="s">
        <v>199</v>
      </c>
      <c r="D28" s="33" t="s">
        <v>200</v>
      </c>
      <c r="E28" s="35" t="s">
        <v>201</v>
      </c>
    </row>
    <row r="29" spans="1:5">
      <c r="A29" s="34" t="s">
        <v>117</v>
      </c>
      <c r="B29" s="34" t="s">
        <v>202</v>
      </c>
      <c r="C29" s="33" t="s">
        <v>203</v>
      </c>
      <c r="D29" s="33" t="s">
        <v>132</v>
      </c>
      <c r="E29" s="36"/>
    </row>
    <row r="30" spans="1:5">
      <c r="A30" s="33" t="s">
        <v>204</v>
      </c>
      <c r="B30" s="34" t="s">
        <v>205</v>
      </c>
      <c r="C30" s="33" t="s">
        <v>206</v>
      </c>
      <c r="D30" s="33" t="s">
        <v>207</v>
      </c>
      <c r="E30" s="36"/>
    </row>
    <row r="31" spans="1:5">
      <c r="A31" s="33" t="s">
        <v>208</v>
      </c>
      <c r="B31" s="34" t="s">
        <v>205</v>
      </c>
      <c r="C31" s="33" t="s">
        <v>206</v>
      </c>
      <c r="D31" s="33" t="s">
        <v>207</v>
      </c>
      <c r="E31" s="36"/>
    </row>
    <row r="32" spans="1:5">
      <c r="A32" s="33" t="s">
        <v>120</v>
      </c>
      <c r="B32" s="34" t="s">
        <v>209</v>
      </c>
      <c r="C32" s="33" t="s">
        <v>210</v>
      </c>
      <c r="D32" s="33" t="s">
        <v>211</v>
      </c>
      <c r="E32" s="36"/>
    </row>
    <row r="33" spans="1:5">
      <c r="A33" s="34" t="s">
        <v>212</v>
      </c>
      <c r="B33" s="34" t="s">
        <v>213</v>
      </c>
      <c r="C33" s="33" t="s">
        <v>214</v>
      </c>
      <c r="D33" s="33" t="s">
        <v>132</v>
      </c>
      <c r="E33" s="35" t="s">
        <v>215</v>
      </c>
    </row>
    <row r="34" spans="1:5">
      <c r="A34" s="31" t="s">
        <v>121</v>
      </c>
      <c r="B34" s="30" t="s">
        <v>216</v>
      </c>
      <c r="C34" s="31"/>
      <c r="D34" s="31" t="s">
        <v>217</v>
      </c>
      <c r="E3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2018-12-05T21:47:56Z</cp:lastPrinted>
  <dcterms:created xsi:type="dcterms:W3CDTF">2018-11-15T13:38:03Z</dcterms:created>
  <dcterms:modified xsi:type="dcterms:W3CDTF">2018-12-05T22:33:49Z</dcterms:modified>
</cp:coreProperties>
</file>