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RoverWing\RoverWingHardware\RoverWingBoard\BOM\"/>
    </mc:Choice>
  </mc:AlternateContent>
  <xr:revisionPtr revIDLastSave="0" documentId="13_ncr:1_{6FB226D4-207B-4B3E-B5E8-CAA56D794E82}" xr6:coauthVersionLast="45" xr6:coauthVersionMax="45" xr10:uidLastSave="{00000000-0000-0000-0000-000000000000}"/>
  <bookViews>
    <workbookView xWindow="-110" yWindow="-110" windowWidth="19420" windowHeight="11020" xr2:uid="{6179DC67-784B-4ED5-A88D-F19401EB59B6}"/>
  </bookViews>
  <sheets>
    <sheet name="BOM-v2.1t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" l="1"/>
  <c r="K41" i="1"/>
</calcChain>
</file>

<file path=xl/sharedStrings.xml><?xml version="1.0" encoding="utf-8"?>
<sst xmlns="http://schemas.openxmlformats.org/spreadsheetml/2006/main" count="275" uniqueCount="190">
  <si>
    <t>SMD</t>
  </si>
  <si>
    <t>TL3305</t>
  </si>
  <si>
    <t>SW-TACTILE-4.5X4.5_SMD</t>
  </si>
  <si>
    <t>Tactile Switch, 4.5*4.5 mm SMD</t>
  </si>
  <si>
    <t xml:space="preserve">TSA453G38-250 </t>
  </si>
  <si>
    <t>BRIGHT</t>
  </si>
  <si>
    <t>SW1</t>
  </si>
  <si>
    <t>MICRO-USB5+6P-SMD-0.65-B</t>
  </si>
  <si>
    <t>MICRO-USB-SMD-B-(10118193-0001LF)</t>
  </si>
  <si>
    <t>Micro USB connector, 5 pin</t>
  </si>
  <si>
    <t>10118193-0001LF</t>
  </si>
  <si>
    <t>Amphenol ICC</t>
  </si>
  <si>
    <t>USB1</t>
  </si>
  <si>
    <t>SOT23-5</t>
  </si>
  <si>
    <t>74AHCT1G125DBV</t>
  </si>
  <si>
    <t>Single Bus Buffer Gate with 3-State Output</t>
  </si>
  <si>
    <t>SN74AHCT1G125DBVR</t>
  </si>
  <si>
    <t>TEXAS INSTRUMENTS</t>
  </si>
  <si>
    <t>U7</t>
  </si>
  <si>
    <t>HSOP8</t>
  </si>
  <si>
    <t>DRV8871</t>
  </si>
  <si>
    <t>DRV8871 - 3.6A PWM Motor Driver</t>
  </si>
  <si>
    <t>DRV8871DDAR</t>
  </si>
  <si>
    <t>U5, U6</t>
  </si>
  <si>
    <t>LGA-14</t>
  </si>
  <si>
    <t>ICM-42605</t>
  </si>
  <si>
    <t>Single-Interface MotionTracking device The ICM-42605 is a 6-axis MotionTracking device that combines a 3-axis gyroscope, and a 3-axis accelerometer in a small 2.5x3x0.91</t>
  </si>
  <si>
    <t>TDK InvenSense</t>
  </si>
  <si>
    <t>U4</t>
  </si>
  <si>
    <t>SOT223</t>
  </si>
  <si>
    <t>PMIC-AZ1117EH-3.3</t>
  </si>
  <si>
    <t>LDO VOLTAGE REGULATOR, 3.3V</t>
  </si>
  <si>
    <t>AZ1117EH-3.3TRG1</t>
  </si>
  <si>
    <t>DIODES INC</t>
  </si>
  <si>
    <t>U3</t>
  </si>
  <si>
    <t>TPS54531</t>
  </si>
  <si>
    <t>Switching Voltage Regulator, 3-28V, 5A</t>
  </si>
  <si>
    <t>U2</t>
  </si>
  <si>
    <t>TQFP-48</t>
  </si>
  <si>
    <t>ATSAMD21G</t>
  </si>
  <si>
    <t>SAMD21G MCU</t>
  </si>
  <si>
    <t>ATSAMD21G18A-AU</t>
  </si>
  <si>
    <t>Microchip Technology</t>
  </si>
  <si>
    <t>U1</t>
  </si>
  <si>
    <t>HEADER JST SH 4P SMD VERTICAL</t>
  </si>
  <si>
    <t>BM04B-SRSS-TB(LF)(SN)</t>
  </si>
  <si>
    <t>JST</t>
  </si>
  <si>
    <t>J16</t>
  </si>
  <si>
    <t>PTH</t>
  </si>
  <si>
    <t>DF13-6P-1.25DSA</t>
  </si>
  <si>
    <t>HEADER DF13-6P</t>
  </si>
  <si>
    <t>Hirose</t>
  </si>
  <si>
    <t>J15</t>
  </si>
  <si>
    <t>DF13-4P-1.25DSA</t>
  </si>
  <si>
    <t>HEADER DF13-4P</t>
  </si>
  <si>
    <t>J14</t>
  </si>
  <si>
    <t>2X12</t>
  </si>
  <si>
    <t>HEADER-2X12</t>
  </si>
  <si>
    <t>HEADER, 2x12, 0.1 PITCH"</t>
  </si>
  <si>
    <t xml:space="preserve">DS1023-2*12SF11 </t>
  </si>
  <si>
    <t xml:space="preserve">CONNFLY Elec </t>
  </si>
  <si>
    <t>J13</t>
  </si>
  <si>
    <t>2X16</t>
  </si>
  <si>
    <t>HEADER-2X16</t>
  </si>
  <si>
    <t>HEADER - 2x16, 0.1 PITCH"</t>
  </si>
  <si>
    <t xml:space="preserve">DS1023-2*16SF11 </t>
  </si>
  <si>
    <t>J12</t>
  </si>
  <si>
    <t>3X06</t>
  </si>
  <si>
    <t>HEADER-3X06</t>
  </si>
  <si>
    <t>HEADER - 3x06, 0.1 PITCH", MALE RIGHT ANGLE</t>
  </si>
  <si>
    <t>TSW-106-22-L-T-RA</t>
  </si>
  <si>
    <t>Samtec</t>
  </si>
  <si>
    <t>J11</t>
  </si>
  <si>
    <t>3X04</t>
  </si>
  <si>
    <t>HEADER-3X04</t>
  </si>
  <si>
    <t>HEADER - 3x04, 0.1 PITCH", MALE  RIGHT ANGLE</t>
  </si>
  <si>
    <t>TSW-104-08-T-T-RA</t>
  </si>
  <si>
    <t>J10</t>
  </si>
  <si>
    <t>B3B-PH-K</t>
  </si>
  <si>
    <t>HEADER-PH-3P</t>
  </si>
  <si>
    <t>HEADER, JST PH, 3POS, THROUGH HOLE, STRAIGHT</t>
  </si>
  <si>
    <t>B3B-PH-K-S(LF)(SN)</t>
  </si>
  <si>
    <t>J9</t>
  </si>
  <si>
    <t>B4B-PH-K</t>
  </si>
  <si>
    <t>HEADER-PH-4P</t>
  </si>
  <si>
    <t>HEADER, JST PH, 4POS, THROUGH HOLE, STRAIGHT</t>
  </si>
  <si>
    <t>B4B-PH-K-S(LF)(SN)</t>
  </si>
  <si>
    <t>J4, J5, J6, J7, J8</t>
  </si>
  <si>
    <t>B2P-VH</t>
  </si>
  <si>
    <t>HEADER-VH</t>
  </si>
  <si>
    <t>HEADER - JST VH, 2P</t>
  </si>
  <si>
    <t xml:space="preserve">B2P-VH(LF)(SN)  </t>
  </si>
  <si>
    <t>J2, J3</t>
  </si>
  <si>
    <t>XT30UPB-M</t>
  </si>
  <si>
    <t>AMASS XT30 connector, male</t>
  </si>
  <si>
    <t>AMASS</t>
  </si>
  <si>
    <t>J1</t>
  </si>
  <si>
    <t>0603</t>
  </si>
  <si>
    <t>1uF</t>
  </si>
  <si>
    <t>CAP CERAMIC, 25V, SMD</t>
  </si>
  <si>
    <t>TMK107BJ105KA-T</t>
  </si>
  <si>
    <t>Taiyo Yuden</t>
  </si>
  <si>
    <t>C10</t>
  </si>
  <si>
    <t>22pF</t>
  </si>
  <si>
    <t>CAP CERAMIC, 50V, SMD</t>
  </si>
  <si>
    <t>CC0603JRNPO9BN220</t>
  </si>
  <si>
    <t>YAGEO</t>
  </si>
  <si>
    <t>C9</t>
  </si>
  <si>
    <t>2.2nF</t>
  </si>
  <si>
    <t>CAP CERAMIC,50V, SMD</t>
  </si>
  <si>
    <t>CC0603KRX7R9BB222</t>
  </si>
  <si>
    <t>C8, C17</t>
  </si>
  <si>
    <t>1206</t>
  </si>
  <si>
    <t>47uF</t>
  </si>
  <si>
    <t>CAP CERAMIC, 10V, SMD</t>
  </si>
  <si>
    <t>LMK316BJ476ML-T</t>
  </si>
  <si>
    <t>C6, C7</t>
  </si>
  <si>
    <t>100nF</t>
  </si>
  <si>
    <t>UMK107B104KAHT</t>
  </si>
  <si>
    <t>C5, C11, C12, C13, C14, C15, C16, C19, C20</t>
  </si>
  <si>
    <t>10nF</t>
  </si>
  <si>
    <t>UMK107B103KAHT</t>
  </si>
  <si>
    <t>C4, C18</t>
  </si>
  <si>
    <t>0805</t>
  </si>
  <si>
    <t>10uF</t>
  </si>
  <si>
    <t>TMK212BBJ106KG-T</t>
  </si>
  <si>
    <t>C3, C21</t>
  </si>
  <si>
    <t>CAP-8X10.5</t>
  </si>
  <si>
    <t>220uF</t>
  </si>
  <si>
    <t>AL CAPACITOR, 35V, 20%, X5R, SMD</t>
  </si>
  <si>
    <t xml:space="preserve">CK1V221MCRF10 </t>
  </si>
  <si>
    <t>Semtech</t>
  </si>
  <si>
    <t>C1, C2</t>
  </si>
  <si>
    <t>330</t>
  </si>
  <si>
    <t>SMD RESISTOR, 5%, 1/10W, 0603</t>
  </si>
  <si>
    <t>RC0603JR-07330RL</t>
  </si>
  <si>
    <t>R21</t>
  </si>
  <si>
    <t>22K</t>
  </si>
  <si>
    <t>RC0805FR-0722KL</t>
  </si>
  <si>
    <t>R7, R8</t>
  </si>
  <si>
    <t>1K</t>
  </si>
  <si>
    <t>SMD RESISTOR, 1%, 1/10W, 0603</t>
  </si>
  <si>
    <t>RC0603JR-071KL</t>
  </si>
  <si>
    <t>R4, R9, R10, R15, R16, R17</t>
  </si>
  <si>
    <t>9.53K</t>
  </si>
  <si>
    <t>RC0603FR-079K53L</t>
  </si>
  <si>
    <t>R3, R6</t>
  </si>
  <si>
    <t>1.8K</t>
  </si>
  <si>
    <t>RC0603JR-071K8L</t>
  </si>
  <si>
    <t>R2, R11, R12, R13, R14, R18, R19, R20</t>
  </si>
  <si>
    <t>37.4K</t>
  </si>
  <si>
    <t>RC0603FR-0737K4L</t>
  </si>
  <si>
    <t>R1, R5</t>
  </si>
  <si>
    <t>IND_TDK_7.1X6.5</t>
  </si>
  <si>
    <t>4.7uH</t>
  </si>
  <si>
    <t>Power inductor, SMD, 4.7uH, 5.2A</t>
  </si>
  <si>
    <t xml:space="preserve">SPM6530T-4R7M </t>
  </si>
  <si>
    <t>TDK</t>
  </si>
  <si>
    <t>L1</t>
  </si>
  <si>
    <t>330R-1500MA</t>
  </si>
  <si>
    <t>Ferrite Bead, 330 Ohm</t>
  </si>
  <si>
    <t>BLM21PG331SN1D</t>
  </si>
  <si>
    <t>MURATA ELECTRONICS</t>
  </si>
  <si>
    <t>FB</t>
  </si>
  <si>
    <t>SMA-DO214AC</t>
  </si>
  <si>
    <t/>
  </si>
  <si>
    <t>Schottky diode, 40V, 5A, DO-214AC</t>
  </si>
  <si>
    <t>CDBA540-HF</t>
  </si>
  <si>
    <t>Comchip Technologies</t>
  </si>
  <si>
    <t>D3</t>
  </si>
  <si>
    <t>LED3535</t>
  </si>
  <si>
    <t>SMART LED, 3.5MM</t>
  </si>
  <si>
    <t>WS2812B-Mini</t>
  </si>
  <si>
    <t>Worldsemi</t>
  </si>
  <si>
    <t>D2</t>
  </si>
  <si>
    <t>LED-0805</t>
  </si>
  <si>
    <t>GREEN</t>
  </si>
  <si>
    <t>SMD LED, 0805</t>
  </si>
  <si>
    <t xml:space="preserve">LTST-C170KGKT </t>
  </si>
  <si>
    <t>LITE-ON</t>
  </si>
  <si>
    <t>D1</t>
  </si>
  <si>
    <t>Type</t>
  </si>
  <si>
    <t>Package</t>
  </si>
  <si>
    <t>Value</t>
  </si>
  <si>
    <t>Description</t>
  </si>
  <si>
    <t>PARTNO</t>
  </si>
  <si>
    <t>MANUFACTURER</t>
  </si>
  <si>
    <t>Qty</t>
  </si>
  <si>
    <t>Designator</t>
  </si>
  <si>
    <t>Item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</si>
</sst>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3" xfId="0" applyBorder="1"/>
    <xf numFmtId="0" fontId="0" fillId="0" borderId="4" xfId="0" applyBorder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00F0-95A0-404F-9034-ADDB79A7BE6E}">
  <sheetPr>
    <pageSetUpPr fitToPage="1"/>
  </sheetPr>
  <dimension ref="A1:K41"/>
  <sheetViews>
    <sheetView tabSelected="1" workbookViewId="0">
      <selection activeCell="F15" sqref="F15"/>
    </sheetView>
  </sheetViews>
  <sheetFormatPr defaultRowHeight="14.5" x14ac:dyDescent="0.35"/>
  <cols>
    <col min="1" max="1" width="6.54296875" style="1" customWidth="1"/>
    <col min="2" max="2" width="28.90625" customWidth="1"/>
    <col min="3" max="3" width="3.90625" customWidth="1"/>
    <col min="4" max="4" width="20.08984375" bestFit="1" customWidth="1"/>
    <col min="5" max="5" width="19.7265625" customWidth="1"/>
    <col min="6" max="6" width="34.6328125" customWidth="1"/>
    <col min="7" max="7" width="13.81640625" customWidth="1"/>
    <col min="8" max="8" width="15" customWidth="1"/>
  </cols>
  <sheetData>
    <row r="1" spans="1:11" x14ac:dyDescent="0.35">
      <c r="A1" s="11" t="s">
        <v>189</v>
      </c>
      <c r="B1" s="9" t="s">
        <v>188</v>
      </c>
      <c r="C1" s="10" t="s">
        <v>187</v>
      </c>
      <c r="D1" s="9" t="s">
        <v>186</v>
      </c>
      <c r="E1" s="9" t="s">
        <v>185</v>
      </c>
      <c r="F1" s="9" t="s">
        <v>184</v>
      </c>
      <c r="G1" s="9" t="s">
        <v>183</v>
      </c>
      <c r="H1" s="9" t="s">
        <v>182</v>
      </c>
      <c r="I1" s="8" t="s">
        <v>181</v>
      </c>
      <c r="J1" s="8" t="s">
        <v>0</v>
      </c>
      <c r="K1" s="8" t="s">
        <v>48</v>
      </c>
    </row>
    <row r="2" spans="1:11" x14ac:dyDescent="0.35">
      <c r="A2" s="1">
        <v>1</v>
      </c>
      <c r="B2" s="2" t="s">
        <v>180</v>
      </c>
      <c r="C2" s="3">
        <v>1</v>
      </c>
      <c r="D2" s="2" t="s">
        <v>179</v>
      </c>
      <c r="E2" s="2" t="s">
        <v>178</v>
      </c>
      <c r="F2" s="2" t="s">
        <v>177</v>
      </c>
      <c r="G2" s="2" t="s">
        <v>176</v>
      </c>
      <c r="H2" s="2" t="s">
        <v>175</v>
      </c>
      <c r="I2" t="s">
        <v>0</v>
      </c>
      <c r="J2">
        <v>2</v>
      </c>
    </row>
    <row r="3" spans="1:11" x14ac:dyDescent="0.35">
      <c r="A3" s="1">
        <v>2</v>
      </c>
      <c r="B3" s="2" t="s">
        <v>174</v>
      </c>
      <c r="C3" s="3">
        <v>1</v>
      </c>
      <c r="D3" s="2" t="s">
        <v>173</v>
      </c>
      <c r="E3" s="2" t="s">
        <v>172</v>
      </c>
      <c r="F3" s="2" t="s">
        <v>171</v>
      </c>
      <c r="G3" s="2" t="s">
        <v>165</v>
      </c>
      <c r="H3" s="2" t="s">
        <v>170</v>
      </c>
      <c r="I3" t="s">
        <v>0</v>
      </c>
      <c r="J3">
        <v>4</v>
      </c>
    </row>
    <row r="4" spans="1:11" x14ac:dyDescent="0.35">
      <c r="A4" s="1">
        <v>3</v>
      </c>
      <c r="B4" s="2" t="s">
        <v>169</v>
      </c>
      <c r="C4" s="3">
        <v>1</v>
      </c>
      <c r="D4" s="2" t="s">
        <v>168</v>
      </c>
      <c r="E4" s="2" t="s">
        <v>167</v>
      </c>
      <c r="F4" s="2" t="s">
        <v>166</v>
      </c>
      <c r="G4" s="2" t="s">
        <v>165</v>
      </c>
      <c r="H4" s="2" t="s">
        <v>164</v>
      </c>
      <c r="I4" t="s">
        <v>0</v>
      </c>
      <c r="J4">
        <v>2</v>
      </c>
    </row>
    <row r="5" spans="1:11" x14ac:dyDescent="0.35">
      <c r="A5" s="1">
        <v>4</v>
      </c>
      <c r="B5" s="2" t="s">
        <v>163</v>
      </c>
      <c r="C5" s="3">
        <v>1</v>
      </c>
      <c r="D5" s="2" t="s">
        <v>162</v>
      </c>
      <c r="E5" s="2" t="s">
        <v>161</v>
      </c>
      <c r="F5" s="2" t="s">
        <v>160</v>
      </c>
      <c r="G5" s="2" t="s">
        <v>159</v>
      </c>
      <c r="H5" s="2" t="s">
        <v>123</v>
      </c>
      <c r="I5" t="s">
        <v>0</v>
      </c>
      <c r="J5">
        <v>2</v>
      </c>
    </row>
    <row r="6" spans="1:11" x14ac:dyDescent="0.35">
      <c r="A6" s="1">
        <v>5</v>
      </c>
      <c r="B6" s="2" t="s">
        <v>158</v>
      </c>
      <c r="C6" s="3">
        <v>1</v>
      </c>
      <c r="D6" s="2" t="s">
        <v>157</v>
      </c>
      <c r="E6" s="2" t="s">
        <v>156</v>
      </c>
      <c r="F6" s="2" t="s">
        <v>155</v>
      </c>
      <c r="G6" s="2" t="s">
        <v>154</v>
      </c>
      <c r="H6" s="2" t="s">
        <v>153</v>
      </c>
      <c r="I6" t="s">
        <v>0</v>
      </c>
      <c r="J6">
        <v>2</v>
      </c>
    </row>
    <row r="7" spans="1:11" x14ac:dyDescent="0.35">
      <c r="A7" s="1">
        <v>6</v>
      </c>
      <c r="B7" s="2" t="s">
        <v>152</v>
      </c>
      <c r="C7" s="3">
        <v>2</v>
      </c>
      <c r="D7" s="2" t="s">
        <v>106</v>
      </c>
      <c r="E7" s="2" t="s">
        <v>151</v>
      </c>
      <c r="F7" s="2" t="s">
        <v>141</v>
      </c>
      <c r="G7" s="2" t="s">
        <v>150</v>
      </c>
      <c r="H7" s="2" t="s">
        <v>97</v>
      </c>
      <c r="I7" t="s">
        <v>0</v>
      </c>
      <c r="J7">
        <v>2</v>
      </c>
    </row>
    <row r="8" spans="1:11" x14ac:dyDescent="0.35">
      <c r="A8" s="1">
        <v>7</v>
      </c>
      <c r="B8" s="2" t="s">
        <v>149</v>
      </c>
      <c r="C8" s="3">
        <v>8</v>
      </c>
      <c r="D8" s="5" t="s">
        <v>106</v>
      </c>
      <c r="E8" s="2" t="s">
        <v>148</v>
      </c>
      <c r="F8" s="2" t="s">
        <v>141</v>
      </c>
      <c r="G8" s="2" t="s">
        <v>147</v>
      </c>
      <c r="H8" s="2" t="s">
        <v>97</v>
      </c>
      <c r="I8" t="s">
        <v>0</v>
      </c>
      <c r="J8">
        <v>2</v>
      </c>
    </row>
    <row r="9" spans="1:11" x14ac:dyDescent="0.35">
      <c r="A9" s="1">
        <v>8</v>
      </c>
      <c r="B9" s="2" t="s">
        <v>146</v>
      </c>
      <c r="C9" s="3">
        <v>2</v>
      </c>
      <c r="D9" s="2" t="s">
        <v>106</v>
      </c>
      <c r="E9" s="2" t="s">
        <v>145</v>
      </c>
      <c r="F9" s="2" t="s">
        <v>141</v>
      </c>
      <c r="G9" s="2" t="s">
        <v>144</v>
      </c>
      <c r="H9" s="2" t="s">
        <v>97</v>
      </c>
      <c r="I9" t="s">
        <v>0</v>
      </c>
      <c r="J9">
        <v>2</v>
      </c>
    </row>
    <row r="10" spans="1:11" x14ac:dyDescent="0.35">
      <c r="A10" s="1">
        <v>9</v>
      </c>
      <c r="B10" s="2" t="s">
        <v>143</v>
      </c>
      <c r="C10" s="3">
        <v>6</v>
      </c>
      <c r="D10" s="5" t="s">
        <v>106</v>
      </c>
      <c r="E10" s="2" t="s">
        <v>142</v>
      </c>
      <c r="F10" s="2" t="s">
        <v>141</v>
      </c>
      <c r="G10" s="2" t="s">
        <v>140</v>
      </c>
      <c r="H10" s="2" t="s">
        <v>97</v>
      </c>
      <c r="I10" t="s">
        <v>0</v>
      </c>
      <c r="J10">
        <v>2</v>
      </c>
    </row>
    <row r="11" spans="1:11" x14ac:dyDescent="0.35">
      <c r="A11" s="1">
        <v>10</v>
      </c>
      <c r="B11" s="2" t="s">
        <v>139</v>
      </c>
      <c r="C11" s="3">
        <v>2</v>
      </c>
      <c r="D11" s="5" t="s">
        <v>106</v>
      </c>
      <c r="E11" s="2" t="s">
        <v>138</v>
      </c>
      <c r="F11" s="2" t="s">
        <v>134</v>
      </c>
      <c r="G11" s="2" t="s">
        <v>137</v>
      </c>
      <c r="H11" s="2" t="s">
        <v>97</v>
      </c>
      <c r="I11" t="s">
        <v>0</v>
      </c>
      <c r="J11">
        <v>2</v>
      </c>
    </row>
    <row r="12" spans="1:11" x14ac:dyDescent="0.35">
      <c r="A12" s="1">
        <v>11</v>
      </c>
      <c r="B12" s="2" t="s">
        <v>136</v>
      </c>
      <c r="C12" s="3">
        <v>1</v>
      </c>
      <c r="D12" s="5" t="s">
        <v>106</v>
      </c>
      <c r="E12" s="2" t="s">
        <v>135</v>
      </c>
      <c r="F12" s="2" t="s">
        <v>134</v>
      </c>
      <c r="G12" s="2" t="s">
        <v>133</v>
      </c>
      <c r="H12" s="2" t="s">
        <v>97</v>
      </c>
      <c r="I12" t="s">
        <v>0</v>
      </c>
      <c r="J12">
        <v>2</v>
      </c>
    </row>
    <row r="13" spans="1:11" x14ac:dyDescent="0.35">
      <c r="A13" s="1">
        <v>12</v>
      </c>
      <c r="B13" s="2" t="s">
        <v>132</v>
      </c>
      <c r="C13" s="3">
        <v>2</v>
      </c>
      <c r="D13" t="s">
        <v>131</v>
      </c>
      <c r="E13" s="2" t="s">
        <v>130</v>
      </c>
      <c r="F13" s="2" t="s">
        <v>129</v>
      </c>
      <c r="G13" s="2" t="s">
        <v>128</v>
      </c>
      <c r="H13" s="2" t="s">
        <v>127</v>
      </c>
      <c r="I13" t="s">
        <v>0</v>
      </c>
      <c r="J13">
        <v>2</v>
      </c>
    </row>
    <row r="14" spans="1:11" x14ac:dyDescent="0.35">
      <c r="A14" s="1">
        <v>13</v>
      </c>
      <c r="B14" s="2" t="s">
        <v>126</v>
      </c>
      <c r="C14" s="3">
        <v>2</v>
      </c>
      <c r="D14" t="s">
        <v>101</v>
      </c>
      <c r="E14" t="s">
        <v>125</v>
      </c>
      <c r="F14" s="2" t="s">
        <v>99</v>
      </c>
      <c r="G14" s="2" t="s">
        <v>124</v>
      </c>
      <c r="H14" s="2" t="s">
        <v>123</v>
      </c>
      <c r="I14" t="s">
        <v>0</v>
      </c>
      <c r="J14">
        <v>2</v>
      </c>
    </row>
    <row r="15" spans="1:11" x14ac:dyDescent="0.35">
      <c r="A15" s="1">
        <v>14</v>
      </c>
      <c r="B15" s="2" t="s">
        <v>122</v>
      </c>
      <c r="C15" s="3">
        <v>2</v>
      </c>
      <c r="D15" t="s">
        <v>101</v>
      </c>
      <c r="E15" t="s">
        <v>121</v>
      </c>
      <c r="F15" s="2" t="s">
        <v>114</v>
      </c>
      <c r="G15" s="2" t="s">
        <v>120</v>
      </c>
      <c r="H15" s="2" t="s">
        <v>97</v>
      </c>
      <c r="I15" t="s">
        <v>0</v>
      </c>
      <c r="J15">
        <v>2</v>
      </c>
    </row>
    <row r="16" spans="1:11" x14ac:dyDescent="0.35">
      <c r="A16" s="1">
        <v>15</v>
      </c>
      <c r="B16" s="2" t="s">
        <v>119</v>
      </c>
      <c r="C16" s="3">
        <v>9</v>
      </c>
      <c r="D16" t="s">
        <v>101</v>
      </c>
      <c r="E16" t="s">
        <v>118</v>
      </c>
      <c r="F16" s="2" t="s">
        <v>114</v>
      </c>
      <c r="G16" s="2" t="s">
        <v>117</v>
      </c>
      <c r="H16" s="2" t="s">
        <v>97</v>
      </c>
      <c r="I16" t="s">
        <v>0</v>
      </c>
      <c r="J16">
        <v>2</v>
      </c>
    </row>
    <row r="17" spans="1:11" x14ac:dyDescent="0.35">
      <c r="A17" s="1">
        <v>16</v>
      </c>
      <c r="B17" s="2" t="s">
        <v>116</v>
      </c>
      <c r="C17" s="3">
        <v>2</v>
      </c>
      <c r="D17" s="2" t="s">
        <v>101</v>
      </c>
      <c r="E17" t="s">
        <v>115</v>
      </c>
      <c r="F17" s="2" t="s">
        <v>114</v>
      </c>
      <c r="G17" s="2" t="s">
        <v>113</v>
      </c>
      <c r="H17" s="2" t="s">
        <v>112</v>
      </c>
      <c r="I17" t="s">
        <v>0</v>
      </c>
      <c r="J17">
        <v>2</v>
      </c>
    </row>
    <row r="18" spans="1:11" x14ac:dyDescent="0.35">
      <c r="A18" s="1">
        <v>17</v>
      </c>
      <c r="B18" s="2" t="s">
        <v>111</v>
      </c>
      <c r="C18" s="3">
        <v>2</v>
      </c>
      <c r="D18" s="2" t="s">
        <v>106</v>
      </c>
      <c r="E18" t="s">
        <v>110</v>
      </c>
      <c r="F18" s="2" t="s">
        <v>109</v>
      </c>
      <c r="G18" s="2" t="s">
        <v>108</v>
      </c>
      <c r="H18" s="2" t="s">
        <v>97</v>
      </c>
      <c r="I18" t="s">
        <v>0</v>
      </c>
      <c r="J18">
        <v>2</v>
      </c>
    </row>
    <row r="19" spans="1:11" x14ac:dyDescent="0.35">
      <c r="A19" s="1">
        <v>18</v>
      </c>
      <c r="B19" s="2" t="s">
        <v>107</v>
      </c>
      <c r="C19" s="3">
        <v>1</v>
      </c>
      <c r="D19" s="2" t="s">
        <v>106</v>
      </c>
      <c r="E19" t="s">
        <v>105</v>
      </c>
      <c r="F19" s="2" t="s">
        <v>104</v>
      </c>
      <c r="G19" s="2" t="s">
        <v>103</v>
      </c>
      <c r="H19" s="2" t="s">
        <v>97</v>
      </c>
      <c r="I19" t="s">
        <v>0</v>
      </c>
      <c r="J19">
        <v>2</v>
      </c>
    </row>
    <row r="20" spans="1:11" x14ac:dyDescent="0.35">
      <c r="A20" s="1">
        <v>19</v>
      </c>
      <c r="B20" s="2" t="s">
        <v>102</v>
      </c>
      <c r="C20" s="3">
        <v>1</v>
      </c>
      <c r="D20" s="2" t="s">
        <v>101</v>
      </c>
      <c r="E20" t="s">
        <v>100</v>
      </c>
      <c r="F20" s="2" t="s">
        <v>99</v>
      </c>
      <c r="G20" s="2" t="s">
        <v>98</v>
      </c>
      <c r="H20" s="2" t="s">
        <v>97</v>
      </c>
      <c r="I20" t="s">
        <v>0</v>
      </c>
      <c r="J20">
        <v>2</v>
      </c>
    </row>
    <row r="21" spans="1:11" x14ac:dyDescent="0.35">
      <c r="A21" s="1">
        <v>20</v>
      </c>
      <c r="B21" s="6" t="s">
        <v>96</v>
      </c>
      <c r="C21" s="7">
        <v>1</v>
      </c>
      <c r="D21" s="6" t="s">
        <v>95</v>
      </c>
      <c r="E21" t="s">
        <v>93</v>
      </c>
      <c r="F21" s="6" t="s">
        <v>94</v>
      </c>
      <c r="G21" s="6" t="s">
        <v>93</v>
      </c>
      <c r="H21" s="6" t="s">
        <v>93</v>
      </c>
      <c r="I21" t="s">
        <v>48</v>
      </c>
      <c r="K21">
        <v>2</v>
      </c>
    </row>
    <row r="22" spans="1:11" x14ac:dyDescent="0.35">
      <c r="A22" s="1">
        <v>21</v>
      </c>
      <c r="B22" s="2" t="s">
        <v>92</v>
      </c>
      <c r="C22" s="3">
        <v>2</v>
      </c>
      <c r="D22" s="2" t="s">
        <v>46</v>
      </c>
      <c r="E22" t="s">
        <v>91</v>
      </c>
      <c r="F22" s="2" t="s">
        <v>90</v>
      </c>
      <c r="G22" s="2" t="s">
        <v>89</v>
      </c>
      <c r="H22" s="2" t="s">
        <v>88</v>
      </c>
      <c r="I22" t="s">
        <v>48</v>
      </c>
      <c r="K22">
        <v>2</v>
      </c>
    </row>
    <row r="23" spans="1:11" x14ac:dyDescent="0.35">
      <c r="A23" s="1">
        <v>22</v>
      </c>
      <c r="B23" s="2" t="s">
        <v>87</v>
      </c>
      <c r="C23" s="3">
        <v>5</v>
      </c>
      <c r="D23" s="2" t="s">
        <v>46</v>
      </c>
      <c r="E23" t="s">
        <v>86</v>
      </c>
      <c r="F23" s="2" t="s">
        <v>85</v>
      </c>
      <c r="G23" s="2" t="s">
        <v>84</v>
      </c>
      <c r="H23" s="2" t="s">
        <v>83</v>
      </c>
      <c r="I23" t="s">
        <v>48</v>
      </c>
      <c r="K23">
        <v>4</v>
      </c>
    </row>
    <row r="24" spans="1:11" x14ac:dyDescent="0.35">
      <c r="A24" s="1">
        <v>23</v>
      </c>
      <c r="B24" s="2" t="s">
        <v>82</v>
      </c>
      <c r="C24" s="3">
        <v>1</v>
      </c>
      <c r="D24" s="2" t="s">
        <v>46</v>
      </c>
      <c r="E24" s="2" t="s">
        <v>81</v>
      </c>
      <c r="F24" s="2" t="s">
        <v>80</v>
      </c>
      <c r="G24" s="2" t="s">
        <v>79</v>
      </c>
      <c r="H24" s="2" t="s">
        <v>78</v>
      </c>
      <c r="I24" t="s">
        <v>48</v>
      </c>
      <c r="K24">
        <v>3</v>
      </c>
    </row>
    <row r="25" spans="1:11" x14ac:dyDescent="0.35">
      <c r="A25" s="1">
        <v>24</v>
      </c>
      <c r="B25" s="2" t="s">
        <v>77</v>
      </c>
      <c r="C25" s="3">
        <v>1</v>
      </c>
      <c r="D25" s="5" t="s">
        <v>71</v>
      </c>
      <c r="E25" s="4" t="s">
        <v>76</v>
      </c>
      <c r="F25" s="4" t="s">
        <v>75</v>
      </c>
      <c r="G25" s="2" t="s">
        <v>74</v>
      </c>
      <c r="H25" s="2" t="s">
        <v>73</v>
      </c>
      <c r="I25" t="s">
        <v>48</v>
      </c>
      <c r="K25">
        <v>12</v>
      </c>
    </row>
    <row r="26" spans="1:11" x14ac:dyDescent="0.35">
      <c r="A26" s="1">
        <v>25</v>
      </c>
      <c r="B26" s="2" t="s">
        <v>72</v>
      </c>
      <c r="C26" s="3">
        <v>1</v>
      </c>
      <c r="D26" s="5" t="s">
        <v>71</v>
      </c>
      <c r="E26" s="4" t="s">
        <v>70</v>
      </c>
      <c r="F26" s="4" t="s">
        <v>69</v>
      </c>
      <c r="G26" s="2" t="s">
        <v>68</v>
      </c>
      <c r="H26" s="2" t="s">
        <v>67</v>
      </c>
      <c r="I26" t="s">
        <v>48</v>
      </c>
      <c r="K26">
        <v>18</v>
      </c>
    </row>
    <row r="27" spans="1:11" x14ac:dyDescent="0.35">
      <c r="A27" s="1">
        <v>26</v>
      </c>
      <c r="B27" s="2" t="s">
        <v>66</v>
      </c>
      <c r="C27" s="3">
        <v>1</v>
      </c>
      <c r="D27" s="2" t="s">
        <v>60</v>
      </c>
      <c r="E27" s="2" t="s">
        <v>65</v>
      </c>
      <c r="F27" s="2" t="s">
        <v>64</v>
      </c>
      <c r="G27" s="2" t="s">
        <v>63</v>
      </c>
      <c r="H27" s="2" t="s">
        <v>62</v>
      </c>
      <c r="I27" t="s">
        <v>48</v>
      </c>
      <c r="K27">
        <v>32</v>
      </c>
    </row>
    <row r="28" spans="1:11" x14ac:dyDescent="0.35">
      <c r="A28" s="1">
        <v>27</v>
      </c>
      <c r="B28" s="2" t="s">
        <v>61</v>
      </c>
      <c r="C28" s="3">
        <v>1</v>
      </c>
      <c r="D28" s="2" t="s">
        <v>60</v>
      </c>
      <c r="E28" s="2" t="s">
        <v>59</v>
      </c>
      <c r="F28" s="2" t="s">
        <v>58</v>
      </c>
      <c r="G28" s="2" t="s">
        <v>57</v>
      </c>
      <c r="H28" s="2" t="s">
        <v>56</v>
      </c>
      <c r="I28" t="s">
        <v>48</v>
      </c>
      <c r="K28">
        <v>24</v>
      </c>
    </row>
    <row r="29" spans="1:11" x14ac:dyDescent="0.35">
      <c r="A29" s="1">
        <v>28</v>
      </c>
      <c r="B29" s="2" t="s">
        <v>55</v>
      </c>
      <c r="C29" s="3">
        <v>1</v>
      </c>
      <c r="D29" s="2" t="s">
        <v>51</v>
      </c>
      <c r="E29" s="2" t="s">
        <v>53</v>
      </c>
      <c r="F29" s="2" t="s">
        <v>54</v>
      </c>
      <c r="G29" s="2" t="s">
        <v>53</v>
      </c>
      <c r="H29" s="2" t="s">
        <v>53</v>
      </c>
      <c r="I29" t="s">
        <v>48</v>
      </c>
      <c r="K29">
        <v>4</v>
      </c>
    </row>
    <row r="30" spans="1:11" x14ac:dyDescent="0.35">
      <c r="A30" s="1">
        <v>29</v>
      </c>
      <c r="B30" s="2" t="s">
        <v>52</v>
      </c>
      <c r="C30" s="3">
        <v>1</v>
      </c>
      <c r="D30" s="2" t="s">
        <v>51</v>
      </c>
      <c r="E30" s="2" t="s">
        <v>49</v>
      </c>
      <c r="F30" s="2" t="s">
        <v>50</v>
      </c>
      <c r="G30" s="2" t="s">
        <v>49</v>
      </c>
      <c r="H30" s="2" t="s">
        <v>49</v>
      </c>
      <c r="I30" t="s">
        <v>48</v>
      </c>
      <c r="K30">
        <v>6</v>
      </c>
    </row>
    <row r="31" spans="1:11" x14ac:dyDescent="0.35">
      <c r="A31" s="1">
        <v>30</v>
      </c>
      <c r="B31" s="2" t="s">
        <v>47</v>
      </c>
      <c r="C31" s="3">
        <v>1</v>
      </c>
      <c r="D31" s="2" t="s">
        <v>46</v>
      </c>
      <c r="E31" s="4" t="s">
        <v>45</v>
      </c>
      <c r="F31" s="2" t="s">
        <v>44</v>
      </c>
      <c r="G31" s="2"/>
      <c r="H31" s="2"/>
      <c r="I31" t="s">
        <v>0</v>
      </c>
      <c r="J31">
        <v>4</v>
      </c>
    </row>
    <row r="32" spans="1:11" x14ac:dyDescent="0.35">
      <c r="A32" s="1">
        <v>31</v>
      </c>
      <c r="B32" s="2" t="s">
        <v>43</v>
      </c>
      <c r="C32" s="3">
        <v>1</v>
      </c>
      <c r="D32" s="2" t="s">
        <v>42</v>
      </c>
      <c r="E32" s="2" t="s">
        <v>41</v>
      </c>
      <c r="F32" s="2" t="s">
        <v>40</v>
      </c>
      <c r="G32" s="2" t="s">
        <v>39</v>
      </c>
      <c r="H32" s="2" t="s">
        <v>38</v>
      </c>
      <c r="I32" t="s">
        <v>0</v>
      </c>
      <c r="J32">
        <v>48</v>
      </c>
    </row>
    <row r="33" spans="1:11" x14ac:dyDescent="0.35">
      <c r="A33" s="1">
        <v>32</v>
      </c>
      <c r="B33" s="2" t="s">
        <v>37</v>
      </c>
      <c r="C33" s="3">
        <v>1</v>
      </c>
      <c r="D33" s="2" t="s">
        <v>17</v>
      </c>
      <c r="E33" s="2" t="s">
        <v>35</v>
      </c>
      <c r="F33" s="2" t="s">
        <v>36</v>
      </c>
      <c r="G33" s="2" t="s">
        <v>35</v>
      </c>
      <c r="H33" s="2" t="s">
        <v>19</v>
      </c>
      <c r="I33" t="s">
        <v>0</v>
      </c>
      <c r="J33">
        <v>8</v>
      </c>
    </row>
    <row r="34" spans="1:11" x14ac:dyDescent="0.35">
      <c r="A34" s="1">
        <v>33</v>
      </c>
      <c r="B34" s="2" t="s">
        <v>34</v>
      </c>
      <c r="C34" s="3">
        <v>1</v>
      </c>
      <c r="D34" s="2" t="s">
        <v>33</v>
      </c>
      <c r="E34" s="2" t="s">
        <v>32</v>
      </c>
      <c r="F34" s="2" t="s">
        <v>31</v>
      </c>
      <c r="G34" s="2" t="s">
        <v>30</v>
      </c>
      <c r="H34" s="2" t="s">
        <v>29</v>
      </c>
      <c r="I34" t="s">
        <v>0</v>
      </c>
      <c r="J34">
        <v>3</v>
      </c>
    </row>
    <row r="35" spans="1:11" x14ac:dyDescent="0.35">
      <c r="A35" s="1">
        <v>34</v>
      </c>
      <c r="B35" s="2" t="s">
        <v>28</v>
      </c>
      <c r="C35" s="3">
        <v>1</v>
      </c>
      <c r="D35" s="2" t="s">
        <v>27</v>
      </c>
      <c r="E35" s="2" t="s">
        <v>25</v>
      </c>
      <c r="F35" s="2" t="s">
        <v>26</v>
      </c>
      <c r="G35" s="2" t="s">
        <v>25</v>
      </c>
      <c r="H35" s="2" t="s">
        <v>24</v>
      </c>
      <c r="I35" t="s">
        <v>0</v>
      </c>
      <c r="J35">
        <v>14</v>
      </c>
    </row>
    <row r="36" spans="1:11" x14ac:dyDescent="0.35">
      <c r="A36" s="1">
        <v>35</v>
      </c>
      <c r="B36" s="2" t="s">
        <v>23</v>
      </c>
      <c r="C36" s="3">
        <v>2</v>
      </c>
      <c r="D36" s="2" t="s">
        <v>17</v>
      </c>
      <c r="E36" s="2" t="s">
        <v>22</v>
      </c>
      <c r="F36" s="2" t="s">
        <v>21</v>
      </c>
      <c r="G36" s="2" t="s">
        <v>20</v>
      </c>
      <c r="H36" s="2" t="s">
        <v>19</v>
      </c>
      <c r="I36" t="s">
        <v>0</v>
      </c>
      <c r="J36">
        <v>8</v>
      </c>
    </row>
    <row r="37" spans="1:11" x14ac:dyDescent="0.35">
      <c r="A37" s="1">
        <v>36</v>
      </c>
      <c r="B37" s="2" t="s">
        <v>18</v>
      </c>
      <c r="C37" s="3">
        <v>1</v>
      </c>
      <c r="D37" s="2" t="s">
        <v>17</v>
      </c>
      <c r="E37" s="2" t="s">
        <v>16</v>
      </c>
      <c r="F37" s="2" t="s">
        <v>15</v>
      </c>
      <c r="G37" s="2" t="s">
        <v>14</v>
      </c>
      <c r="H37" s="2" t="s">
        <v>13</v>
      </c>
      <c r="I37" t="s">
        <v>0</v>
      </c>
      <c r="J37">
        <v>5</v>
      </c>
    </row>
    <row r="38" spans="1:11" x14ac:dyDescent="0.35">
      <c r="A38" s="1">
        <v>37</v>
      </c>
      <c r="B38" s="2" t="s">
        <v>12</v>
      </c>
      <c r="C38" s="3">
        <v>1</v>
      </c>
      <c r="D38" s="2" t="s">
        <v>11</v>
      </c>
      <c r="E38" s="2" t="s">
        <v>10</v>
      </c>
      <c r="F38" s="2" t="s">
        <v>9</v>
      </c>
      <c r="G38" s="2" t="s">
        <v>8</v>
      </c>
      <c r="H38" s="2" t="s">
        <v>7</v>
      </c>
      <c r="I38" t="s">
        <v>0</v>
      </c>
      <c r="J38">
        <v>5</v>
      </c>
    </row>
    <row r="39" spans="1:11" x14ac:dyDescent="0.35">
      <c r="A39" s="1">
        <v>38</v>
      </c>
      <c r="B39" s="2" t="s">
        <v>6</v>
      </c>
      <c r="C39" s="3">
        <v>1</v>
      </c>
      <c r="D39" s="2" t="s">
        <v>5</v>
      </c>
      <c r="E39" s="2" t="s">
        <v>4</v>
      </c>
      <c r="F39" s="2" t="s">
        <v>3</v>
      </c>
      <c r="G39" s="2" t="s">
        <v>2</v>
      </c>
      <c r="H39" s="2" t="s">
        <v>1</v>
      </c>
      <c r="I39" t="s">
        <v>0</v>
      </c>
      <c r="J39">
        <v>4</v>
      </c>
    </row>
    <row r="41" spans="1:11" x14ac:dyDescent="0.35">
      <c r="J41">
        <f>SUMPRODUCT(C2:C39,J2:J39)</f>
        <v>203</v>
      </c>
      <c r="K41">
        <f>SUMPRODUCT(C2:C39,K2:K39)</f>
        <v>125</v>
      </c>
    </row>
  </sheetData>
  <printOptions gridLines="1"/>
  <pageMargins left="0.7" right="0.7" top="0.75" bottom="0.75" header="0.3" footer="0.3"/>
  <pageSetup scale="7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BOM-v2.1tps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dcterms:created xsi:type="dcterms:W3CDTF">2020-06-29T23:50:17Z</dcterms:created>
  <dcterms:modified xsi:type="dcterms:W3CDTF">2020-06-29T23:50:53Z</dcterms:modified>
</cp:coreProperties>
</file>