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ik\Dropbox\Robotics\RoverWing\RoverWingHardware\RoverWingBoard\BOM\"/>
    </mc:Choice>
  </mc:AlternateContent>
  <xr:revisionPtr revIDLastSave="0" documentId="13_ncr:1_{9D4D0261-09B9-4537-98C6-A54530DF2338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BOM-v1.0" sheetId="1" r:id="rId1"/>
    <sheet name="BOM-v1.5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" i="1" l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2" i="1"/>
  <c r="M11" i="1"/>
  <c r="M10" i="1"/>
  <c r="M9" i="1"/>
  <c r="M8" i="1"/>
  <c r="M7" i="1"/>
  <c r="M6" i="1"/>
  <c r="M5" i="1"/>
  <c r="M4" i="1"/>
  <c r="M3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48C749-8D91-4AA8-89DD-F9BCDEE079FD}" keepAlive="1" name="Query - BOM-RoverWing-V1 5" description="Connection to the 'BOM-RoverWing-V1 5' query in the workbook." type="5" refreshedVersion="6" background="1">
    <dbPr connection="Provider=Microsoft.Mashup.OleDb.1;Data Source=$Workbook$;Location=&quot;BOM-RoverWing-V1 5&quot;;Extended Properties=&quot;&quot;" command="SELECT * FROM [BOM-RoverWing-V1 5]"/>
  </connection>
</connections>
</file>

<file path=xl/sharedStrings.xml><?xml version="1.0" encoding="utf-8"?>
<sst xmlns="http://schemas.openxmlformats.org/spreadsheetml/2006/main" count="590" uniqueCount="309">
  <si>
    <t>Qty</t>
  </si>
  <si>
    <t>Value</t>
  </si>
  <si>
    <t>Part Num</t>
  </si>
  <si>
    <t>Package</t>
  </si>
  <si>
    <t>Parts</t>
  </si>
  <si>
    <t>Mfg Name</t>
  </si>
  <si>
    <t>Vendor Part Num</t>
  </si>
  <si>
    <t>Description</t>
  </si>
  <si>
    <t>Min quantity</t>
  </si>
  <si>
    <t>Unit price</t>
  </si>
  <si>
    <t>URL</t>
  </si>
  <si>
    <t>220uF</t>
  </si>
  <si>
    <t>CK1V221MCRF10</t>
  </si>
  <si>
    <t>CAP-8X10.5</t>
  </si>
  <si>
    <t>C1</t>
  </si>
  <si>
    <t>Semtech</t>
  </si>
  <si>
    <t>LCSC</t>
  </si>
  <si>
    <t>C263948</t>
  </si>
  <si>
    <t>CAP ALUM 220uF 20% 35V SMD</t>
  </si>
  <si>
    <t>https://lcsc.com/product-detail/Others_Semtech-CKF1V221M0810_C263948.html</t>
  </si>
  <si>
    <t>2.2nF</t>
  </si>
  <si>
    <t>C2012X7R1H222KT000N</t>
  </si>
  <si>
    <t>0805</t>
  </si>
  <si>
    <t>C17</t>
  </si>
  <si>
    <t>TDK</t>
  </si>
  <si>
    <t>C76647</t>
  </si>
  <si>
    <t>CAP CER 2.2NF 50V</t>
  </si>
  <si>
    <t>https://lcsc.com/product-detail/Multilayer-Ceramic-Capacitors-MLCC-SMD-SMT_TDK_C2012X7R1H222KT000N_2-2nF-222-10-50V_C76647.html</t>
  </si>
  <si>
    <t>10nF</t>
  </si>
  <si>
    <t>CL21B103KCANNNC</t>
  </si>
  <si>
    <t>C18</t>
  </si>
  <si>
    <t>Samsung Electro-Mechanics</t>
  </si>
  <si>
    <t>C18741</t>
  </si>
  <si>
    <t>CAP CER 10NF 100V</t>
  </si>
  <si>
    <t>https://lcsc.com/product-detail/Multilayer-Ceramic-Capacitors-MLCC-SMD-SMT_SAMSUNG_CL21B103KCANNNC_10nF-103-10-100V_C18741.html</t>
  </si>
  <si>
    <t>22uF</t>
  </si>
  <si>
    <t>CL21A226MAQNNNE</t>
  </si>
  <si>
    <t>C2, C6, C7</t>
  </si>
  <si>
    <t>C45783</t>
  </si>
  <si>
    <t>CAP CER 22uF 25V X5R</t>
  </si>
  <si>
    <t>https://lcsc.com/product-detail/Multilayer-Ceramic-Capacitors-MLCC-SMD-SMT_SAMSUNG_CL21A226MAQNNNE_22uF-226-20-25V_C45783.html</t>
  </si>
  <si>
    <t>100nF</t>
  </si>
  <si>
    <t>0805B104M500NT</t>
  </si>
  <si>
    <t>C3, C4, C11, C12, C13, C14, C15, C16, C19, C20</t>
  </si>
  <si>
    <t>Guangdong Fenghua Advanced Tech</t>
  </si>
  <si>
    <t>C286511</t>
  </si>
  <si>
    <t xml:space="preserve">CAP CER 0.1UF 50V </t>
  </si>
  <si>
    <t>https://lcsc.com/product-detail/Others_Guangdong-Fenghua-Advanced-Tech-0805B104M500NT_C286511.html</t>
  </si>
  <si>
    <t>33pF</t>
  </si>
  <si>
    <t>CL21C330JBANNNC</t>
  </si>
  <si>
    <t>C5</t>
  </si>
  <si>
    <t>C1814</t>
  </si>
  <si>
    <t xml:space="preserve">CAP CER 33pF  50V </t>
  </si>
  <si>
    <t>https://lcsc.com/product-detail/Multilayer-Ceramic-Capacitors-MLCC-SMD-SMT_SAMSUNG_CL21C330JBANNNC_33pF-330-5-50V_C1814.html</t>
  </si>
  <si>
    <t>1uF</t>
  </si>
  <si>
    <t>0805B105K250AT</t>
  </si>
  <si>
    <t>C8, C9, C10</t>
  </si>
  <si>
    <t>C111769</t>
  </si>
  <si>
    <t xml:space="preserve">CAP CER 1uF 25V </t>
  </si>
  <si>
    <t>https://lcsc.com/product-detail/Multilayer-Ceramic-Capacitors-MLCC-SMD-SMT_1uF-105-10-25V_C111769.html</t>
  </si>
  <si>
    <t>GREEN</t>
  </si>
  <si>
    <t>LTST-C170KGKT</t>
  </si>
  <si>
    <t>LED-0805</t>
  </si>
  <si>
    <t>D1</t>
  </si>
  <si>
    <t>Lite-On</t>
  </si>
  <si>
    <t>C98221</t>
  </si>
  <si>
    <t>Light Emitting Diodes (LED) Green 567.5~576.5nm 18~71mcd@20mA Top View 0805 RoHS</t>
  </si>
  <si>
    <t>https://lcsc.com/product-detail/Light-Emitting-Diodes-LED_LTST-C170KGKT-green_C98221.html</t>
  </si>
  <si>
    <t>330R-1500MA</t>
  </si>
  <si>
    <t>BLM21PG331SN1D</t>
  </si>
  <si>
    <t>FB</t>
  </si>
  <si>
    <t>Murata Electronics</t>
  </si>
  <si>
    <t>C74764</t>
  </si>
  <si>
    <t>FERRITE BEAD 330 OHM 0805 1LN</t>
  </si>
  <si>
    <t>*</t>
  </si>
  <si>
    <t>https://lcsc.com/product-detail/Ferrite-Beads-And-Chips_muRata_BLM21PG331SN1D_330R-25_C74764.html</t>
  </si>
  <si>
    <t>HEADER-VH</t>
  </si>
  <si>
    <t>B2P-VH(LF)(SN)</t>
  </si>
  <si>
    <t>B2P-VH</t>
  </si>
  <si>
    <t>J1, J2, J3</t>
  </si>
  <si>
    <t>CONN HEADER VH TOP 2POS 3.96MM</t>
  </si>
  <si>
    <t>HEADER-PH-3P</t>
  </si>
  <si>
    <t>B3B-PH-K-S(LF)(SN)</t>
  </si>
  <si>
    <t>B3B-PH-K</t>
  </si>
  <si>
    <t>J11</t>
  </si>
  <si>
    <t>JST Sales America</t>
  </si>
  <si>
    <t>C131339</t>
  </si>
  <si>
    <t>CONN HEADER PH TOP 3POS 2MM</t>
  </si>
  <si>
    <t>https://lcsc.com/product-detail/PCB-Connectors-Headers-Male-Pins_JST-Sales-America_B3B-PH-K-S-LF-SN_JST-Sales-America-B3B-PH-K-S-LF-SN_C131339.html</t>
  </si>
  <si>
    <t>HEADER-3X04</t>
  </si>
  <si>
    <t>3X04</t>
  </si>
  <si>
    <t>J12</t>
  </si>
  <si>
    <t>3X06</t>
  </si>
  <si>
    <t>J13</t>
  </si>
  <si>
    <t>HEADER-2X16</t>
  </si>
  <si>
    <t>DS1023-2*16SF11</t>
  </si>
  <si>
    <t>2X16</t>
  </si>
  <si>
    <t>J14</t>
  </si>
  <si>
    <t>CONNFLY Elec</t>
  </si>
  <si>
    <t>C132130</t>
  </si>
  <si>
    <t>FEMALE HEADER 2*16 2.54MM</t>
  </si>
  <si>
    <t>https://lcsc.com/product-detail/Female-Header_DS1023-2-16SF11_C132130.html</t>
  </si>
  <si>
    <t>HEADER-2X12</t>
  </si>
  <si>
    <t>DS1023-2*12SF11</t>
  </si>
  <si>
    <t>2X12</t>
  </si>
  <si>
    <t>J15</t>
  </si>
  <si>
    <t>C92265</t>
  </si>
  <si>
    <t>FEMALE HEADER  2*12 2.54MM</t>
  </si>
  <si>
    <t>https://lcsc.com/product-detail/Female-Header_2-54Female-header2-12-8-5mm_C92265.html</t>
  </si>
  <si>
    <t>DF13-4P-1.25DSA</t>
  </si>
  <si>
    <t>J16</t>
  </si>
  <si>
    <t>Hirose</t>
  </si>
  <si>
    <t>C202091</t>
  </si>
  <si>
    <t>CONN HEADER DF13 4POS 1.25MM</t>
  </si>
  <si>
    <t>https://lcsc.com/product-detail/Connectors_Hirose_DF13-4P-1-25DSA_Hirose-HRS-DF13-4P-1-25DSA_C202091.html</t>
  </si>
  <si>
    <t>DF13-6P-1.25DSA</t>
  </si>
  <si>
    <t>J17</t>
  </si>
  <si>
    <t>H2195-ND</t>
  </si>
  <si>
    <t>CONN HEADER DF13 6POS 1.25MM</t>
  </si>
  <si>
    <t>HEADER-PH-4P</t>
  </si>
  <si>
    <t>B4B-PH-K-S(LF)(SN)</t>
  </si>
  <si>
    <t>B4B-PH-K</t>
  </si>
  <si>
    <t>J4, J5, J6, J7, J8, J9, J10</t>
  </si>
  <si>
    <t>CONN HEADER PH TOP 4POS 2MM</t>
  </si>
  <si>
    <t>4.7uH</t>
  </si>
  <si>
    <t>SPM6530T-4R7M</t>
  </si>
  <si>
    <t>IND_TDK_7.1X6.5</t>
  </si>
  <si>
    <t>L1</t>
  </si>
  <si>
    <t>C76857</t>
  </si>
  <si>
    <t>Power Inductors 4.7uH Â±20% 5.6A</t>
  </si>
  <si>
    <t>https://lcsc.com/product-detail/Power-Inductors_TDK_SPM6530T-4R7M_TDK-SPM6530T-4R7M_C76857.html</t>
  </si>
  <si>
    <t>WS2812B3535</t>
  </si>
  <si>
    <t>WS2812B-3535</t>
  </si>
  <si>
    <t>LED3535</t>
  </si>
  <si>
    <t>LED1</t>
  </si>
  <si>
    <t>Worldsemi</t>
  </si>
  <si>
    <t>C114583</t>
  </si>
  <si>
    <t>SMART LED, 3.5MM SMD</t>
  </si>
  <si>
    <t>https://lcsc.com/product-detail/Light-Emitting-Diodes-LED_3535-RGBIntegrated-Light_C114583.html</t>
  </si>
  <si>
    <t>100k</t>
  </si>
  <si>
    <t>RC0805FR-07100KL</t>
  </si>
  <si>
    <t>R1, R5</t>
  </si>
  <si>
    <t>YAGEO</t>
  </si>
  <si>
    <t>C96346</t>
  </si>
  <si>
    <t>RES SMD 100K OHM 1%</t>
  </si>
  <si>
    <t>https://lcsc.com/product-detail/Chip-Resistor-Surface-Mount_100KR-1003-1_C96346.html</t>
  </si>
  <si>
    <t>2.7k*4</t>
  </si>
  <si>
    <t>RTA03-4D272JTP</t>
  </si>
  <si>
    <t>0603*4</t>
  </si>
  <si>
    <t>R11</t>
  </si>
  <si>
    <t>RALEC</t>
  </si>
  <si>
    <t>C102660</t>
  </si>
  <si>
    <t>Resistor Networks &amp; Arrays 2.7KOhms Â±5% 1/16W 0603_x4</t>
  </si>
  <si>
    <t>https://lcsc.com/product-detail/Resistor-Networks-Arrays_2-7KR-272-5_C102660.html</t>
  </si>
  <si>
    <t>40.2k</t>
  </si>
  <si>
    <t>R2</t>
  </si>
  <si>
    <t>5.49</t>
  </si>
  <si>
    <t>R3</t>
  </si>
  <si>
    <t>1k</t>
  </si>
  <si>
    <t>RC0805JR-071KL</t>
  </si>
  <si>
    <t>R4, R10, R109</t>
  </si>
  <si>
    <t>C100046</t>
  </si>
  <si>
    <t xml:space="preserve">RES SMD 1K OHMs Â±5% 1/8W </t>
  </si>
  <si>
    <t>https://lcsc.com/product-detail/Chip-Resistor-Surface-Mount_1KR-102-5_C100046.html</t>
  </si>
  <si>
    <t>22k</t>
  </si>
  <si>
    <t>R6, R7, R8</t>
  </si>
  <si>
    <t xml:space="preserve">RES SMD 22KOhms Â±1% </t>
  </si>
  <si>
    <t>SW-TACTILE-4.5X4.5_SMD</t>
  </si>
  <si>
    <t>TSA453G38-250</t>
  </si>
  <si>
    <t>TL3305</t>
  </si>
  <si>
    <t>SW1</t>
  </si>
  <si>
    <t>BRIGHT</t>
  </si>
  <si>
    <t>C294494</t>
  </si>
  <si>
    <t>Tactile Switches SPST 4.50mm x 4.50mm 0.90mm 50mA @ 12VDC SMD RoHS</t>
  </si>
  <si>
    <t>https://lcsc.com/product-detail/Tactile-Switches_BRIGHT-TSA453G38-250_C294494.html</t>
  </si>
  <si>
    <t>ATSAMD21G</t>
  </si>
  <si>
    <t>ATSAMD21G18A-AU</t>
  </si>
  <si>
    <t>TQFP-48-EDITED</t>
  </si>
  <si>
    <t>U1</t>
  </si>
  <si>
    <t>ATSAMD21G18A-AU-ND</t>
  </si>
  <si>
    <t>IC MCU 32BIT 256KB FLASH 48TQFP</t>
  </si>
  <si>
    <t>PMIC-MP2225</t>
  </si>
  <si>
    <t>MP2225GJ-Z</t>
  </si>
  <si>
    <t>SOT-23-8</t>
  </si>
  <si>
    <t>U2</t>
  </si>
  <si>
    <t>Monolithic Power Systems</t>
  </si>
  <si>
    <t>C133066</t>
  </si>
  <si>
    <t>DC-DC Converters Step-Down Adjustable 1 4.5V 18V 0.6V 17V 5A TSOT-23-8Â </t>
  </si>
  <si>
    <t>https://lcsc.com/product-detail/DC-DC-Converters_MPS_MP2225GJ-Z_MP2225GJ-Z_C133066.html</t>
  </si>
  <si>
    <t>AZ1117EH-3.3</t>
  </si>
  <si>
    <t>AZ1117EH-3.3TRG1</t>
  </si>
  <si>
    <t>SOT223</t>
  </si>
  <si>
    <t>U3</t>
  </si>
  <si>
    <t>Diodes Inc</t>
  </si>
  <si>
    <t>C108494</t>
  </si>
  <si>
    <t>Low Dropout Regulators(LDO) Positive Fixed 1.3V @ 1A 13V 3.3V 1AÂ </t>
  </si>
  <si>
    <t>https://lcsc.com/product-detail/Low-Dropout-Regulators-LDO_DIODES_AZ1117EH-3-3TRG1_AZ1117EH-3-3TRG1_C108494.html</t>
  </si>
  <si>
    <t>MPU-6050</t>
  </si>
  <si>
    <t>QFN50P400X400X95-24N</t>
  </si>
  <si>
    <t>U4</t>
  </si>
  <si>
    <t>TDK InvenSense</t>
  </si>
  <si>
    <t>C24112</t>
  </si>
  <si>
    <t>IMU ACCEL/GYRO 3-AXIS I2C 24QFN</t>
  </si>
  <si>
    <t>https://lcsc.com/product-detail/Attitude-Sensors_TDK-InvenSense_MPU-6050_TDK-InvenSense-MPU-6050_C24112.html</t>
  </si>
  <si>
    <t>DRV8871</t>
  </si>
  <si>
    <t>DRV8871DDAR</t>
  </si>
  <si>
    <t>HSOP8</t>
  </si>
  <si>
    <t>U5, U6</t>
  </si>
  <si>
    <t>Texas Instruments</t>
  </si>
  <si>
    <t>C75864</t>
  </si>
  <si>
    <t>Motor Drivers SO-8 RoHS</t>
  </si>
  <si>
    <t>https://lcsc.com/product-detail/Motor-Drivers_TI_DRV8871DDAR_DRV8871DDAR_C75864.html</t>
  </si>
  <si>
    <t>TXS0104EPWR</t>
  </si>
  <si>
    <t>PW14</t>
  </si>
  <si>
    <t>U7</t>
  </si>
  <si>
    <t>C44955</t>
  </si>
  <si>
    <t>Level Translators,  Shifters TSSOP-14 RoHS</t>
  </si>
  <si>
    <t>https://lcsc.com/product-detail/Interface-ICs_TI_TXS0104EPWR_TXS0104EPWR_C44955.html</t>
  </si>
  <si>
    <t>74AHCT1G125DBV</t>
  </si>
  <si>
    <t>SN74AHCT1G125DBVR</t>
  </si>
  <si>
    <t>SOT23-5</t>
  </si>
  <si>
    <t>U8</t>
  </si>
  <si>
    <t>C7484</t>
  </si>
  <si>
    <t>74 Series Buffer, Non-Inverting 4.5V ~ 5.5V SOT-23-5 RoHS</t>
  </si>
  <si>
    <t>https://lcsc.com/product-detail/74-Series_TI_SN74AHCT1G125DBVR_SN74AHCT1G125DBVR_C7484.html</t>
  </si>
  <si>
    <t>MICRO-USB-SMD-B-(10118193-0001LF)</t>
  </si>
  <si>
    <t>10118193-0001LF</t>
  </si>
  <si>
    <t>MICRO-USB5+6P-SMD-0.65-B</t>
  </si>
  <si>
    <t>USB1</t>
  </si>
  <si>
    <t>Amphenol ICC</t>
  </si>
  <si>
    <t>CONN USB MICRO B RECPT SMT R/A</t>
  </si>
  <si>
    <t>RES SMD 40.2KOhms ±1% 1/8W 0805 RoHS</t>
  </si>
  <si>
    <t>RC0805FR-0740K2L</t>
  </si>
  <si>
    <t>RES SMD 5.49KOhms ±1% 1/8W 0805 RoHS</t>
  </si>
  <si>
    <t>RC0805FR-075K49L</t>
  </si>
  <si>
    <t>C273977</t>
  </si>
  <si>
    <t>C160257</t>
  </si>
  <si>
    <t>C160315</t>
  </si>
  <si>
    <t>https://www.digikey.com/product-detail/en/microchip-technology/ATSAMD21G18A-AUT/ATSAMD21G18A-AUTCT-ND/4878879</t>
  </si>
  <si>
    <t>C273827</t>
  </si>
  <si>
    <t>https://lcsc.com/product-detail/Others_YAGEO-RC0805FR-0740K2L_C273827.html</t>
  </si>
  <si>
    <t>https://lcsc.com/product-detail/Others_YAGEO-RC0805FR-075K49L_C273977.html</t>
  </si>
  <si>
    <t>https://www.digikey.com/product-detail/en/hirose-electric-co-ltd/DF13-6P-1.25DSA/H2195-ND/241769</t>
  </si>
  <si>
    <t>https://lcsc.com/product-detail/Wire-To-Board-Wire-To-Wire-Connector_JST-Sales-America_B4B-PH-K-S-LF-SN_JST-Sales-America-B4B-PH-K-S-LF-SN_C160257.html</t>
  </si>
  <si>
    <t>Total price</t>
  </si>
  <si>
    <t>Extended price</t>
  </si>
  <si>
    <t>Vendor</t>
  </si>
  <si>
    <t>Digikey</t>
  </si>
  <si>
    <t>C114565</t>
  </si>
  <si>
    <t>RC0805FR-0722KL</t>
  </si>
  <si>
    <t>https://lcsc.com/product-detail/Chip-Resistor-Surface-Mount_22KR-2202-1_C114565.html</t>
  </si>
  <si>
    <t>Microchip Technology</t>
  </si>
  <si>
    <t>C132562</t>
  </si>
  <si>
    <t>https://lcsc.com/product-detail/USB-Connectors_Amphenol_10118193-0001LF_10118193-0001LF_C132562.html</t>
  </si>
  <si>
    <t>HEADER-3X06</t>
  </si>
  <si>
    <t>0603</t>
  </si>
  <si>
    <t>Device</t>
  </si>
  <si>
    <t>MANUFACTURER</t>
  </si>
  <si>
    <t>PARTNO</t>
  </si>
  <si>
    <t/>
  </si>
  <si>
    <t>D2</t>
  </si>
  <si>
    <t xml:space="preserve">WS2812B-3535 </t>
  </si>
  <si>
    <t>1.8K</t>
  </si>
  <si>
    <t>SMD-RES-1.8K-1%-1/10W(0603)</t>
  </si>
  <si>
    <t>R13, R14, R15, R16</t>
  </si>
  <si>
    <t>RC0603FR-071K8L</t>
  </si>
  <si>
    <t>RES-SMD-0805</t>
  </si>
  <si>
    <t>CAP-CERAMIC-SMD0805</t>
  </si>
  <si>
    <t>C3, C4, C11, C12, C13, C14, C15, C19, C20</t>
  </si>
  <si>
    <t>CAP CERAMIC, SMD</t>
  </si>
  <si>
    <t>R4, R10, R11</t>
  </si>
  <si>
    <t>C10</t>
  </si>
  <si>
    <t>CAP-POL-SMD-8X10.5</t>
  </si>
  <si>
    <t>C1, C21</t>
  </si>
  <si>
    <t>C2, C6, C7, C8, C9</t>
  </si>
  <si>
    <t>SMD-FERRITE-BEAD-330R-1500MA(0805)</t>
  </si>
  <si>
    <t>Ferrite Bead</t>
  </si>
  <si>
    <t>IND-TDK-SPM6530T</t>
  </si>
  <si>
    <t>Power inductor, SMD, 4.7uH, 5.2A</t>
  </si>
  <si>
    <t xml:space="preserve">SPM6530T-4R7M </t>
  </si>
  <si>
    <t>5.49K</t>
  </si>
  <si>
    <t>Single Bus Buffer Gate with 3-State Output</t>
  </si>
  <si>
    <t>SAMD21G MCU</t>
  </si>
  <si>
    <t>DF13-4P</t>
  </si>
  <si>
    <t>DF13-6P</t>
  </si>
  <si>
    <t>DRV8871 - 3.6A PWM Motor Driver</t>
  </si>
  <si>
    <t>SMD-LED-0805</t>
  </si>
  <si>
    <t>SMD LED, 0805</t>
  </si>
  <si>
    <t>HEADER</t>
  </si>
  <si>
    <t>J4, J5, J6, J8, J9, J10</t>
  </si>
  <si>
    <t>J2, J3</t>
  </si>
  <si>
    <t>HEADER - JST VH, 2P</t>
  </si>
  <si>
    <t xml:space="preserve">B2P-VH(LF)(SN)  </t>
  </si>
  <si>
    <t>ICM-42605</t>
  </si>
  <si>
    <t>PQFN50P300X250X97-14N</t>
  </si>
  <si>
    <t>U9</t>
  </si>
  <si>
    <t>Single-Interface MotionTracking device The ICM-42605 is a 6-axis MotionTracking device that combines a 3-axis gyroscope, and a 3-axis accelerometer in a small 2.5x3x0.91</t>
  </si>
  <si>
    <t>MP2225</t>
  </si>
  <si>
    <t>PMIC-AZ1117EH-3.3</t>
  </si>
  <si>
    <t xml:space="preserve">TSA453G38-250 </t>
  </si>
  <si>
    <t>Bidirectional Voltage Level Translator,  4 Channel</t>
  </si>
  <si>
    <t>XT30UPB-M</t>
  </si>
  <si>
    <t>J1</t>
  </si>
  <si>
    <t>3x06</t>
  </si>
  <si>
    <t>TQFP-48</t>
  </si>
  <si>
    <t>AMASS</t>
  </si>
  <si>
    <t>AMASS XT30 connector, male</t>
  </si>
  <si>
    <t>Tactile Switch</t>
  </si>
  <si>
    <t>Micro USB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</si>
</sst>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49" fontId="18" fillId="0" borderId="0" xfId="0" applyNumberFormat="1" applyFont="1"/>
    <xf numFmtId="0" fontId="19" fillId="0" borderId="0" xfId="0" applyFont="1"/>
    <xf numFmtId="49" fontId="19" fillId="0" borderId="0" xfId="0" applyNumberFormat="1" applyFont="1"/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0" borderId="10" xfId="0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10" xfId="0" applyNumberFormat="1" applyBorder="1" applyAlignment="1">
      <alignment vertical="top"/>
    </xf>
    <xf numFmtId="0" fontId="0" fillId="0" borderId="0" xfId="0" applyFill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B1" workbookViewId="0">
      <selection activeCell="E9" sqref="E9"/>
    </sheetView>
  </sheetViews>
  <sheetFormatPr defaultColWidth="8.81640625" defaultRowHeight="13" x14ac:dyDescent="0.3"/>
  <cols>
    <col min="1" max="1" width="8.81640625" style="1"/>
    <col min="2" max="2" width="3.90625" style="1" customWidth="1"/>
    <col min="3" max="3" width="16.90625" style="1" customWidth="1"/>
    <col min="4" max="4" width="29.6328125" style="1" customWidth="1"/>
    <col min="5" max="5" width="18" style="1" customWidth="1"/>
    <col min="6" max="6" width="8.81640625" style="1"/>
    <col min="7" max="7" width="14.6328125" style="1" customWidth="1"/>
    <col min="8" max="8" width="7.1796875" style="1" customWidth="1"/>
    <col min="9" max="9" width="13" style="1" customWidth="1"/>
    <col min="10" max="10" width="6.26953125" style="1" customWidth="1"/>
    <col min="11" max="11" width="8.81640625" style="1"/>
    <col min="12" max="12" width="29.453125" style="1" customWidth="1"/>
    <col min="13" max="16384" width="8.81640625" style="1"/>
  </cols>
  <sheetData>
    <row r="1" spans="1:13" s="3" customFormat="1" x14ac:dyDescent="0.3">
      <c r="A1" s="4" t="s">
        <v>4</v>
      </c>
      <c r="B1" s="3" t="s">
        <v>0</v>
      </c>
      <c r="C1" s="4" t="s">
        <v>1</v>
      </c>
      <c r="D1" s="4" t="s">
        <v>7</v>
      </c>
      <c r="E1" s="4" t="s">
        <v>2</v>
      </c>
      <c r="F1" s="4" t="s">
        <v>3</v>
      </c>
      <c r="G1" s="4" t="s">
        <v>5</v>
      </c>
      <c r="H1" s="4" t="s">
        <v>246</v>
      </c>
      <c r="I1" s="4" t="s">
        <v>6</v>
      </c>
      <c r="J1" s="3" t="s">
        <v>8</v>
      </c>
      <c r="K1" s="3" t="s">
        <v>9</v>
      </c>
      <c r="L1" s="4" t="s">
        <v>10</v>
      </c>
      <c r="M1" s="3" t="s">
        <v>245</v>
      </c>
    </row>
    <row r="2" spans="1:13" x14ac:dyDescent="0.3">
      <c r="A2" s="2" t="s">
        <v>14</v>
      </c>
      <c r="B2" s="1">
        <v>1</v>
      </c>
      <c r="C2" s="2" t="s">
        <v>11</v>
      </c>
      <c r="D2" s="2" t="s">
        <v>18</v>
      </c>
      <c r="E2" s="2" t="s">
        <v>12</v>
      </c>
      <c r="F2" s="2" t="s">
        <v>13</v>
      </c>
      <c r="G2" s="2" t="s">
        <v>15</v>
      </c>
      <c r="H2" s="2" t="s">
        <v>16</v>
      </c>
      <c r="I2" s="2" t="s">
        <v>17</v>
      </c>
      <c r="J2" s="1">
        <v>5</v>
      </c>
      <c r="K2" s="1">
        <v>7.2499999999999995E-2</v>
      </c>
      <c r="L2" s="2" t="s">
        <v>19</v>
      </c>
      <c r="M2" s="1">
        <f>K2*B2</f>
        <v>7.2499999999999995E-2</v>
      </c>
    </row>
    <row r="3" spans="1:13" x14ac:dyDescent="0.3">
      <c r="A3" s="2" t="s">
        <v>23</v>
      </c>
      <c r="B3" s="1">
        <v>1</v>
      </c>
      <c r="C3" s="2" t="s">
        <v>20</v>
      </c>
      <c r="D3" s="2" t="s">
        <v>26</v>
      </c>
      <c r="E3" s="2" t="s">
        <v>21</v>
      </c>
      <c r="F3" s="2" t="s">
        <v>22</v>
      </c>
      <c r="G3" s="2" t="s">
        <v>24</v>
      </c>
      <c r="H3" s="2" t="s">
        <v>16</v>
      </c>
      <c r="I3" s="2" t="s">
        <v>25</v>
      </c>
      <c r="J3" s="1">
        <v>50</v>
      </c>
      <c r="K3" s="1">
        <v>1.52E-2</v>
      </c>
      <c r="L3" s="2" t="s">
        <v>27</v>
      </c>
      <c r="M3" s="1">
        <f t="shared" ref="M3:M36" si="0">K3*B3</f>
        <v>1.52E-2</v>
      </c>
    </row>
    <row r="4" spans="1:13" x14ac:dyDescent="0.3">
      <c r="A4" s="2" t="s">
        <v>30</v>
      </c>
      <c r="B4" s="1">
        <v>1</v>
      </c>
      <c r="C4" s="2" t="s">
        <v>28</v>
      </c>
      <c r="D4" s="2" t="s">
        <v>33</v>
      </c>
      <c r="E4" s="2" t="s">
        <v>29</v>
      </c>
      <c r="F4" s="2" t="s">
        <v>22</v>
      </c>
      <c r="G4" s="2" t="s">
        <v>31</v>
      </c>
      <c r="H4" s="2" t="s">
        <v>16</v>
      </c>
      <c r="I4" s="2" t="s">
        <v>32</v>
      </c>
      <c r="J4" s="1">
        <v>50</v>
      </c>
      <c r="K4" s="1">
        <v>1.35E-2</v>
      </c>
      <c r="L4" s="2" t="s">
        <v>34</v>
      </c>
      <c r="M4" s="1">
        <f t="shared" si="0"/>
        <v>1.35E-2</v>
      </c>
    </row>
    <row r="5" spans="1:13" x14ac:dyDescent="0.3">
      <c r="A5" s="2" t="s">
        <v>37</v>
      </c>
      <c r="B5" s="1">
        <v>3</v>
      </c>
      <c r="C5" s="2" t="s">
        <v>35</v>
      </c>
      <c r="D5" s="2" t="s">
        <v>39</v>
      </c>
      <c r="E5" s="2" t="s">
        <v>36</v>
      </c>
      <c r="F5" s="2" t="s">
        <v>22</v>
      </c>
      <c r="G5" s="2" t="s">
        <v>31</v>
      </c>
      <c r="H5" s="2" t="s">
        <v>16</v>
      </c>
      <c r="I5" s="2" t="s">
        <v>38</v>
      </c>
      <c r="J5" s="1">
        <v>5</v>
      </c>
      <c r="K5" s="1">
        <v>0.12239999999999999</v>
      </c>
      <c r="L5" s="2" t="s">
        <v>40</v>
      </c>
      <c r="M5" s="1">
        <f t="shared" si="0"/>
        <v>0.36719999999999997</v>
      </c>
    </row>
    <row r="6" spans="1:13" x14ac:dyDescent="0.3">
      <c r="A6" s="2" t="s">
        <v>43</v>
      </c>
      <c r="B6" s="1">
        <v>10</v>
      </c>
      <c r="C6" s="2" t="s">
        <v>41</v>
      </c>
      <c r="D6" s="2" t="s">
        <v>46</v>
      </c>
      <c r="E6" s="2" t="s">
        <v>42</v>
      </c>
      <c r="F6" s="2" t="s">
        <v>22</v>
      </c>
      <c r="G6" s="2" t="s">
        <v>44</v>
      </c>
      <c r="H6" s="2" t="s">
        <v>16</v>
      </c>
      <c r="I6" s="2" t="s">
        <v>45</v>
      </c>
      <c r="J6" s="1">
        <v>50</v>
      </c>
      <c r="K6" s="1">
        <v>1.6899999999999998E-2</v>
      </c>
      <c r="L6" s="2" t="s">
        <v>47</v>
      </c>
      <c r="M6" s="1">
        <f t="shared" si="0"/>
        <v>0.16899999999999998</v>
      </c>
    </row>
    <row r="7" spans="1:13" x14ac:dyDescent="0.3">
      <c r="A7" s="2" t="s">
        <v>50</v>
      </c>
      <c r="B7" s="1">
        <v>1</v>
      </c>
      <c r="C7" s="2" t="s">
        <v>48</v>
      </c>
      <c r="D7" s="2" t="s">
        <v>52</v>
      </c>
      <c r="E7" s="2" t="s">
        <v>49</v>
      </c>
      <c r="F7" s="2" t="s">
        <v>22</v>
      </c>
      <c r="G7" s="2" t="s">
        <v>31</v>
      </c>
      <c r="H7" s="2" t="s">
        <v>16</v>
      </c>
      <c r="I7" s="2" t="s">
        <v>51</v>
      </c>
      <c r="J7" s="1">
        <v>50</v>
      </c>
      <c r="K7" s="1">
        <v>1.23E-2</v>
      </c>
      <c r="L7" s="2" t="s">
        <v>53</v>
      </c>
      <c r="M7" s="1">
        <f t="shared" si="0"/>
        <v>1.23E-2</v>
      </c>
    </row>
    <row r="8" spans="1:13" x14ac:dyDescent="0.3">
      <c r="A8" s="2" t="s">
        <v>56</v>
      </c>
      <c r="B8" s="1">
        <v>3</v>
      </c>
      <c r="C8" s="2" t="s">
        <v>54</v>
      </c>
      <c r="D8" s="2" t="s">
        <v>58</v>
      </c>
      <c r="E8" s="2" t="s">
        <v>55</v>
      </c>
      <c r="F8" s="2" t="s">
        <v>22</v>
      </c>
      <c r="G8" s="2" t="s">
        <v>44</v>
      </c>
      <c r="H8" s="2" t="s">
        <v>16</v>
      </c>
      <c r="I8" s="2" t="s">
        <v>57</v>
      </c>
      <c r="J8" s="1">
        <v>20</v>
      </c>
      <c r="K8" s="1">
        <v>2.0299999999999999E-2</v>
      </c>
      <c r="L8" s="2" t="s">
        <v>59</v>
      </c>
      <c r="M8" s="1">
        <f t="shared" si="0"/>
        <v>6.0899999999999996E-2</v>
      </c>
    </row>
    <row r="9" spans="1:13" x14ac:dyDescent="0.3">
      <c r="A9" s="2" t="s">
        <v>63</v>
      </c>
      <c r="B9" s="1">
        <v>1</v>
      </c>
      <c r="C9" s="2" t="s">
        <v>60</v>
      </c>
      <c r="D9" s="2" t="s">
        <v>66</v>
      </c>
      <c r="E9" s="2" t="s">
        <v>61</v>
      </c>
      <c r="F9" s="2" t="s">
        <v>62</v>
      </c>
      <c r="G9" s="2" t="s">
        <v>64</v>
      </c>
      <c r="H9" s="2" t="s">
        <v>16</v>
      </c>
      <c r="I9" s="2" t="s">
        <v>65</v>
      </c>
      <c r="J9" s="1">
        <v>20</v>
      </c>
      <c r="K9" s="1">
        <v>2.76E-2</v>
      </c>
      <c r="L9" s="2" t="s">
        <v>67</v>
      </c>
      <c r="M9" s="1">
        <f t="shared" si="0"/>
        <v>2.76E-2</v>
      </c>
    </row>
    <row r="10" spans="1:13" x14ac:dyDescent="0.3">
      <c r="A10" s="2" t="s">
        <v>70</v>
      </c>
      <c r="B10" s="1">
        <v>1</v>
      </c>
      <c r="C10" s="2" t="s">
        <v>68</v>
      </c>
      <c r="D10" s="2" t="s">
        <v>73</v>
      </c>
      <c r="E10" s="2" t="s">
        <v>69</v>
      </c>
      <c r="F10" s="2" t="s">
        <v>22</v>
      </c>
      <c r="G10" s="2" t="s">
        <v>71</v>
      </c>
      <c r="H10" s="2" t="s">
        <v>16</v>
      </c>
      <c r="I10" s="2" t="s">
        <v>72</v>
      </c>
      <c r="J10" s="1">
        <v>20</v>
      </c>
      <c r="K10" s="1">
        <v>3.5099999999999999E-2</v>
      </c>
      <c r="L10" s="2" t="s">
        <v>75</v>
      </c>
      <c r="M10" s="1">
        <f t="shared" si="0"/>
        <v>3.5099999999999999E-2</v>
      </c>
    </row>
    <row r="11" spans="1:13" x14ac:dyDescent="0.3">
      <c r="A11" s="2" t="s">
        <v>79</v>
      </c>
      <c r="B11" s="1">
        <v>3</v>
      </c>
      <c r="C11" s="2" t="s">
        <v>76</v>
      </c>
      <c r="D11" s="2" t="s">
        <v>80</v>
      </c>
      <c r="E11" s="2" t="s">
        <v>77</v>
      </c>
      <c r="F11" s="2" t="s">
        <v>78</v>
      </c>
      <c r="G11" s="2" t="s">
        <v>85</v>
      </c>
      <c r="H11" s="2" t="s">
        <v>16</v>
      </c>
      <c r="I11" s="2" t="s">
        <v>237</v>
      </c>
      <c r="J11" s="1">
        <v>5</v>
      </c>
      <c r="K11" s="1">
        <v>6.6799999999999998E-2</v>
      </c>
      <c r="L11" s="2" t="s">
        <v>74</v>
      </c>
      <c r="M11" s="1">
        <f t="shared" si="0"/>
        <v>0.20039999999999999</v>
      </c>
    </row>
    <row r="12" spans="1:13" x14ac:dyDescent="0.3">
      <c r="A12" s="2" t="s">
        <v>84</v>
      </c>
      <c r="B12" s="1">
        <v>1</v>
      </c>
      <c r="C12" s="2" t="s">
        <v>81</v>
      </c>
      <c r="D12" s="2" t="s">
        <v>87</v>
      </c>
      <c r="E12" s="2" t="s">
        <v>82</v>
      </c>
      <c r="F12" s="2" t="s">
        <v>83</v>
      </c>
      <c r="G12" s="2" t="s">
        <v>85</v>
      </c>
      <c r="H12" s="2" t="s">
        <v>16</v>
      </c>
      <c r="I12" s="2" t="s">
        <v>86</v>
      </c>
      <c r="J12" s="1">
        <v>5</v>
      </c>
      <c r="K12" s="1">
        <v>9.9699999999999997E-2</v>
      </c>
      <c r="L12" s="2" t="s">
        <v>88</v>
      </c>
      <c r="M12" s="1">
        <f t="shared" si="0"/>
        <v>9.9699999999999997E-2</v>
      </c>
    </row>
    <row r="13" spans="1:13" x14ac:dyDescent="0.3">
      <c r="A13" s="2" t="s">
        <v>91</v>
      </c>
      <c r="B13" s="1">
        <v>1</v>
      </c>
      <c r="C13" s="2" t="s">
        <v>89</v>
      </c>
      <c r="D13" s="2" t="s">
        <v>74</v>
      </c>
      <c r="E13" s="2" t="s">
        <v>74</v>
      </c>
      <c r="F13" s="2" t="s">
        <v>90</v>
      </c>
      <c r="G13" s="2" t="s">
        <v>74</v>
      </c>
      <c r="H13" s="2" t="s">
        <v>74</v>
      </c>
      <c r="I13" s="2" t="s">
        <v>74</v>
      </c>
      <c r="J13" s="1" t="s">
        <v>74</v>
      </c>
      <c r="K13" s="1" t="s">
        <v>74</v>
      </c>
      <c r="L13" s="2" t="s">
        <v>74</v>
      </c>
    </row>
    <row r="14" spans="1:13" x14ac:dyDescent="0.3">
      <c r="A14" s="2" t="s">
        <v>93</v>
      </c>
      <c r="B14" s="1">
        <v>1</v>
      </c>
      <c r="C14" s="2" t="s">
        <v>254</v>
      </c>
      <c r="D14" s="2" t="s">
        <v>74</v>
      </c>
      <c r="E14" s="2" t="s">
        <v>74</v>
      </c>
      <c r="F14" s="2" t="s">
        <v>92</v>
      </c>
      <c r="G14" s="2" t="s">
        <v>74</v>
      </c>
      <c r="H14" s="2" t="s">
        <v>74</v>
      </c>
      <c r="I14" s="2" t="s">
        <v>74</v>
      </c>
      <c r="J14" s="1" t="s">
        <v>74</v>
      </c>
      <c r="K14" s="1" t="s">
        <v>74</v>
      </c>
      <c r="L14" s="2" t="s">
        <v>74</v>
      </c>
    </row>
    <row r="15" spans="1:13" ht="12" customHeight="1" x14ac:dyDescent="0.3">
      <c r="A15" s="2" t="s">
        <v>97</v>
      </c>
      <c r="B15" s="1">
        <v>1</v>
      </c>
      <c r="C15" s="2" t="s">
        <v>94</v>
      </c>
      <c r="D15" s="2" t="s">
        <v>100</v>
      </c>
      <c r="E15" s="2" t="s">
        <v>95</v>
      </c>
      <c r="F15" s="2" t="s">
        <v>96</v>
      </c>
      <c r="G15" s="2" t="s">
        <v>98</v>
      </c>
      <c r="H15" s="2" t="s">
        <v>16</v>
      </c>
      <c r="I15" s="2" t="s">
        <v>99</v>
      </c>
      <c r="J15" s="1">
        <v>1</v>
      </c>
      <c r="K15" s="1">
        <v>0.1454</v>
      </c>
      <c r="L15" s="2" t="s">
        <v>101</v>
      </c>
      <c r="M15" s="1">
        <f t="shared" si="0"/>
        <v>0.1454</v>
      </c>
    </row>
    <row r="16" spans="1:13" x14ac:dyDescent="0.3">
      <c r="A16" s="2" t="s">
        <v>105</v>
      </c>
      <c r="B16" s="1">
        <v>1</v>
      </c>
      <c r="C16" s="2" t="s">
        <v>102</v>
      </c>
      <c r="D16" s="2" t="s">
        <v>107</v>
      </c>
      <c r="E16" s="2" t="s">
        <v>103</v>
      </c>
      <c r="F16" s="2" t="s">
        <v>104</v>
      </c>
      <c r="G16" s="2" t="s">
        <v>98</v>
      </c>
      <c r="H16" s="2" t="s">
        <v>16</v>
      </c>
      <c r="I16" s="2" t="s">
        <v>106</v>
      </c>
      <c r="J16" s="1">
        <v>1</v>
      </c>
      <c r="K16" s="1">
        <v>0.1201</v>
      </c>
      <c r="L16" s="2" t="s">
        <v>108</v>
      </c>
      <c r="M16" s="1">
        <f t="shared" si="0"/>
        <v>0.1201</v>
      </c>
    </row>
    <row r="17" spans="1:13" x14ac:dyDescent="0.3">
      <c r="A17" s="2" t="s">
        <v>110</v>
      </c>
      <c r="B17" s="1">
        <v>1</v>
      </c>
      <c r="C17" s="2" t="s">
        <v>109</v>
      </c>
      <c r="D17" s="2" t="s">
        <v>113</v>
      </c>
      <c r="E17" s="2" t="s">
        <v>109</v>
      </c>
      <c r="F17" s="2" t="s">
        <v>109</v>
      </c>
      <c r="G17" s="2" t="s">
        <v>111</v>
      </c>
      <c r="H17" s="2" t="s">
        <v>16</v>
      </c>
      <c r="I17" s="2" t="s">
        <v>112</v>
      </c>
      <c r="J17" s="1">
        <v>1</v>
      </c>
      <c r="K17" s="1">
        <v>0.26550000000000001</v>
      </c>
      <c r="L17" s="2" t="s">
        <v>114</v>
      </c>
      <c r="M17" s="1">
        <f t="shared" si="0"/>
        <v>0.26550000000000001</v>
      </c>
    </row>
    <row r="18" spans="1:13" x14ac:dyDescent="0.3">
      <c r="A18" s="2" t="s">
        <v>116</v>
      </c>
      <c r="B18" s="1">
        <v>1</v>
      </c>
      <c r="C18" s="2" t="s">
        <v>115</v>
      </c>
      <c r="D18" s="2" t="s">
        <v>118</v>
      </c>
      <c r="E18" s="2" t="s">
        <v>115</v>
      </c>
      <c r="F18" s="2" t="s">
        <v>115</v>
      </c>
      <c r="G18" s="2" t="s">
        <v>111</v>
      </c>
      <c r="H18" s="2" t="s">
        <v>247</v>
      </c>
      <c r="I18" s="2" t="s">
        <v>117</v>
      </c>
      <c r="J18" s="1">
        <v>1</v>
      </c>
      <c r="K18" s="1">
        <v>0.33</v>
      </c>
      <c r="L18" s="2" t="s">
        <v>242</v>
      </c>
      <c r="M18" s="1">
        <f t="shared" si="0"/>
        <v>0.33</v>
      </c>
    </row>
    <row r="19" spans="1:13" x14ac:dyDescent="0.3">
      <c r="A19" s="2" t="s">
        <v>122</v>
      </c>
      <c r="B19" s="1">
        <v>7</v>
      </c>
      <c r="C19" s="2" t="s">
        <v>119</v>
      </c>
      <c r="D19" s="2" t="s">
        <v>123</v>
      </c>
      <c r="E19" s="2" t="s">
        <v>120</v>
      </c>
      <c r="F19" s="2" t="s">
        <v>121</v>
      </c>
      <c r="G19" s="2" t="s">
        <v>85</v>
      </c>
      <c r="H19" s="2" t="s">
        <v>16</v>
      </c>
      <c r="I19" s="2" t="s">
        <v>236</v>
      </c>
      <c r="J19" s="1">
        <v>10</v>
      </c>
      <c r="K19" s="1">
        <v>5.91E-2</v>
      </c>
      <c r="L19" s="2" t="s">
        <v>243</v>
      </c>
      <c r="M19" s="1">
        <f t="shared" si="0"/>
        <v>0.41370000000000001</v>
      </c>
    </row>
    <row r="20" spans="1:13" x14ac:dyDescent="0.3">
      <c r="A20" s="2" t="s">
        <v>127</v>
      </c>
      <c r="B20" s="1">
        <v>1</v>
      </c>
      <c r="C20" s="2" t="s">
        <v>124</v>
      </c>
      <c r="D20" s="2" t="s">
        <v>129</v>
      </c>
      <c r="E20" s="2" t="s">
        <v>125</v>
      </c>
      <c r="F20" s="2" t="s">
        <v>126</v>
      </c>
      <c r="G20" s="2" t="s">
        <v>24</v>
      </c>
      <c r="H20" s="2" t="s">
        <v>16</v>
      </c>
      <c r="I20" s="2" t="s">
        <v>128</v>
      </c>
      <c r="J20" s="1">
        <v>10</v>
      </c>
      <c r="K20" s="1">
        <v>0.1082</v>
      </c>
      <c r="L20" s="2" t="s">
        <v>130</v>
      </c>
      <c r="M20" s="1">
        <f t="shared" si="0"/>
        <v>0.1082</v>
      </c>
    </row>
    <row r="21" spans="1:13" x14ac:dyDescent="0.3">
      <c r="A21" s="2" t="s">
        <v>134</v>
      </c>
      <c r="B21" s="1">
        <v>1</v>
      </c>
      <c r="C21" s="2" t="s">
        <v>131</v>
      </c>
      <c r="D21" s="2" t="s">
        <v>137</v>
      </c>
      <c r="E21" s="2" t="s">
        <v>132</v>
      </c>
      <c r="F21" s="2" t="s">
        <v>133</v>
      </c>
      <c r="G21" s="2" t="s">
        <v>135</v>
      </c>
      <c r="H21" s="2" t="s">
        <v>16</v>
      </c>
      <c r="I21" s="2" t="s">
        <v>136</v>
      </c>
      <c r="J21" s="1">
        <v>5</v>
      </c>
      <c r="K21" s="1">
        <v>0.1145</v>
      </c>
      <c r="L21" s="2" t="s">
        <v>138</v>
      </c>
      <c r="M21" s="1">
        <f t="shared" si="0"/>
        <v>0.1145</v>
      </c>
    </row>
    <row r="22" spans="1:13" x14ac:dyDescent="0.3">
      <c r="A22" s="2" t="s">
        <v>141</v>
      </c>
      <c r="B22" s="1">
        <v>2</v>
      </c>
      <c r="C22" s="2" t="s">
        <v>139</v>
      </c>
      <c r="D22" s="2" t="s">
        <v>144</v>
      </c>
      <c r="E22" s="2" t="s">
        <v>140</v>
      </c>
      <c r="F22" s="2" t="s">
        <v>22</v>
      </c>
      <c r="G22" s="2" t="s">
        <v>142</v>
      </c>
      <c r="H22" s="2" t="s">
        <v>16</v>
      </c>
      <c r="I22" s="2" t="s">
        <v>143</v>
      </c>
      <c r="J22" s="1">
        <v>50</v>
      </c>
      <c r="K22" s="1">
        <v>5.4000000000000003E-3</v>
      </c>
      <c r="L22" s="2" t="s">
        <v>145</v>
      </c>
      <c r="M22" s="1">
        <f t="shared" si="0"/>
        <v>1.0800000000000001E-2</v>
      </c>
    </row>
    <row r="23" spans="1:13" x14ac:dyDescent="0.3">
      <c r="A23" s="2" t="s">
        <v>149</v>
      </c>
      <c r="B23" s="1">
        <v>1</v>
      </c>
      <c r="C23" s="2" t="s">
        <v>146</v>
      </c>
      <c r="D23" s="2" t="s">
        <v>152</v>
      </c>
      <c r="E23" s="2" t="s">
        <v>147</v>
      </c>
      <c r="F23" s="2" t="s">
        <v>148</v>
      </c>
      <c r="G23" s="2" t="s">
        <v>150</v>
      </c>
      <c r="H23" s="2" t="s">
        <v>16</v>
      </c>
      <c r="I23" s="2" t="s">
        <v>151</v>
      </c>
      <c r="J23" s="1">
        <v>50</v>
      </c>
      <c r="K23" s="1">
        <v>8.6999999999999994E-3</v>
      </c>
      <c r="L23" s="2" t="s">
        <v>153</v>
      </c>
      <c r="M23" s="1">
        <f t="shared" si="0"/>
        <v>8.6999999999999994E-3</v>
      </c>
    </row>
    <row r="24" spans="1:13" x14ac:dyDescent="0.3">
      <c r="A24" s="2" t="s">
        <v>155</v>
      </c>
      <c r="B24" s="1">
        <v>1</v>
      </c>
      <c r="C24" s="2" t="s">
        <v>154</v>
      </c>
      <c r="D24" s="2" t="s">
        <v>231</v>
      </c>
      <c r="E24" s="2" t="s">
        <v>232</v>
      </c>
      <c r="F24" s="2" t="s">
        <v>22</v>
      </c>
      <c r="G24" s="2" t="s">
        <v>142</v>
      </c>
      <c r="H24" s="2" t="s">
        <v>16</v>
      </c>
      <c r="I24" s="2" t="s">
        <v>239</v>
      </c>
      <c r="J24" s="1">
        <v>100</v>
      </c>
      <c r="K24" s="1">
        <v>2.3999999999999998E-3</v>
      </c>
      <c r="L24" s="2" t="s">
        <v>240</v>
      </c>
      <c r="M24" s="1">
        <f t="shared" si="0"/>
        <v>2.3999999999999998E-3</v>
      </c>
    </row>
    <row r="25" spans="1:13" x14ac:dyDescent="0.3">
      <c r="A25" s="2" t="s">
        <v>157</v>
      </c>
      <c r="B25" s="1">
        <v>1</v>
      </c>
      <c r="C25" s="2" t="s">
        <v>156</v>
      </c>
      <c r="D25" s="2" t="s">
        <v>233</v>
      </c>
      <c r="E25" s="2" t="s">
        <v>234</v>
      </c>
      <c r="F25" s="2" t="s">
        <v>22</v>
      </c>
      <c r="G25" s="2" t="s">
        <v>142</v>
      </c>
      <c r="H25" s="2" t="s">
        <v>16</v>
      </c>
      <c r="I25" s="2" t="s">
        <v>235</v>
      </c>
      <c r="J25" s="1">
        <v>50</v>
      </c>
      <c r="K25" s="1">
        <v>3.8E-3</v>
      </c>
      <c r="L25" s="2" t="s">
        <v>241</v>
      </c>
      <c r="M25" s="1">
        <f t="shared" si="0"/>
        <v>3.8E-3</v>
      </c>
    </row>
    <row r="26" spans="1:13" x14ac:dyDescent="0.3">
      <c r="A26" s="2" t="s">
        <v>160</v>
      </c>
      <c r="B26" s="1">
        <v>3</v>
      </c>
      <c r="C26" s="2" t="s">
        <v>158</v>
      </c>
      <c r="D26" s="2" t="s">
        <v>162</v>
      </c>
      <c r="E26" s="2" t="s">
        <v>159</v>
      </c>
      <c r="F26" s="2" t="s">
        <v>22</v>
      </c>
      <c r="G26" s="2" t="s">
        <v>142</v>
      </c>
      <c r="H26" s="2" t="s">
        <v>16</v>
      </c>
      <c r="I26" s="2" t="s">
        <v>161</v>
      </c>
      <c r="J26" s="1">
        <v>50</v>
      </c>
      <c r="K26" s="1">
        <v>2.7000000000000001E-3</v>
      </c>
      <c r="L26" s="2" t="s">
        <v>163</v>
      </c>
      <c r="M26" s="1">
        <f t="shared" si="0"/>
        <v>8.0999999999999996E-3</v>
      </c>
    </row>
    <row r="27" spans="1:13" x14ac:dyDescent="0.3">
      <c r="A27" s="2" t="s">
        <v>165</v>
      </c>
      <c r="B27" s="1">
        <v>3</v>
      </c>
      <c r="C27" s="2" t="s">
        <v>164</v>
      </c>
      <c r="D27" s="2" t="s">
        <v>166</v>
      </c>
      <c r="E27" s="2" t="s">
        <v>249</v>
      </c>
      <c r="F27" s="2" t="s">
        <v>22</v>
      </c>
      <c r="G27" s="2" t="s">
        <v>142</v>
      </c>
      <c r="H27" s="2" t="s">
        <v>16</v>
      </c>
      <c r="I27" s="2" t="s">
        <v>248</v>
      </c>
      <c r="J27" s="1">
        <v>50</v>
      </c>
      <c r="K27" s="1">
        <v>4.3E-3</v>
      </c>
      <c r="L27" s="2" t="s">
        <v>250</v>
      </c>
      <c r="M27" s="1">
        <f t="shared" si="0"/>
        <v>1.29E-2</v>
      </c>
    </row>
    <row r="28" spans="1:13" x14ac:dyDescent="0.3">
      <c r="A28" s="2" t="s">
        <v>170</v>
      </c>
      <c r="B28" s="1">
        <v>1</v>
      </c>
      <c r="C28" s="2" t="s">
        <v>167</v>
      </c>
      <c r="D28" s="2" t="s">
        <v>173</v>
      </c>
      <c r="E28" s="2" t="s">
        <v>168</v>
      </c>
      <c r="F28" s="2" t="s">
        <v>169</v>
      </c>
      <c r="G28" s="2" t="s">
        <v>171</v>
      </c>
      <c r="H28" s="2" t="s">
        <v>16</v>
      </c>
      <c r="I28" s="2" t="s">
        <v>172</v>
      </c>
      <c r="J28" s="1">
        <v>20</v>
      </c>
      <c r="K28" s="1">
        <v>2.5399999999999999E-2</v>
      </c>
      <c r="L28" s="2" t="s">
        <v>174</v>
      </c>
      <c r="M28" s="1">
        <f t="shared" si="0"/>
        <v>2.5399999999999999E-2</v>
      </c>
    </row>
    <row r="29" spans="1:13" x14ac:dyDescent="0.3">
      <c r="A29" s="2" t="s">
        <v>178</v>
      </c>
      <c r="B29" s="1">
        <v>1</v>
      </c>
      <c r="C29" s="2" t="s">
        <v>175</v>
      </c>
      <c r="D29" s="2" t="s">
        <v>180</v>
      </c>
      <c r="E29" s="2" t="s">
        <v>176</v>
      </c>
      <c r="F29" s="2" t="s">
        <v>177</v>
      </c>
      <c r="G29" s="2" t="s">
        <v>251</v>
      </c>
      <c r="H29" s="2" t="s">
        <v>247</v>
      </c>
      <c r="I29" s="2" t="s">
        <v>179</v>
      </c>
      <c r="J29" s="1">
        <v>1</v>
      </c>
      <c r="K29" s="1">
        <v>3.22</v>
      </c>
      <c r="L29" s="2" t="s">
        <v>238</v>
      </c>
      <c r="M29" s="1">
        <f t="shared" si="0"/>
        <v>3.22</v>
      </c>
    </row>
    <row r="30" spans="1:13" x14ac:dyDescent="0.3">
      <c r="A30" s="2" t="s">
        <v>184</v>
      </c>
      <c r="B30" s="1">
        <v>1</v>
      </c>
      <c r="C30" s="2" t="s">
        <v>181</v>
      </c>
      <c r="D30" s="2" t="s">
        <v>187</v>
      </c>
      <c r="E30" s="2" t="s">
        <v>182</v>
      </c>
      <c r="F30" s="2" t="s">
        <v>183</v>
      </c>
      <c r="G30" s="2" t="s">
        <v>185</v>
      </c>
      <c r="H30" s="2" t="s">
        <v>16</v>
      </c>
      <c r="I30" s="2" t="s">
        <v>186</v>
      </c>
      <c r="J30" s="1">
        <v>10</v>
      </c>
      <c r="K30" s="1">
        <v>0.32140000000000002</v>
      </c>
      <c r="L30" s="2" t="s">
        <v>188</v>
      </c>
      <c r="M30" s="1">
        <f t="shared" si="0"/>
        <v>0.32140000000000002</v>
      </c>
    </row>
    <row r="31" spans="1:13" x14ac:dyDescent="0.3">
      <c r="A31" s="2" t="s">
        <v>192</v>
      </c>
      <c r="B31" s="1">
        <v>1</v>
      </c>
      <c r="C31" s="2" t="s">
        <v>189</v>
      </c>
      <c r="D31" s="2" t="s">
        <v>195</v>
      </c>
      <c r="E31" s="2" t="s">
        <v>190</v>
      </c>
      <c r="F31" s="2" t="s">
        <v>191</v>
      </c>
      <c r="G31" s="2" t="s">
        <v>193</v>
      </c>
      <c r="H31" s="2" t="s">
        <v>16</v>
      </c>
      <c r="I31" s="2" t="s">
        <v>194</v>
      </c>
      <c r="J31" s="1">
        <v>5</v>
      </c>
      <c r="K31" s="1">
        <v>8.1299999999999997E-2</v>
      </c>
      <c r="L31" s="2" t="s">
        <v>196</v>
      </c>
      <c r="M31" s="1">
        <f t="shared" si="0"/>
        <v>8.1299999999999997E-2</v>
      </c>
    </row>
    <row r="32" spans="1:13" x14ac:dyDescent="0.3">
      <c r="A32" s="2" t="s">
        <v>199</v>
      </c>
      <c r="B32" s="1">
        <v>1</v>
      </c>
      <c r="C32" s="2" t="s">
        <v>197</v>
      </c>
      <c r="D32" s="2" t="s">
        <v>202</v>
      </c>
      <c r="E32" s="2" t="s">
        <v>197</v>
      </c>
      <c r="F32" s="2" t="s">
        <v>198</v>
      </c>
      <c r="G32" s="2" t="s">
        <v>200</v>
      </c>
      <c r="H32" s="2" t="s">
        <v>16</v>
      </c>
      <c r="I32" s="2" t="s">
        <v>201</v>
      </c>
      <c r="J32" s="1">
        <v>1</v>
      </c>
      <c r="K32" s="1">
        <v>2.8835000000000002</v>
      </c>
      <c r="L32" s="2" t="s">
        <v>203</v>
      </c>
      <c r="M32" s="1">
        <f t="shared" si="0"/>
        <v>2.8835000000000002</v>
      </c>
    </row>
    <row r="33" spans="1:13" x14ac:dyDescent="0.3">
      <c r="A33" s="2" t="s">
        <v>207</v>
      </c>
      <c r="B33" s="1">
        <v>2</v>
      </c>
      <c r="C33" s="2" t="s">
        <v>204</v>
      </c>
      <c r="D33" s="2" t="s">
        <v>210</v>
      </c>
      <c r="E33" s="2" t="s">
        <v>205</v>
      </c>
      <c r="F33" s="2" t="s">
        <v>206</v>
      </c>
      <c r="G33" s="2" t="s">
        <v>208</v>
      </c>
      <c r="H33" s="2" t="s">
        <v>16</v>
      </c>
      <c r="I33" s="2" t="s">
        <v>209</v>
      </c>
      <c r="J33" s="1">
        <v>1</v>
      </c>
      <c r="K33" s="1">
        <v>1.7250000000000001</v>
      </c>
      <c r="L33" s="2" t="s">
        <v>211</v>
      </c>
      <c r="M33" s="1">
        <f t="shared" si="0"/>
        <v>3.45</v>
      </c>
    </row>
    <row r="34" spans="1:13" x14ac:dyDescent="0.3">
      <c r="A34" s="2" t="s">
        <v>214</v>
      </c>
      <c r="B34" s="1">
        <v>1</v>
      </c>
      <c r="C34" s="2" t="s">
        <v>212</v>
      </c>
      <c r="D34" s="2" t="s">
        <v>216</v>
      </c>
      <c r="E34" s="2" t="s">
        <v>212</v>
      </c>
      <c r="F34" s="2" t="s">
        <v>213</v>
      </c>
      <c r="G34" s="2" t="s">
        <v>208</v>
      </c>
      <c r="H34" s="2" t="s">
        <v>16</v>
      </c>
      <c r="I34" s="2" t="s">
        <v>215</v>
      </c>
      <c r="J34" s="1">
        <v>1</v>
      </c>
      <c r="K34" s="1">
        <v>0.69340000000000002</v>
      </c>
      <c r="L34" s="2" t="s">
        <v>217</v>
      </c>
      <c r="M34" s="1">
        <f t="shared" si="0"/>
        <v>0.69340000000000002</v>
      </c>
    </row>
    <row r="35" spans="1:13" x14ac:dyDescent="0.3">
      <c r="A35" s="2" t="s">
        <v>221</v>
      </c>
      <c r="B35" s="1">
        <v>1</v>
      </c>
      <c r="C35" s="2" t="s">
        <v>218</v>
      </c>
      <c r="D35" s="2" t="s">
        <v>223</v>
      </c>
      <c r="E35" s="2" t="s">
        <v>219</v>
      </c>
      <c r="F35" s="2" t="s">
        <v>220</v>
      </c>
      <c r="G35" s="2" t="s">
        <v>208</v>
      </c>
      <c r="H35" s="2" t="s">
        <v>16</v>
      </c>
      <c r="I35" s="2" t="s">
        <v>222</v>
      </c>
      <c r="J35" s="1">
        <v>5</v>
      </c>
      <c r="K35" s="1">
        <v>0.12809999999999999</v>
      </c>
      <c r="L35" s="2" t="s">
        <v>224</v>
      </c>
      <c r="M35" s="1">
        <f t="shared" si="0"/>
        <v>0.12809999999999999</v>
      </c>
    </row>
    <row r="36" spans="1:13" x14ac:dyDescent="0.3">
      <c r="A36" s="2" t="s">
        <v>228</v>
      </c>
      <c r="B36" s="1">
        <v>1</v>
      </c>
      <c r="C36" s="2" t="s">
        <v>225</v>
      </c>
      <c r="D36" s="2" t="s">
        <v>230</v>
      </c>
      <c r="E36" s="2" t="s">
        <v>226</v>
      </c>
      <c r="F36" s="2" t="s">
        <v>227</v>
      </c>
      <c r="G36" s="2" t="s">
        <v>229</v>
      </c>
      <c r="H36" s="2" t="s">
        <v>16</v>
      </c>
      <c r="I36" s="2" t="s">
        <v>252</v>
      </c>
      <c r="J36" s="1">
        <v>1</v>
      </c>
      <c r="K36" s="1">
        <v>0.24</v>
      </c>
      <c r="L36" s="2" t="s">
        <v>253</v>
      </c>
      <c r="M36" s="1">
        <f t="shared" si="0"/>
        <v>0.24</v>
      </c>
    </row>
    <row r="37" spans="1:13" x14ac:dyDescent="0.3">
      <c r="L37" s="2"/>
    </row>
    <row r="41" spans="1:13" x14ac:dyDescent="0.3">
      <c r="A41" s="1" t="s">
        <v>244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CA5B-625D-416A-AE10-DC04A6A37DFE}">
  <dimension ref="A1:H37"/>
  <sheetViews>
    <sheetView tabSelected="1" workbookViewId="0">
      <selection activeCell="F37" sqref="A1:F37"/>
    </sheetView>
  </sheetViews>
  <sheetFormatPr defaultRowHeight="14.5" x14ac:dyDescent="0.35"/>
  <cols>
    <col min="1" max="1" width="15.54296875" style="7" customWidth="1"/>
    <col min="2" max="2" width="4.6328125" style="8" customWidth="1"/>
    <col min="3" max="3" width="18.453125" style="8" customWidth="1"/>
    <col min="4" max="4" width="28.90625" style="8" hidden="1" customWidth="1"/>
    <col min="5" max="5" width="19.7265625" style="8" hidden="1" customWidth="1"/>
    <col min="6" max="6" width="32.453125" style="8" customWidth="1"/>
    <col min="7" max="7" width="22.90625" style="9" customWidth="1"/>
    <col min="8" max="8" width="23" style="8" customWidth="1"/>
    <col min="9" max="16384" width="8.7265625" style="8"/>
  </cols>
  <sheetData>
    <row r="1" spans="1:8" s="6" customFormat="1" x14ac:dyDescent="0.35">
      <c r="A1" s="5" t="s">
        <v>4</v>
      </c>
      <c r="B1" s="6" t="s">
        <v>0</v>
      </c>
      <c r="C1" s="6" t="s">
        <v>1</v>
      </c>
      <c r="D1" s="6" t="s">
        <v>256</v>
      </c>
      <c r="E1" s="6" t="s">
        <v>3</v>
      </c>
      <c r="F1" s="6" t="s">
        <v>7</v>
      </c>
      <c r="G1" s="6" t="s">
        <v>257</v>
      </c>
      <c r="H1" s="6" t="s">
        <v>258</v>
      </c>
    </row>
    <row r="2" spans="1:8" x14ac:dyDescent="0.35">
      <c r="A2" s="7" t="s">
        <v>273</v>
      </c>
      <c r="B2" s="8">
        <v>2</v>
      </c>
      <c r="C2" s="8" t="s">
        <v>11</v>
      </c>
      <c r="D2" s="8" t="s">
        <v>272</v>
      </c>
      <c r="E2" s="8" t="s">
        <v>13</v>
      </c>
      <c r="F2" s="8" t="s">
        <v>18</v>
      </c>
      <c r="G2" s="9" t="s">
        <v>15</v>
      </c>
      <c r="H2" s="8" t="s">
        <v>12</v>
      </c>
    </row>
    <row r="3" spans="1:8" ht="29" x14ac:dyDescent="0.35">
      <c r="A3" s="7" t="s">
        <v>274</v>
      </c>
      <c r="B3" s="8">
        <v>5</v>
      </c>
      <c r="C3" s="8" t="s">
        <v>35</v>
      </c>
      <c r="D3" s="8" t="s">
        <v>267</v>
      </c>
      <c r="E3" s="8" t="s">
        <v>22</v>
      </c>
      <c r="F3" s="8" t="s">
        <v>39</v>
      </c>
      <c r="G3" s="9" t="s">
        <v>31</v>
      </c>
      <c r="H3" s="8" t="s">
        <v>36</v>
      </c>
    </row>
    <row r="4" spans="1:8" ht="43.5" x14ac:dyDescent="0.35">
      <c r="A4" s="7" t="s">
        <v>268</v>
      </c>
      <c r="B4" s="8">
        <v>9</v>
      </c>
      <c r="C4" s="8" t="s">
        <v>41</v>
      </c>
      <c r="D4" s="8" t="s">
        <v>267</v>
      </c>
      <c r="E4" s="8" t="s">
        <v>22</v>
      </c>
      <c r="F4" s="8" t="s">
        <v>269</v>
      </c>
      <c r="G4" s="9" t="s">
        <v>259</v>
      </c>
      <c r="H4" s="8" t="s">
        <v>259</v>
      </c>
    </row>
    <row r="5" spans="1:8" x14ac:dyDescent="0.35">
      <c r="A5" s="7" t="s">
        <v>50</v>
      </c>
      <c r="B5" s="8">
        <v>1</v>
      </c>
      <c r="C5" s="8" t="s">
        <v>48</v>
      </c>
      <c r="D5" s="8" t="s">
        <v>267</v>
      </c>
      <c r="E5" s="8" t="s">
        <v>22</v>
      </c>
      <c r="F5" s="8" t="s">
        <v>269</v>
      </c>
      <c r="G5" s="9" t="s">
        <v>259</v>
      </c>
      <c r="H5" s="8" t="s">
        <v>259</v>
      </c>
    </row>
    <row r="6" spans="1:8" x14ac:dyDescent="0.35">
      <c r="A6" s="7" t="s">
        <v>271</v>
      </c>
      <c r="B6" s="8">
        <v>1</v>
      </c>
      <c r="C6" s="8" t="s">
        <v>54</v>
      </c>
      <c r="D6" s="8" t="s">
        <v>267</v>
      </c>
      <c r="E6" s="8" t="s">
        <v>22</v>
      </c>
      <c r="F6" s="8" t="s">
        <v>269</v>
      </c>
      <c r="G6" s="9" t="s">
        <v>259</v>
      </c>
      <c r="H6" s="8" t="s">
        <v>259</v>
      </c>
    </row>
    <row r="7" spans="1:8" x14ac:dyDescent="0.35">
      <c r="A7" s="7" t="s">
        <v>23</v>
      </c>
      <c r="B7" s="8">
        <v>1</v>
      </c>
      <c r="C7" s="8" t="s">
        <v>20</v>
      </c>
      <c r="D7" s="8" t="s">
        <v>267</v>
      </c>
      <c r="E7" s="8" t="s">
        <v>22</v>
      </c>
      <c r="F7" s="8" t="s">
        <v>269</v>
      </c>
      <c r="G7" s="9" t="s">
        <v>259</v>
      </c>
      <c r="H7" s="8" t="s">
        <v>259</v>
      </c>
    </row>
    <row r="8" spans="1:8" x14ac:dyDescent="0.35">
      <c r="A8" s="10" t="s">
        <v>30</v>
      </c>
      <c r="B8" s="11">
        <v>1</v>
      </c>
      <c r="C8" s="11" t="s">
        <v>28</v>
      </c>
      <c r="D8" s="11" t="s">
        <v>267</v>
      </c>
      <c r="E8" s="11" t="s">
        <v>22</v>
      </c>
      <c r="F8" s="11" t="s">
        <v>269</v>
      </c>
      <c r="G8" s="12" t="s">
        <v>259</v>
      </c>
      <c r="H8" s="11" t="s">
        <v>259</v>
      </c>
    </row>
    <row r="9" spans="1:8" x14ac:dyDescent="0.35">
      <c r="A9" s="7" t="s">
        <v>141</v>
      </c>
      <c r="B9" s="8">
        <v>2</v>
      </c>
      <c r="C9" s="8" t="s">
        <v>139</v>
      </c>
      <c r="D9" s="8" t="s">
        <v>266</v>
      </c>
      <c r="E9" s="8" t="s">
        <v>22</v>
      </c>
      <c r="F9" s="9" t="s">
        <v>259</v>
      </c>
      <c r="G9" s="9" t="s">
        <v>259</v>
      </c>
      <c r="H9" s="8" t="s">
        <v>259</v>
      </c>
    </row>
    <row r="10" spans="1:8" x14ac:dyDescent="0.35">
      <c r="A10" s="7" t="s">
        <v>155</v>
      </c>
      <c r="B10" s="8">
        <v>1</v>
      </c>
      <c r="C10" s="8" t="s">
        <v>154</v>
      </c>
      <c r="D10" s="8" t="s">
        <v>266</v>
      </c>
      <c r="E10" s="8" t="s">
        <v>22</v>
      </c>
      <c r="F10" s="13" t="s">
        <v>231</v>
      </c>
      <c r="G10" s="9" t="s">
        <v>259</v>
      </c>
      <c r="H10" s="8" t="s">
        <v>259</v>
      </c>
    </row>
    <row r="11" spans="1:8" x14ac:dyDescent="0.35">
      <c r="A11" s="7" t="s">
        <v>157</v>
      </c>
      <c r="B11" s="8">
        <v>1</v>
      </c>
      <c r="C11" s="8" t="s">
        <v>280</v>
      </c>
      <c r="D11" s="8" t="s">
        <v>266</v>
      </c>
      <c r="E11" s="8" t="s">
        <v>22</v>
      </c>
      <c r="F11" s="13" t="s">
        <v>233</v>
      </c>
      <c r="G11" s="9" t="s">
        <v>259</v>
      </c>
      <c r="H11" s="8" t="s">
        <v>259</v>
      </c>
    </row>
    <row r="12" spans="1:8" x14ac:dyDescent="0.35">
      <c r="A12" s="7" t="s">
        <v>270</v>
      </c>
      <c r="B12" s="8">
        <v>3</v>
      </c>
      <c r="C12" s="8" t="s">
        <v>158</v>
      </c>
      <c r="D12" s="8" t="s">
        <v>266</v>
      </c>
      <c r="E12" s="8" t="s">
        <v>22</v>
      </c>
      <c r="F12" s="9" t="s">
        <v>259</v>
      </c>
      <c r="G12" s="9" t="s">
        <v>259</v>
      </c>
      <c r="H12" s="8" t="s">
        <v>259</v>
      </c>
    </row>
    <row r="13" spans="1:8" x14ac:dyDescent="0.35">
      <c r="A13" s="7" t="s">
        <v>165</v>
      </c>
      <c r="B13" s="8">
        <v>3</v>
      </c>
      <c r="C13" s="8" t="s">
        <v>164</v>
      </c>
      <c r="D13" s="8" t="s">
        <v>266</v>
      </c>
      <c r="E13" s="8" t="s">
        <v>22</v>
      </c>
      <c r="F13" s="8" t="s">
        <v>259</v>
      </c>
      <c r="G13" s="9" t="s">
        <v>259</v>
      </c>
      <c r="H13" s="8" t="s">
        <v>259</v>
      </c>
    </row>
    <row r="14" spans="1:8" ht="29" x14ac:dyDescent="0.35">
      <c r="A14" s="10" t="s">
        <v>264</v>
      </c>
      <c r="B14" s="11">
        <v>4</v>
      </c>
      <c r="C14" s="11" t="s">
        <v>262</v>
      </c>
      <c r="D14" s="11" t="s">
        <v>263</v>
      </c>
      <c r="E14" s="14" t="s">
        <v>255</v>
      </c>
      <c r="F14" s="11"/>
      <c r="G14" s="12" t="s">
        <v>259</v>
      </c>
      <c r="H14" s="11" t="s">
        <v>265</v>
      </c>
    </row>
    <row r="15" spans="1:8" x14ac:dyDescent="0.35">
      <c r="A15" s="7" t="s">
        <v>302</v>
      </c>
      <c r="B15" s="8">
        <v>1</v>
      </c>
      <c r="C15" s="8" t="s">
        <v>301</v>
      </c>
      <c r="D15" s="8" t="s">
        <v>301</v>
      </c>
      <c r="E15" s="8" t="s">
        <v>301</v>
      </c>
      <c r="F15" s="8" t="s">
        <v>306</v>
      </c>
      <c r="G15" s="9" t="s">
        <v>305</v>
      </c>
      <c r="H15" s="8" t="s">
        <v>301</v>
      </c>
    </row>
    <row r="16" spans="1:8" x14ac:dyDescent="0.35">
      <c r="A16" s="7" t="s">
        <v>290</v>
      </c>
      <c r="B16" s="8">
        <v>2</v>
      </c>
      <c r="C16" s="8" t="s">
        <v>76</v>
      </c>
      <c r="D16" s="8" t="s">
        <v>76</v>
      </c>
      <c r="E16" s="8" t="s">
        <v>78</v>
      </c>
      <c r="F16" s="8" t="s">
        <v>291</v>
      </c>
      <c r="G16" s="13" t="s">
        <v>85</v>
      </c>
      <c r="H16" s="8" t="s">
        <v>292</v>
      </c>
    </row>
    <row r="17" spans="1:8" ht="29" x14ac:dyDescent="0.35">
      <c r="A17" s="7" t="s">
        <v>289</v>
      </c>
      <c r="B17" s="8">
        <v>6</v>
      </c>
      <c r="C17" s="8" t="s">
        <v>119</v>
      </c>
      <c r="D17" s="8" t="s">
        <v>119</v>
      </c>
      <c r="E17" s="8" t="s">
        <v>121</v>
      </c>
      <c r="F17" s="8" t="s">
        <v>288</v>
      </c>
      <c r="G17" s="13" t="s">
        <v>85</v>
      </c>
      <c r="H17" s="8" t="s">
        <v>120</v>
      </c>
    </row>
    <row r="18" spans="1:8" x14ac:dyDescent="0.35">
      <c r="A18" s="7" t="s">
        <v>84</v>
      </c>
      <c r="B18" s="8">
        <v>1</v>
      </c>
      <c r="C18" s="8" t="s">
        <v>81</v>
      </c>
      <c r="D18" s="8" t="s">
        <v>81</v>
      </c>
      <c r="E18" s="8" t="s">
        <v>83</v>
      </c>
      <c r="F18" s="8" t="s">
        <v>288</v>
      </c>
      <c r="G18" s="13" t="s">
        <v>85</v>
      </c>
      <c r="H18" s="8" t="s">
        <v>82</v>
      </c>
    </row>
    <row r="19" spans="1:8" x14ac:dyDescent="0.35">
      <c r="A19" s="7" t="s">
        <v>91</v>
      </c>
      <c r="B19" s="8">
        <v>1</v>
      </c>
      <c r="C19" s="8" t="s">
        <v>89</v>
      </c>
      <c r="D19" s="8" t="s">
        <v>89</v>
      </c>
      <c r="E19" s="8" t="s">
        <v>90</v>
      </c>
      <c r="F19" s="8" t="s">
        <v>259</v>
      </c>
      <c r="G19" s="9" t="s">
        <v>259</v>
      </c>
      <c r="H19" s="8" t="s">
        <v>259</v>
      </c>
    </row>
    <row r="20" spans="1:8" x14ac:dyDescent="0.35">
      <c r="A20" s="7" t="s">
        <v>93</v>
      </c>
      <c r="B20" s="8">
        <v>1</v>
      </c>
      <c r="C20" s="8" t="s">
        <v>254</v>
      </c>
      <c r="D20" s="8" t="s">
        <v>92</v>
      </c>
      <c r="E20" s="8" t="s">
        <v>303</v>
      </c>
      <c r="F20" s="8" t="s">
        <v>259</v>
      </c>
      <c r="G20" s="9" t="s">
        <v>259</v>
      </c>
      <c r="H20" s="8" t="s">
        <v>259</v>
      </c>
    </row>
    <row r="21" spans="1:8" x14ac:dyDescent="0.35">
      <c r="A21" s="7" t="s">
        <v>97</v>
      </c>
      <c r="B21" s="8">
        <v>1</v>
      </c>
      <c r="C21" s="8" t="s">
        <v>94</v>
      </c>
      <c r="D21" s="8" t="s">
        <v>94</v>
      </c>
      <c r="E21" s="8" t="s">
        <v>96</v>
      </c>
      <c r="G21" s="9" t="s">
        <v>259</v>
      </c>
      <c r="H21" s="8" t="s">
        <v>259</v>
      </c>
    </row>
    <row r="22" spans="1:8" x14ac:dyDescent="0.35">
      <c r="A22" s="7" t="s">
        <v>105</v>
      </c>
      <c r="B22" s="8">
        <v>1</v>
      </c>
      <c r="C22" s="8" t="s">
        <v>102</v>
      </c>
      <c r="D22" s="8" t="s">
        <v>102</v>
      </c>
      <c r="E22" s="8" t="s">
        <v>104</v>
      </c>
      <c r="G22" s="9" t="s">
        <v>259</v>
      </c>
      <c r="H22" s="8" t="s">
        <v>259</v>
      </c>
    </row>
    <row r="23" spans="1:8" x14ac:dyDescent="0.35">
      <c r="A23" s="7" t="s">
        <v>110</v>
      </c>
      <c r="B23" s="8">
        <v>1</v>
      </c>
      <c r="C23" s="8" t="s">
        <v>109</v>
      </c>
      <c r="D23" s="8" t="s">
        <v>109</v>
      </c>
      <c r="E23" s="8" t="s">
        <v>109</v>
      </c>
      <c r="F23" s="8" t="s">
        <v>283</v>
      </c>
      <c r="G23" s="9" t="s">
        <v>111</v>
      </c>
      <c r="H23" s="8" t="s">
        <v>109</v>
      </c>
    </row>
    <row r="24" spans="1:8" x14ac:dyDescent="0.35">
      <c r="A24" s="10" t="s">
        <v>116</v>
      </c>
      <c r="B24" s="11">
        <v>1</v>
      </c>
      <c r="C24" s="11" t="s">
        <v>115</v>
      </c>
      <c r="D24" s="11" t="s">
        <v>115</v>
      </c>
      <c r="E24" s="11" t="s">
        <v>115</v>
      </c>
      <c r="F24" s="11" t="s">
        <v>284</v>
      </c>
      <c r="G24" s="12" t="s">
        <v>111</v>
      </c>
      <c r="H24" s="11" t="s">
        <v>115</v>
      </c>
    </row>
    <row r="25" spans="1:8" x14ac:dyDescent="0.35">
      <c r="A25" s="7" t="s">
        <v>63</v>
      </c>
      <c r="B25" s="8">
        <v>1</v>
      </c>
      <c r="C25" s="8" t="s">
        <v>60</v>
      </c>
      <c r="D25" s="8" t="s">
        <v>286</v>
      </c>
      <c r="E25" s="8" t="s">
        <v>62</v>
      </c>
      <c r="F25" s="8" t="s">
        <v>287</v>
      </c>
      <c r="G25" s="9" t="s">
        <v>64</v>
      </c>
      <c r="H25" s="8" t="s">
        <v>61</v>
      </c>
    </row>
    <row r="26" spans="1:8" x14ac:dyDescent="0.35">
      <c r="A26" s="10" t="s">
        <v>260</v>
      </c>
      <c r="B26" s="11">
        <v>1</v>
      </c>
      <c r="C26" s="11" t="s">
        <v>261</v>
      </c>
      <c r="D26" s="11" t="s">
        <v>131</v>
      </c>
      <c r="E26" s="11" t="s">
        <v>133</v>
      </c>
      <c r="F26" s="13" t="s">
        <v>137</v>
      </c>
      <c r="G26" s="12" t="s">
        <v>135</v>
      </c>
      <c r="H26" s="11" t="s">
        <v>261</v>
      </c>
    </row>
    <row r="27" spans="1:8" x14ac:dyDescent="0.35">
      <c r="A27" s="7" t="s">
        <v>70</v>
      </c>
      <c r="B27" s="8">
        <v>1</v>
      </c>
      <c r="C27" s="8" t="s">
        <v>68</v>
      </c>
      <c r="D27" s="8" t="s">
        <v>275</v>
      </c>
      <c r="E27" s="8" t="s">
        <v>22</v>
      </c>
      <c r="F27" s="8" t="s">
        <v>276</v>
      </c>
      <c r="G27" s="13" t="s">
        <v>71</v>
      </c>
      <c r="H27" s="8" t="s">
        <v>69</v>
      </c>
    </row>
    <row r="28" spans="1:8" x14ac:dyDescent="0.35">
      <c r="A28" s="10" t="s">
        <v>127</v>
      </c>
      <c r="B28" s="11">
        <v>1</v>
      </c>
      <c r="C28" s="11" t="s">
        <v>124</v>
      </c>
      <c r="D28" s="11" t="s">
        <v>277</v>
      </c>
      <c r="E28" s="11" t="s">
        <v>126</v>
      </c>
      <c r="F28" s="8" t="s">
        <v>278</v>
      </c>
      <c r="G28" s="12" t="s">
        <v>24</v>
      </c>
      <c r="H28" s="11" t="s">
        <v>279</v>
      </c>
    </row>
    <row r="29" spans="1:8" x14ac:dyDescent="0.35">
      <c r="A29" s="7" t="s">
        <v>178</v>
      </c>
      <c r="B29" s="8">
        <v>1</v>
      </c>
      <c r="C29" s="8" t="s">
        <v>175</v>
      </c>
      <c r="D29" s="8" t="s">
        <v>175</v>
      </c>
      <c r="E29" s="8" t="s">
        <v>304</v>
      </c>
      <c r="F29" s="8" t="s">
        <v>282</v>
      </c>
      <c r="G29" s="9" t="s">
        <v>251</v>
      </c>
      <c r="H29" s="8" t="s">
        <v>176</v>
      </c>
    </row>
    <row r="30" spans="1:8" x14ac:dyDescent="0.35">
      <c r="A30" s="7" t="s">
        <v>184</v>
      </c>
      <c r="B30" s="8">
        <v>1</v>
      </c>
      <c r="C30" s="8" t="s">
        <v>297</v>
      </c>
      <c r="D30" s="8" t="s">
        <v>181</v>
      </c>
      <c r="E30" s="8" t="s">
        <v>183</v>
      </c>
      <c r="F30" s="8" t="s">
        <v>187</v>
      </c>
      <c r="G30" s="9" t="s">
        <v>185</v>
      </c>
      <c r="H30" s="8" t="s">
        <v>182</v>
      </c>
    </row>
    <row r="31" spans="1:8" x14ac:dyDescent="0.35">
      <c r="A31" s="7" t="s">
        <v>192</v>
      </c>
      <c r="B31" s="8">
        <v>1</v>
      </c>
      <c r="C31" s="8" t="s">
        <v>298</v>
      </c>
      <c r="D31" s="8" t="s">
        <v>298</v>
      </c>
      <c r="E31" s="8" t="s">
        <v>191</v>
      </c>
      <c r="F31" s="8" t="s">
        <v>195</v>
      </c>
      <c r="G31" s="13" t="s">
        <v>193</v>
      </c>
      <c r="H31" s="8" t="s">
        <v>190</v>
      </c>
    </row>
    <row r="32" spans="1:8" x14ac:dyDescent="0.35">
      <c r="A32" s="7" t="s">
        <v>207</v>
      </c>
      <c r="B32" s="8">
        <v>2</v>
      </c>
      <c r="C32" s="8" t="s">
        <v>204</v>
      </c>
      <c r="D32" s="8" t="s">
        <v>204</v>
      </c>
      <c r="E32" s="8" t="s">
        <v>206</v>
      </c>
      <c r="F32" s="8" t="s">
        <v>285</v>
      </c>
      <c r="G32" s="9" t="s">
        <v>208</v>
      </c>
      <c r="H32" s="8" t="s">
        <v>205</v>
      </c>
    </row>
    <row r="33" spans="1:8" x14ac:dyDescent="0.35">
      <c r="A33" s="7" t="s">
        <v>214</v>
      </c>
      <c r="B33" s="8">
        <v>1</v>
      </c>
      <c r="C33" s="8" t="s">
        <v>212</v>
      </c>
      <c r="D33" s="8" t="s">
        <v>212</v>
      </c>
      <c r="E33" s="8" t="s">
        <v>213</v>
      </c>
      <c r="F33" s="8" t="s">
        <v>300</v>
      </c>
      <c r="G33" s="9" t="s">
        <v>208</v>
      </c>
      <c r="H33" s="8" t="s">
        <v>212</v>
      </c>
    </row>
    <row r="34" spans="1:8" x14ac:dyDescent="0.35">
      <c r="A34" s="7" t="s">
        <v>221</v>
      </c>
      <c r="B34" s="8">
        <v>1</v>
      </c>
      <c r="C34" s="8" t="s">
        <v>218</v>
      </c>
      <c r="D34" s="8" t="s">
        <v>218</v>
      </c>
      <c r="E34" s="8" t="s">
        <v>220</v>
      </c>
      <c r="F34" s="8" t="s">
        <v>281</v>
      </c>
      <c r="G34" s="9" t="s">
        <v>208</v>
      </c>
      <c r="H34" s="8" t="s">
        <v>219</v>
      </c>
    </row>
    <row r="35" spans="1:8" x14ac:dyDescent="0.35">
      <c r="A35" s="10" t="s">
        <v>295</v>
      </c>
      <c r="B35" s="11">
        <v>1</v>
      </c>
      <c r="C35" s="11" t="s">
        <v>293</v>
      </c>
      <c r="D35" s="11" t="s">
        <v>293</v>
      </c>
      <c r="E35" s="11" t="s">
        <v>294</v>
      </c>
      <c r="F35" s="11" t="s">
        <v>296</v>
      </c>
      <c r="G35" s="12" t="s">
        <v>200</v>
      </c>
      <c r="H35" s="11" t="s">
        <v>293</v>
      </c>
    </row>
    <row r="36" spans="1:8" x14ac:dyDescent="0.35">
      <c r="A36" s="7" t="s">
        <v>228</v>
      </c>
      <c r="B36" s="8">
        <v>1</v>
      </c>
      <c r="C36" s="8" t="s">
        <v>225</v>
      </c>
      <c r="D36" s="8" t="s">
        <v>225</v>
      </c>
      <c r="E36" s="8" t="s">
        <v>227</v>
      </c>
      <c r="F36" s="15" t="s">
        <v>308</v>
      </c>
      <c r="G36" s="9" t="s">
        <v>229</v>
      </c>
      <c r="H36" s="8" t="s">
        <v>226</v>
      </c>
    </row>
    <row r="37" spans="1:8" x14ac:dyDescent="0.35">
      <c r="A37" s="7" t="s">
        <v>170</v>
      </c>
      <c r="B37" s="8">
        <v>1</v>
      </c>
      <c r="C37" s="8" t="s">
        <v>167</v>
      </c>
      <c r="D37" s="8" t="s">
        <v>167</v>
      </c>
      <c r="E37" s="8" t="s">
        <v>169</v>
      </c>
      <c r="F37" s="8" t="s">
        <v>307</v>
      </c>
      <c r="G37" s="9" t="s">
        <v>171</v>
      </c>
      <c r="H37" s="8" t="s">
        <v>299</v>
      </c>
    </row>
  </sheetData>
  <printOptions gridLines="1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F r i F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F r i F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4 h V C d 3 U 9 1 4 g E A A E I E A A A T A B w A R m 9 y b X V s Y X M v U 2 V j d G l v b j E u b S C i G A A o o B Q A A A A A A A A A A A A A A A A A A A A A A A A A A A B 9 k l + P m k A U x d 9 N / A 4 T 9 k U T J N X U f a j h A R G V r C L L H 5 t 2 a c y I U y U L M 2 Z m s G u M 3 7 1 D w b L r 0 P L C n d + 5 u X M u H I Z i n h A M / P L d H 7 V b 7 R Y 7 Q I p 2 4 E E Z r 5 Y 9 j 5 w Q / Z r g f W / d B 0 M F 6 C B F v N 0 C 4 v F J T m M k i M l O 2 o T E e Y Y w 7 0 y T F G k m w V w c W E c x v 0 Q h Q 5 R F / i G n y W s 0 o e S 4 J W + R R 7 a E J z G L / l 5 Q V 3 N I d 7 + E h 5 q M i U D R v R 9 t q M X s p H T V l w l K k y z h i O r K S F G B S d I 8 w 0 w f f F K B h W O y E / 1 6 f z A c q O A 5 J x z 5 / J w i v S 4 1 h 2 D 0 o 6 u W e z 0 o L i W Z 0 H Z g j u B O m C / W D u B W N F Z K x T v l J 1 D B S 8 W N N P V j m E L K d E 7 z 9 y P N A 8 R 7 M T E 4 H 1 E 9 L q A Q s 5 + E Z q X j Q m S d h v v V y 0 V 5 5 m e x m o 3 5 4 2 e t a L y q 4 K K s Y Z o j g b k A g K M 3 / o d O 0 C m J Z e z C + B X u m z j l r G E I i 2 l y L H I h a e J P y P 2 W b 3 q 2 G 9 g r R 9 b s m d 1 7 s r 5 t X M M L N k 6 4 H F v e f 5 p C z 5 w b v r U J v Y X U t T S c c G q Y Q e g 1 j F h O Z e Q 2 I N m h a 5 h P x s x q 4 F 7 g r C T s 2 9 / l 3 s D d + P b M M R Y b x 1 j K 8 t p Y h D L 9 A K 5 1 Y D y E Y S Y i U G W 5 z k w p V L h z l 6 w i K B 9 / x P u j 1 l f u l r 2 V N + X m s S w K e u 2 2 W w n + l 6 v R b 1 B L A Q I t A B Q A A g A I A B a 4 h V D + j K C i p w A A A P g A A A A S A A A A A A A A A A A A A A A A A A A A A A B D b 2 5 m a W c v U G F j a 2 F n Z S 5 4 b W x Q S w E C L Q A U A A I A C A A W u I V Q D 8 r p q 6 Q A A A D p A A A A E w A A A A A A A A A A A A A A A A D z A A A A W 0 N v b n R l b n R f V H l w Z X N d L n h t b F B L A Q I t A B Q A A g A I A B a 4 h V C d 3 U 9 1 4 g E A A E I E A A A T A A A A A A A A A A A A A A A A A O Q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U A A A A A A A A h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P T S 1 S b 3 Z l c l d p b m c t V j E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I 6 N T A 6 M j k u M z I x M j g 1 N l o i I C 8 + P E V u d H J 5 I F R 5 c G U 9 I k Z p b G x D b 2 x 1 b W 5 U e X B l c y I g V m F s d W U 9 I n N B d 1 l H Q m d Z R 0 J n W U d C Z 1 l H Q m d Z R 0 J n W U d C Z 1 k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C T 0 0 m c X V v d D s s J n F 1 b 3 Q 7 R E V T Q 1 J J U F R J T 0 4 u M S Z x d W 9 0 O y w m c X V v d D t E S U d J L U t F W V 9 Q Q V J U X 0 5 V T U J F U i Z x d W 9 0 O y w m c X V v d D t E S U d J L U t F W V 9 Q V V J D S E F T R V 9 V U k w m c X V v d D s s J n F 1 b 3 Q 7 T U F O V U Z B Q 1 R V U k V S J n F 1 b 3 Q 7 L C Z x d W 9 0 O 0 1 G J n F 1 b 3 Q 7 L C Z x d W 9 0 O 0 1 Q J n F 1 b 3 Q 7 L C Z x d W 9 0 O 0 1 Q T i Z x d W 9 0 O y w m c X V v d D t Q Q U N L Q U d F L j E m c X V v d D s s J n F 1 b 3 Q 7 U E F S V E 5 P J n F 1 b 3 Q 7 L C Z x d W 9 0 O 1 N J W k U m c X V v d D s s J n F 1 b 3 Q 7 V F B f U 0 l H T k F M X 0 5 B T U U m c X V v d D s s J n F 1 b 3 Q 7 V k F M V U U u M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T S 1 S b 3 Z l c l d p b m c t V j E g N S 9 D a G F u Z 2 V k I F R 5 c G U u e 1 F 0 e S w w f S Z x d W 9 0 O y w m c X V v d D t T Z W N 0 a W 9 u M S 9 C T 0 0 t U m 9 2 Z X J X a W 5 n L V Y x I D U v Q 2 h h b m d l Z C B U e X B l L n t W Y W x 1 Z S w x f S Z x d W 9 0 O y w m c X V v d D t T Z W N 0 a W 9 u M S 9 C T 0 0 t U m 9 2 Z X J X a W 5 n L V Y x I D U v Q 2 h h b m d l Z C B U e X B l L n t E Z X Z p Y 2 U s M n 0 m c X V v d D s s J n F 1 b 3 Q 7 U 2 V j d G l v b j E v Q k 9 N L V J v d m V y V 2 l u Z y 1 W M S A 1 L 0 N o Y W 5 n Z W Q g V H l w Z S 5 7 U G F j a 2 F n Z S w z f S Z x d W 9 0 O y w m c X V v d D t T Z W N 0 a W 9 u M S 9 C T 0 0 t U m 9 2 Z X J X a W 5 n L V Y x I D U v Q 2 h h b m d l Z C B U e X B l L n t Q Y X J 0 c y w 0 f S Z x d W 9 0 O y w m c X V v d D t T Z W N 0 a W 9 u M S 9 C T 0 0 t U m 9 2 Z X J X a W 5 n L V Y x I D U v Q 2 h h b m d l Z C B U e X B l L n t E Z X N j c m l w d G l v b i w 1 f S Z x d W 9 0 O y w m c X V v d D t T Z W N 0 a W 9 u M S 9 C T 0 0 t U m 9 2 Z X J X a W 5 n L V Y x I D U v Q 2 h h b m d l Z C B U e X B l L n t C T 0 0 s N n 0 m c X V v d D s s J n F 1 b 3 Q 7 U 2 V j d G l v b j E v Q k 9 N L V J v d m V y V 2 l u Z y 1 W M S A 1 L 0 N o Y W 5 n Z W Q g V H l w Z S 5 7 R E V T Q 1 J J U F R J T 0 4 s N 3 0 m c X V v d D s s J n F 1 b 3 Q 7 U 2 V j d G l v b j E v Q k 9 N L V J v d m V y V 2 l u Z y 1 W M S A 1 L 0 N o Y W 5 n Z W Q g V H l w Z S 5 7 R E l H S S 1 L R V l f U E F S V F 9 O V U 1 C R V I s O H 0 m c X V v d D s s J n F 1 b 3 Q 7 U 2 V j d G l v b j E v Q k 9 N L V J v d m V y V 2 l u Z y 1 W M S A 1 L 0 N o Y W 5 n Z W Q g V H l w Z S 5 7 R E l H S S 1 L R V l f U F V S Q 0 h B U 0 V f V V J M L D l 9 J n F 1 b 3 Q 7 L C Z x d W 9 0 O 1 N l Y 3 R p b 2 4 x L 0 J P T S 1 S b 3 Z l c l d p b m c t V j E g N S 9 D a G F u Z 2 V k I F R 5 c G U u e 0 1 B T l V G Q U N U V V J F U i w x M H 0 m c X V v d D s s J n F 1 b 3 Q 7 U 2 V j d G l v b j E v Q k 9 N L V J v d m V y V 2 l u Z y 1 W M S A 1 L 0 N o Y W 5 n Z W Q g V H l w Z S 5 7 T U Y s M T F 9 J n F 1 b 3 Q 7 L C Z x d W 9 0 O 1 N l Y 3 R p b 2 4 x L 0 J P T S 1 S b 3 Z l c l d p b m c t V j E g N S 9 D a G F u Z 2 V k I F R 5 c G U u e 0 1 Q L D E y f S Z x d W 9 0 O y w m c X V v d D t T Z W N 0 a W 9 u M S 9 C T 0 0 t U m 9 2 Z X J X a W 5 n L V Y x I D U v Q 2 h h b m d l Z C B U e X B l L n t N U E 4 s M T N 9 J n F 1 b 3 Q 7 L C Z x d W 9 0 O 1 N l Y 3 R p b 2 4 x L 0 J P T S 1 S b 3 Z l c l d p b m c t V j E g N S 9 D a G F u Z 2 V k I F R 5 c G U u e 1 B B Q 0 t B R 0 U s M T R 9 J n F 1 b 3 Q 7 L C Z x d W 9 0 O 1 N l Y 3 R p b 2 4 x L 0 J P T S 1 S b 3 Z l c l d p b m c t V j E g N S 9 D a G F u Z 2 V k I F R 5 c G U u e 1 B B U l R O T y w x N X 0 m c X V v d D s s J n F 1 b 3 Q 7 U 2 V j d G l v b j E v Q k 9 N L V J v d m V y V 2 l u Z y 1 W M S A 1 L 0 N o Y W 5 n Z W Q g V H l w Z S 5 7 U 0 l a R S w x N n 0 m c X V v d D s s J n F 1 b 3 Q 7 U 2 V j d G l v b j E v Q k 9 N L V J v d m V y V 2 l u Z y 1 W M S A 1 L 0 N o Y W 5 n Z W Q g V H l w Z S 5 7 V F B f U 0 l H T k F M X 0 5 B T U U s M T d 9 J n F 1 b 3 Q 7 L C Z x d W 9 0 O 1 N l Y 3 R p b 2 4 x L 0 J P T S 1 S b 3 Z l c l d p b m c t V j E g N S 9 D a G F u Z 2 V k I F R 5 c G U u e 1 Z B T F V F L D E 4 f S Z x d W 9 0 O y w m c X V v d D t T Z W N 0 a W 9 u M S 9 C T 0 0 t U m 9 2 Z X J X a W 5 n L V Y x I D U v Q 2 h h b m d l Z C B U e X B l L n s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C T 0 0 t U m 9 2 Z X J X a W 5 n L V Y x I D U v Q 2 h h b m d l Z C B U e X B l L n t R d H k s M H 0 m c X V v d D s s J n F 1 b 3 Q 7 U 2 V j d G l v b j E v Q k 9 N L V J v d m V y V 2 l u Z y 1 W M S A 1 L 0 N o Y W 5 n Z W Q g V H l w Z S 5 7 V m F s d W U s M X 0 m c X V v d D s s J n F 1 b 3 Q 7 U 2 V j d G l v b j E v Q k 9 N L V J v d m V y V 2 l u Z y 1 W M S A 1 L 0 N o Y W 5 n Z W Q g V H l w Z S 5 7 R G V 2 a W N l L D J 9 J n F 1 b 3 Q 7 L C Z x d W 9 0 O 1 N l Y 3 R p b 2 4 x L 0 J P T S 1 S b 3 Z l c l d p b m c t V j E g N S 9 D a G F u Z 2 V k I F R 5 c G U u e 1 B h Y 2 t h Z 2 U s M 3 0 m c X V v d D s s J n F 1 b 3 Q 7 U 2 V j d G l v b j E v Q k 9 N L V J v d m V y V 2 l u Z y 1 W M S A 1 L 0 N o Y W 5 n Z W Q g V H l w Z S 5 7 U G F y d H M s N H 0 m c X V v d D s s J n F 1 b 3 Q 7 U 2 V j d G l v b j E v Q k 9 N L V J v d m V y V 2 l u Z y 1 W M S A 1 L 0 N o Y W 5 n Z W Q g V H l w Z S 5 7 R G V z Y 3 J p c H R p b 2 4 s N X 0 m c X V v d D s s J n F 1 b 3 Q 7 U 2 V j d G l v b j E v Q k 9 N L V J v d m V y V 2 l u Z y 1 W M S A 1 L 0 N o Y W 5 n Z W Q g V H l w Z S 5 7 Q k 9 N L D Z 9 J n F 1 b 3 Q 7 L C Z x d W 9 0 O 1 N l Y 3 R p b 2 4 x L 0 J P T S 1 S b 3 Z l c l d p b m c t V j E g N S 9 D a G F u Z 2 V k I F R 5 c G U u e 0 R F U 0 N S S V B U S U 9 O L D d 9 J n F 1 b 3 Q 7 L C Z x d W 9 0 O 1 N l Y 3 R p b 2 4 x L 0 J P T S 1 S b 3 Z l c l d p b m c t V j E g N S 9 D a G F u Z 2 V k I F R 5 c G U u e 0 R J R 0 k t S 0 V Z X 1 B B U l R f T l V N Q k V S L D h 9 J n F 1 b 3 Q 7 L C Z x d W 9 0 O 1 N l Y 3 R p b 2 4 x L 0 J P T S 1 S b 3 Z l c l d p b m c t V j E g N S 9 D a G F u Z 2 V k I F R 5 c G U u e 0 R J R 0 k t S 0 V Z X 1 B V U k N I Q V N F X 1 V S T C w 5 f S Z x d W 9 0 O y w m c X V v d D t T Z W N 0 a W 9 u M S 9 C T 0 0 t U m 9 2 Z X J X a W 5 n L V Y x I D U v Q 2 h h b m d l Z C B U e X B l L n t N Q U 5 V R k F D V F V S R V I s M T B 9 J n F 1 b 3 Q 7 L C Z x d W 9 0 O 1 N l Y 3 R p b 2 4 x L 0 J P T S 1 S b 3 Z l c l d p b m c t V j E g N S 9 D a G F u Z 2 V k I F R 5 c G U u e 0 1 G L D E x f S Z x d W 9 0 O y w m c X V v d D t T Z W N 0 a W 9 u M S 9 C T 0 0 t U m 9 2 Z X J X a W 5 n L V Y x I D U v Q 2 h h b m d l Z C B U e X B l L n t N U C w x M n 0 m c X V v d D s s J n F 1 b 3 Q 7 U 2 V j d G l v b j E v Q k 9 N L V J v d m V y V 2 l u Z y 1 W M S A 1 L 0 N o Y W 5 n Z W Q g V H l w Z S 5 7 T V B O L D E z f S Z x d W 9 0 O y w m c X V v d D t T Z W N 0 a W 9 u M S 9 C T 0 0 t U m 9 2 Z X J X a W 5 n L V Y x I D U v Q 2 h h b m d l Z C B U e X B l L n t Q Q U N L Q U d F L D E 0 f S Z x d W 9 0 O y w m c X V v d D t T Z W N 0 a W 9 u M S 9 C T 0 0 t U m 9 2 Z X J X a W 5 n L V Y x I D U v Q 2 h h b m d l Z C B U e X B l L n t Q Q V J U T k 8 s M T V 9 J n F 1 b 3 Q 7 L C Z x d W 9 0 O 1 N l Y 3 R p b 2 4 x L 0 J P T S 1 S b 3 Z l c l d p b m c t V j E g N S 9 D a G F u Z 2 V k I F R 5 c G U u e 1 N J W k U s M T Z 9 J n F 1 b 3 Q 7 L C Z x d W 9 0 O 1 N l Y 3 R p b 2 4 x L 0 J P T S 1 S b 3 Z l c l d p b m c t V j E g N S 9 D a G F u Z 2 V k I F R 5 c G U u e 1 R Q X 1 N J R 0 5 B T F 9 O Q U 1 F L D E 3 f S Z x d W 9 0 O y w m c X V v d D t T Z W N 0 a W 9 u M S 9 C T 0 0 t U m 9 2 Z X J X a W 5 n L V Y x I D U v Q 2 h h b m d l Z C B U e X B l L n t W Q U x V R S w x O H 0 m c X V v d D s s J n F 1 b 3 Q 7 U 2 V j d G l v b j E v Q k 9 N L V J v d m V y V 2 l u Z y 1 W M S A 1 L 0 N o Y W 5 n Z W Q g V H l w Z S 5 7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9 N L V J v d m V y V 2 l u Z y 1 W M S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L V J v d m V y V 2 l u Z y 1 W M S U y M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L V J v d m V y V 2 l u Z y 1 W M S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t U m 9 2 Z X J X a W 5 n L V Y x J T I w N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d 9 E A W V n 0 S Z R + k x N E G b S v A A A A A A I A A A A A A B B m A A A A A Q A A I A A A A P r Z L 9 T S 9 L 1 7 n F C p u j 4 2 t z u E I 4 d h u c K w + R g r O L T g 0 V 6 a A A A A A A 6 A A A A A A g A A I A A A A E l F q c f Q H C H 2 Y z H S 8 / / r O g t P 0 A I x e i W I S c c k p H X p l / g 3 U A A A A J Q l o Q S 9 i K w 7 G t H S E G K n s B D I z 9 T 3 k z g 2 B v B l T N v o B + A L t P A p 4 1 + 7 q R Z U U 1 7 K Q 2 7 + 8 E D 7 F C 8 t v s J Y 1 T e e n y Y C L 0 J I p o f m z H 9 j 7 M T v G 7 V k V r U 8 Q A A A A A 8 j O V Z C i j c 7 6 q I M P f R 1 j B e I + E z i x Z O i 3 q E 4 J g d 1 A h / / 0 p a f r o S E 4 L A X t L K W v + 5 x x 3 v 6 4 3 L B A a 1 E j q C B B q U w T k U = < / D a t a M a s h u p > 
</file>

<file path=customXml/itemProps1.xml><?xml version="1.0" encoding="utf-8"?>
<ds:datastoreItem xmlns:ds="http://schemas.openxmlformats.org/officeDocument/2006/customXml" ds:itemID="{E34F94E8-3D50-4159-B7FE-19FDDEA01F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BOM-v1.0</vt:lpstr>
      <vt:lpstr>BOM-v1.5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cp:lastPrinted>2020-04-16T15:13:37Z</cp:lastPrinted>
  <dcterms:created xsi:type="dcterms:W3CDTF">2019-01-31T20:14:52Z</dcterms:created>
  <dcterms:modified xsi:type="dcterms:W3CDTF">2020-04-16T15:13:46Z</dcterms:modified>
</cp:coreProperties>
</file>