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tklar\AppData\Roaming\Microsoft\Windows\Network Shortcuts\"/>
    </mc:Choice>
  </mc:AlternateContent>
  <xr:revisionPtr revIDLastSave="0" documentId="8_{5684E2AD-692C-4D09-B309-72FD01DDA62A}" xr6:coauthVersionLast="47" xr6:coauthVersionMax="47" xr10:uidLastSave="{00000000-0000-0000-0000-000000000000}"/>
  <bookViews>
    <workbookView xWindow="-108" yWindow="-108" windowWidth="23256" windowHeight="12456" activeTab="1" xr2:uid="{A755D0A3-AB86-432E-855F-070FD993B388}"/>
  </bookViews>
  <sheets>
    <sheet name="Data" sheetId="1" r:id="rId1"/>
    <sheet name="Sheet1" sheetId="6" r:id="rId2"/>
  </sheets>
  <definedNames>
    <definedName name="_xlcn.WorksheetConnection_CopyofSocialMediaMetrics.xlsxFacebook1" hidden="1">Facebook[]</definedName>
    <definedName name="_xlcn.WorksheetConnection_CopyofSocialMediaMetrics.xlsxInstagram1" hidden="1">Instagram[]</definedName>
    <definedName name="_xlcn.WorksheetConnection_CopyofSocialMediaMetrics.xlsxLinkedin1" hidden="1">Linkedin[]</definedName>
    <definedName name="_xlcn.WorksheetConnection_CopyofSocialMediaMetrics.xlsxX1" hidden="1">X[]</definedName>
  </definedNames>
  <calcPr calcId="191029"/>
  <extLst>
    <ext xmlns:x15="http://schemas.microsoft.com/office/spreadsheetml/2010/11/main" uri="{841E416B-1EF1-43b6-AB56-02D37102CBD5}">
      <x15:pivotCaches>
        <pivotCache cacheId="155" r:id="rId3"/>
        <pivotCache cacheId="156" r:id="rId4"/>
        <pivotCache cacheId="157" r:id="rId5"/>
        <pivotCache cacheId="160" r:id="rId6"/>
      </x15:pivotCaches>
    </ext>
    <ext xmlns:x15="http://schemas.microsoft.com/office/spreadsheetml/2010/11/main" uri="{983426D0-5260-488c-9760-48F4B6AC55F4}">
      <x15:pivotTableReferences>
        <x15:pivotTableReference r:id="rId7"/>
        <x15:pivotTableReference r:id="rId8"/>
        <x15:pivotTableReference r:id="rId9"/>
        <x15:pivotTableReference r:id="rId10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_6e2b82ec-7125-4dee-b276-f26fb096df08" name="Data" connection="Social-Media-Metrics-Dashboard1"/>
          <x15:modelTable id="Data 1_6abfc39c-4159-475f-a209-822d08548d1d" name="Data 1" connection="Social-Media-Metrics-Dashboard2"/>
          <x15:modelTable id="X" name="X" connection="WorksheetConnection_Copy of Social-Media-Metrics.xlsx!X"/>
          <x15:modelTable id="Linkedin" name="Linkedin" connection="WorksheetConnection_Copy of Social-Media-Metrics.xlsx!Linkedin"/>
          <x15:modelTable id="Instagram" name="Instagram" connection="WorksheetConnection_Copy of Social-Media-Metrics.xlsx!Instagram"/>
          <x15:modelTable id="Facebook" name="Facebook" connection="WorksheetConnection_Copy of Social-Media-Metrics.xlsx!Facebook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Y3" i="1" l="1"/>
  <c r="Q3" i="1"/>
  <c r="AG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889F38-6FA6-471B-A4E2-5F2A5FEDB6DC}" sourceFile="C:\Users\Startklar\Downloads\Social-Media-Metrics-Dashboard.xlsx" keepAlive="1" name="Social-Media-Metrics-Dashboard" type="5" refreshedVersion="8" background="1">
    <dbPr connection="Provider=Microsoft.ACE.OLEDB.12.0;User ID=Admin;Data Source=C:\Users\Startklar\Downloads\Social-Media-Metrics-Dashboard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Data$" commandType="3"/>
  </connection>
  <connection id="2" xr16:uid="{E10AA109-7FD1-460F-BDB9-BB43F8C8EA97}" sourceFile="C:\Users\Startklar\Downloads\Social-Media-Metrics-Dashboard.xlsx" name="Social-Media-Metrics-Dashboard1" type="100" refreshedVersion="8" minRefreshableVersion="5">
    <extLst>
      <ext xmlns:x15="http://schemas.microsoft.com/office/spreadsheetml/2010/11/main" uri="{DE250136-89BD-433C-8126-D09CA5730AF9}">
        <x15:connection id="833aa773-4058-4059-93d6-7843c406e14b" autoDelete="1"/>
      </ext>
    </extLst>
  </connection>
  <connection id="3" xr16:uid="{A603B39B-E11F-47B0-A463-948E7CD7C994}" sourceFile="C:\Users\Startklar\Downloads\Social-Media-Metrics-Dashboard.xlsx" name="Social-Media-Metrics-Dashboard2" type="100" refreshedVersion="8" minRefreshableVersion="5">
    <extLst>
      <ext xmlns:x15="http://schemas.microsoft.com/office/spreadsheetml/2010/11/main" uri="{DE250136-89BD-433C-8126-D09CA5730AF9}">
        <x15:connection id="ccd42bde-2dca-4629-83fb-ecad2b403b3e" autoDelete="1"/>
      </ext>
    </extLst>
  </connection>
  <connection id="4" xr16:uid="{9CAD8584-420E-4235-BD30-A67B0C1FDF9F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F538B3CA-EC31-4E15-835A-E5E254A23CEE}" name="WorksheetConnection_Copy of Social-Media-Metrics.xlsx!Facebook" type="102" refreshedVersion="8" minRefreshableVersion="5">
    <extLst>
      <ext xmlns:x15="http://schemas.microsoft.com/office/spreadsheetml/2010/11/main" uri="{DE250136-89BD-433C-8126-D09CA5730AF9}">
        <x15:connection id="Facebook">
          <x15:rangePr sourceName="_xlcn.WorksheetConnection_CopyofSocialMediaMetrics.xlsxFacebook1"/>
        </x15:connection>
      </ext>
    </extLst>
  </connection>
  <connection id="6" xr16:uid="{07DB490F-63C5-48D2-B996-6785B82B98A5}" name="WorksheetConnection_Copy of Social-Media-Metrics.xlsx!Instagram" type="102" refreshedVersion="8" minRefreshableVersion="5">
    <extLst>
      <ext xmlns:x15="http://schemas.microsoft.com/office/spreadsheetml/2010/11/main" uri="{DE250136-89BD-433C-8126-D09CA5730AF9}">
        <x15:connection id="Instagram">
          <x15:rangePr sourceName="_xlcn.WorksheetConnection_CopyofSocialMediaMetrics.xlsxInstagram1"/>
        </x15:connection>
      </ext>
    </extLst>
  </connection>
  <connection id="7" xr16:uid="{8187E2B8-F9AE-4F11-8A84-B76C9B0F9FC9}" name="WorksheetConnection_Copy of Social-Media-Metrics.xlsx!Linkedin" type="102" refreshedVersion="8" minRefreshableVersion="5">
    <extLst>
      <ext xmlns:x15="http://schemas.microsoft.com/office/spreadsheetml/2010/11/main" uri="{DE250136-89BD-433C-8126-D09CA5730AF9}">
        <x15:connection id="Linkedin">
          <x15:rangePr sourceName="_xlcn.WorksheetConnection_CopyofSocialMediaMetrics.xlsxLinkedin1"/>
        </x15:connection>
      </ext>
    </extLst>
  </connection>
  <connection id="8" xr16:uid="{3B722813-9635-4AB9-A9FA-F155E9D3BDE8}" name="WorksheetConnection_Copy of Social-Media-Metrics.xlsx!X" type="102" refreshedVersion="8" minRefreshableVersion="5">
    <extLst>
      <ext xmlns:x15="http://schemas.microsoft.com/office/spreadsheetml/2010/11/main" uri="{DE250136-89BD-433C-8126-D09CA5730AF9}">
        <x15:connection id="X">
          <x15:rangePr sourceName="_xlcn.WorksheetConnection_CopyofSocialMediaMetrics.xlsxX1"/>
        </x15:connection>
      </ext>
    </extLst>
  </connection>
</connections>
</file>

<file path=xl/sharedStrings.xml><?xml version="1.0" encoding="utf-8"?>
<sst xmlns="http://schemas.openxmlformats.org/spreadsheetml/2006/main" count="86" uniqueCount="30">
  <si>
    <t>Week</t>
  </si>
  <si>
    <t>Impressions</t>
  </si>
  <si>
    <t>Engagement Rate</t>
  </si>
  <si>
    <t>Audience Growth Rate</t>
  </si>
  <si>
    <t>Response Rate</t>
  </si>
  <si>
    <t>Post Reach</t>
  </si>
  <si>
    <t>FACEBOOK</t>
  </si>
  <si>
    <t>Starting Number of Fans:</t>
  </si>
  <si>
    <t>LINKEDIN</t>
  </si>
  <si>
    <t>Likes</t>
  </si>
  <si>
    <t>INSTAGRAM</t>
  </si>
  <si>
    <t>X</t>
  </si>
  <si>
    <t>Current Number of Fans:</t>
  </si>
  <si>
    <t>New Fans:</t>
  </si>
  <si>
    <t>Average Engagement Rate</t>
  </si>
  <si>
    <t>Average Response Rate</t>
  </si>
  <si>
    <t>Total Impressions</t>
  </si>
  <si>
    <t>3.75%+D12:D57</t>
  </si>
  <si>
    <t>8584+O12:O58</t>
  </si>
  <si>
    <t>10+K12:+K12:K48K54200</t>
  </si>
  <si>
    <t>12138+S1S12:S53</t>
  </si>
  <si>
    <t>82%+V12:V12:V54</t>
  </si>
  <si>
    <t>3.+T12:T5191%</t>
  </si>
  <si>
    <t>1150+W12:X51</t>
  </si>
  <si>
    <t>10387+WW12:W48</t>
  </si>
  <si>
    <t>1449+AF1AF12:AF45</t>
  </si>
  <si>
    <t>1480+A++AA12:AA55AA12:AA51</t>
  </si>
  <si>
    <t>82%+H3+N12:N59+N12:N60</t>
  </si>
  <si>
    <t>23+U12:U53</t>
  </si>
  <si>
    <t>27+AC1AC12:AC48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</si>
</sst>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111111"/>
      <name val="Bahnschrift"/>
      <family val="2"/>
    </font>
    <font>
      <sz val="10"/>
      <color rgb="FF111111"/>
      <name val="Bahnschrift"/>
      <family val="2"/>
    </font>
    <font>
      <sz val="10"/>
      <color theme="1"/>
      <name val="Bahnschrift"/>
      <family val="2"/>
    </font>
    <font>
      <b/>
      <sz val="18"/>
      <color theme="1"/>
      <name val="Bahnschrift"/>
      <family val="2"/>
    </font>
    <font>
      <b/>
      <sz val="10"/>
      <color theme="1"/>
      <name val="Bahnschrift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8999908444471571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0" fontId="3" fillId="3" borderId="0" xfId="0" applyFont="1" applyFill="1"/>
    <xf numFmtId="10" fontId="5" fillId="2" borderId="0" xfId="0" applyNumberFormat="1" applyFont="1" applyFill="1" applyAlignment="1">
      <alignment horizontal="left" vertical="center"/>
    </xf>
    <xf numFmtId="3" fontId="1" fillId="4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center" vertical="center"/>
    </xf>
    <xf numFmtId="0" fontId="0" fillId="2" borderId="0" xfId="0" applyFill="1"/>
    <xf numFmtId="0" fontId="0" fillId="7" borderId="0" xfId="0" applyFill="1"/>
    <xf numFmtId="0" fontId="1" fillId="5" borderId="2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13" formatCode="0%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11111"/>
        <name val="Bahnschrift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A3A7B"/>
      <color rgb="FF322F45"/>
      <color rgb="FFFBC1D4"/>
      <color rgb="FF6E32A0"/>
      <color rgb="FFF5F5F5"/>
      <color rgb="FFDE0875"/>
      <color rgb="FF8264F0"/>
      <color rgb="FF7ADDEA"/>
      <color rgb="FF475993"/>
      <color rgb="FF9CD6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pivotTable" Target="pivotTables/pivotTable1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5" Type="http://schemas.openxmlformats.org/officeDocument/2006/relationships/pivotCacheDefinition" Target="pivotCache/pivotCacheDefinition3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10" Type="http://schemas.openxmlformats.org/officeDocument/2006/relationships/pivotTable" Target="pivotTables/pivotTable4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pivotCacheDefinition" Target="pivotCache/pivotCacheDefinition2.xml"/><Relationship Id="rId9" Type="http://schemas.openxmlformats.org/officeDocument/2006/relationships/pivotTable" Target="pivotTables/pivotTable3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8" Type="http://schemas.openxmlformats.org/officeDocument/2006/relationships/pivotTable" Target="pivotTables/pivotTabl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Data!$AK$29:$AK$30</c:f>
              <c:strCache>
                <c:ptCount val="2"/>
                <c:pt idx="0">
                  <c:v>Week</c:v>
                </c:pt>
                <c:pt idx="1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Data!$AK$31:$AK$81</c:f>
              <c:numCache>
                <c:formatCode>General</c:formatCode>
                <c:ptCount val="5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  <c:pt idx="29">
                  <c:v>31</c:v>
                </c:pt>
                <c:pt idx="30">
                  <c:v>32</c:v>
                </c:pt>
                <c:pt idx="31">
                  <c:v>33</c:v>
                </c:pt>
                <c:pt idx="32">
                  <c:v>34</c:v>
                </c:pt>
                <c:pt idx="33">
                  <c:v>35</c:v>
                </c:pt>
                <c:pt idx="34">
                  <c:v>36</c:v>
                </c:pt>
                <c:pt idx="35">
                  <c:v>37</c:v>
                </c:pt>
                <c:pt idx="36">
                  <c:v>38</c:v>
                </c:pt>
                <c:pt idx="37">
                  <c:v>39</c:v>
                </c:pt>
                <c:pt idx="38">
                  <c:v>40</c:v>
                </c:pt>
                <c:pt idx="39">
                  <c:v>41</c:v>
                </c:pt>
                <c:pt idx="40">
                  <c:v>42</c:v>
                </c:pt>
                <c:pt idx="41">
                  <c:v>43</c:v>
                </c:pt>
                <c:pt idx="42">
                  <c:v>44</c:v>
                </c:pt>
                <c:pt idx="43">
                  <c:v>45</c:v>
                </c:pt>
                <c:pt idx="44">
                  <c:v>46</c:v>
                </c:pt>
                <c:pt idx="45">
                  <c:v>47</c:v>
                </c:pt>
                <c:pt idx="46">
                  <c:v>48</c:v>
                </c:pt>
                <c:pt idx="47">
                  <c:v>49</c:v>
                </c:pt>
                <c:pt idx="48">
                  <c:v>50</c:v>
                </c:pt>
                <c:pt idx="49">
                  <c:v>51</c:v>
                </c:pt>
                <c:pt idx="5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56-4B9B-9EB9-17F85CD739D3}"/>
            </c:ext>
          </c:extLst>
        </c:ser>
        <c:ser>
          <c:idx val="1"/>
          <c:order val="1"/>
          <c:tx>
            <c:strRef>
              <c:f>Data!$AL$29:$AL$30</c:f>
              <c:strCache>
                <c:ptCount val="2"/>
                <c:pt idx="0">
                  <c:v>Impressions</c:v>
                </c:pt>
                <c:pt idx="1">
                  <c:v>10,645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Data!$AL$31:$AL$81</c:f>
              <c:numCache>
                <c:formatCode>#,##0</c:formatCode>
                <c:ptCount val="51"/>
                <c:pt idx="0">
                  <c:v>10667</c:v>
                </c:pt>
                <c:pt idx="1">
                  <c:v>8972</c:v>
                </c:pt>
                <c:pt idx="2">
                  <c:v>9958</c:v>
                </c:pt>
                <c:pt idx="3">
                  <c:v>9636</c:v>
                </c:pt>
                <c:pt idx="4">
                  <c:v>10054</c:v>
                </c:pt>
                <c:pt idx="5">
                  <c:v>9386</c:v>
                </c:pt>
                <c:pt idx="6">
                  <c:v>10231</c:v>
                </c:pt>
                <c:pt idx="7">
                  <c:v>9921</c:v>
                </c:pt>
                <c:pt idx="8">
                  <c:v>9000</c:v>
                </c:pt>
                <c:pt idx="9">
                  <c:v>9413</c:v>
                </c:pt>
                <c:pt idx="10">
                  <c:v>10737</c:v>
                </c:pt>
                <c:pt idx="11">
                  <c:v>10889</c:v>
                </c:pt>
                <c:pt idx="12">
                  <c:v>10845</c:v>
                </c:pt>
                <c:pt idx="13">
                  <c:v>8995</c:v>
                </c:pt>
                <c:pt idx="14">
                  <c:v>8781</c:v>
                </c:pt>
                <c:pt idx="15">
                  <c:v>10117</c:v>
                </c:pt>
                <c:pt idx="16">
                  <c:v>9514</c:v>
                </c:pt>
                <c:pt idx="17">
                  <c:v>9714</c:v>
                </c:pt>
                <c:pt idx="18">
                  <c:v>9973</c:v>
                </c:pt>
                <c:pt idx="19">
                  <c:v>8518</c:v>
                </c:pt>
                <c:pt idx="20">
                  <c:v>10499</c:v>
                </c:pt>
                <c:pt idx="21">
                  <c:v>9221</c:v>
                </c:pt>
                <c:pt idx="22">
                  <c:v>10547</c:v>
                </c:pt>
                <c:pt idx="23">
                  <c:v>10706</c:v>
                </c:pt>
                <c:pt idx="24">
                  <c:v>9980</c:v>
                </c:pt>
                <c:pt idx="25">
                  <c:v>9598</c:v>
                </c:pt>
                <c:pt idx="26">
                  <c:v>9572</c:v>
                </c:pt>
                <c:pt idx="27">
                  <c:v>8833</c:v>
                </c:pt>
                <c:pt idx="28">
                  <c:v>9184</c:v>
                </c:pt>
                <c:pt idx="29">
                  <c:v>8917</c:v>
                </c:pt>
                <c:pt idx="30">
                  <c:v>9426</c:v>
                </c:pt>
                <c:pt idx="31">
                  <c:v>10799</c:v>
                </c:pt>
                <c:pt idx="32">
                  <c:v>9644</c:v>
                </c:pt>
                <c:pt idx="33">
                  <c:v>8655</c:v>
                </c:pt>
                <c:pt idx="34">
                  <c:v>9065</c:v>
                </c:pt>
                <c:pt idx="35">
                  <c:v>10328</c:v>
                </c:pt>
                <c:pt idx="36">
                  <c:v>9918</c:v>
                </c:pt>
                <c:pt idx="37">
                  <c:v>9705</c:v>
                </c:pt>
                <c:pt idx="38">
                  <c:v>8669</c:v>
                </c:pt>
                <c:pt idx="39">
                  <c:v>11300</c:v>
                </c:pt>
                <c:pt idx="40">
                  <c:v>10683</c:v>
                </c:pt>
                <c:pt idx="41">
                  <c:v>12150</c:v>
                </c:pt>
                <c:pt idx="42">
                  <c:v>11542</c:v>
                </c:pt>
                <c:pt idx="43">
                  <c:v>11550</c:v>
                </c:pt>
                <c:pt idx="44">
                  <c:v>10140</c:v>
                </c:pt>
                <c:pt idx="45">
                  <c:v>10780</c:v>
                </c:pt>
                <c:pt idx="46">
                  <c:v>11210</c:v>
                </c:pt>
                <c:pt idx="47">
                  <c:v>11450</c:v>
                </c:pt>
                <c:pt idx="48">
                  <c:v>12520</c:v>
                </c:pt>
                <c:pt idx="49">
                  <c:v>11240</c:v>
                </c:pt>
                <c:pt idx="50">
                  <c:v>11250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56-4B9B-9EB9-17F85CD739D3}"/>
            </c:ext>
          </c:extLst>
        </c:ser>
        <c:ser>
          <c:idx val="2"/>
          <c:order val="2"/>
          <c:tx>
            <c:strRef>
              <c:f>Data!$AM$29:$AM$30</c:f>
              <c:strCache>
                <c:ptCount val="2"/>
                <c:pt idx="0">
                  <c:v>Impressions</c:v>
                </c:pt>
                <c:pt idx="1">
                  <c:v>10+K12:+K12:K48K54200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Data!$AM$31:$AM$81</c:f>
              <c:numCache>
                <c:formatCode>#,##0</c:formatCode>
                <c:ptCount val="51"/>
                <c:pt idx="0">
                  <c:v>9174</c:v>
                </c:pt>
                <c:pt idx="1">
                  <c:v>8165</c:v>
                </c:pt>
                <c:pt idx="2">
                  <c:v>9520</c:v>
                </c:pt>
                <c:pt idx="3">
                  <c:v>8672</c:v>
                </c:pt>
                <c:pt idx="4">
                  <c:v>9149</c:v>
                </c:pt>
                <c:pt idx="5">
                  <c:v>8000</c:v>
                </c:pt>
                <c:pt idx="6">
                  <c:v>8185</c:v>
                </c:pt>
                <c:pt idx="7">
                  <c:v>8532</c:v>
                </c:pt>
                <c:pt idx="8">
                  <c:v>8190</c:v>
                </c:pt>
                <c:pt idx="9">
                  <c:v>7813</c:v>
                </c:pt>
                <c:pt idx="10">
                  <c:v>9341</c:v>
                </c:pt>
                <c:pt idx="11">
                  <c:v>8711</c:v>
                </c:pt>
                <c:pt idx="12">
                  <c:v>9544</c:v>
                </c:pt>
                <c:pt idx="13">
                  <c:v>7466</c:v>
                </c:pt>
                <c:pt idx="14">
                  <c:v>7464</c:v>
                </c:pt>
                <c:pt idx="15">
                  <c:v>9308</c:v>
                </c:pt>
                <c:pt idx="16">
                  <c:v>8372</c:v>
                </c:pt>
                <c:pt idx="17">
                  <c:v>8645</c:v>
                </c:pt>
                <c:pt idx="18">
                  <c:v>9000</c:v>
                </c:pt>
                <c:pt idx="19">
                  <c:v>7837</c:v>
                </c:pt>
                <c:pt idx="20">
                  <c:v>8609</c:v>
                </c:pt>
                <c:pt idx="21">
                  <c:v>8483</c:v>
                </c:pt>
                <c:pt idx="22">
                  <c:v>9387</c:v>
                </c:pt>
                <c:pt idx="23">
                  <c:v>9421</c:v>
                </c:pt>
                <c:pt idx="24">
                  <c:v>8283</c:v>
                </c:pt>
                <c:pt idx="25">
                  <c:v>9520</c:v>
                </c:pt>
                <c:pt idx="26">
                  <c:v>8328</c:v>
                </c:pt>
                <c:pt idx="27">
                  <c:v>7950</c:v>
                </c:pt>
                <c:pt idx="28">
                  <c:v>7990</c:v>
                </c:pt>
                <c:pt idx="29">
                  <c:v>7936</c:v>
                </c:pt>
                <c:pt idx="30">
                  <c:v>8672</c:v>
                </c:pt>
                <c:pt idx="31">
                  <c:v>8963</c:v>
                </c:pt>
                <c:pt idx="32">
                  <c:v>8420</c:v>
                </c:pt>
                <c:pt idx="33">
                  <c:v>7616</c:v>
                </c:pt>
                <c:pt idx="34">
                  <c:v>7887</c:v>
                </c:pt>
                <c:pt idx="35">
                  <c:v>8882</c:v>
                </c:pt>
                <c:pt idx="36">
                  <c:v>8728</c:v>
                </c:pt>
                <c:pt idx="37">
                  <c:v>8735</c:v>
                </c:pt>
                <c:pt idx="38">
                  <c:v>7369</c:v>
                </c:pt>
                <c:pt idx="39">
                  <c:v>9605</c:v>
                </c:pt>
                <c:pt idx="40">
                  <c:v>9187</c:v>
                </c:pt>
                <c:pt idx="41">
                  <c:v>10206</c:v>
                </c:pt>
                <c:pt idx="42">
                  <c:v>10157</c:v>
                </c:pt>
                <c:pt idx="43">
                  <c:v>10280</c:v>
                </c:pt>
                <c:pt idx="44">
                  <c:v>11240</c:v>
                </c:pt>
                <c:pt idx="45">
                  <c:v>10558</c:v>
                </c:pt>
                <c:pt idx="46">
                  <c:v>10253</c:v>
                </c:pt>
                <c:pt idx="47">
                  <c:v>10850</c:v>
                </c:pt>
                <c:pt idx="48">
                  <c:v>10141</c:v>
                </c:pt>
                <c:pt idx="49">
                  <c:v>11000</c:v>
                </c:pt>
                <c:pt idx="50">
                  <c:v>10350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56-4B9B-9EB9-17F85CD739D3}"/>
            </c:ext>
          </c:extLst>
        </c:ser>
        <c:ser>
          <c:idx val="3"/>
          <c:order val="3"/>
          <c:tx>
            <c:strRef>
              <c:f>Data!$AN$29:$AN$30</c:f>
              <c:strCache>
                <c:ptCount val="2"/>
                <c:pt idx="0">
                  <c:v>Impressions</c:v>
                </c:pt>
                <c:pt idx="1">
                  <c:v>12138+S1S12:S53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Data!$AN$31:$AN$81</c:f>
              <c:numCache>
                <c:formatCode>#,##0</c:formatCode>
                <c:ptCount val="51"/>
                <c:pt idx="0">
                  <c:v>10642</c:v>
                </c:pt>
                <c:pt idx="1">
                  <c:v>12250</c:v>
                </c:pt>
                <c:pt idx="2">
                  <c:v>12090</c:v>
                </c:pt>
                <c:pt idx="3">
                  <c:v>10840</c:v>
                </c:pt>
                <c:pt idx="4">
                  <c:v>11802</c:v>
                </c:pt>
                <c:pt idx="5">
                  <c:v>9120</c:v>
                </c:pt>
                <c:pt idx="6">
                  <c:v>14520</c:v>
                </c:pt>
                <c:pt idx="7">
                  <c:v>10324</c:v>
                </c:pt>
                <c:pt idx="8">
                  <c:v>13580</c:v>
                </c:pt>
                <c:pt idx="9">
                  <c:v>9923</c:v>
                </c:pt>
                <c:pt idx="10">
                  <c:v>10742</c:v>
                </c:pt>
                <c:pt idx="11">
                  <c:v>11150</c:v>
                </c:pt>
                <c:pt idx="12">
                  <c:v>11453</c:v>
                </c:pt>
                <c:pt idx="13">
                  <c:v>8437</c:v>
                </c:pt>
                <c:pt idx="14">
                  <c:v>10226</c:v>
                </c:pt>
                <c:pt idx="15">
                  <c:v>10704</c:v>
                </c:pt>
                <c:pt idx="16">
                  <c:v>10381</c:v>
                </c:pt>
                <c:pt idx="17">
                  <c:v>11930</c:v>
                </c:pt>
                <c:pt idx="18">
                  <c:v>12510</c:v>
                </c:pt>
                <c:pt idx="19">
                  <c:v>10815</c:v>
                </c:pt>
                <c:pt idx="20">
                  <c:v>11020</c:v>
                </c:pt>
                <c:pt idx="21">
                  <c:v>10264</c:v>
                </c:pt>
                <c:pt idx="22">
                  <c:v>14445</c:v>
                </c:pt>
                <c:pt idx="23">
                  <c:v>11965</c:v>
                </c:pt>
                <c:pt idx="24">
                  <c:v>10519</c:v>
                </c:pt>
                <c:pt idx="25">
                  <c:v>10853</c:v>
                </c:pt>
                <c:pt idx="26">
                  <c:v>9244</c:v>
                </c:pt>
                <c:pt idx="27">
                  <c:v>12520</c:v>
                </c:pt>
                <c:pt idx="28">
                  <c:v>10467</c:v>
                </c:pt>
                <c:pt idx="29">
                  <c:v>10222</c:v>
                </c:pt>
                <c:pt idx="30">
                  <c:v>11013</c:v>
                </c:pt>
                <c:pt idx="31">
                  <c:v>10576</c:v>
                </c:pt>
                <c:pt idx="32">
                  <c:v>10525</c:v>
                </c:pt>
                <c:pt idx="33">
                  <c:v>11200</c:v>
                </c:pt>
                <c:pt idx="34">
                  <c:v>11042</c:v>
                </c:pt>
                <c:pt idx="35">
                  <c:v>9770</c:v>
                </c:pt>
                <c:pt idx="36">
                  <c:v>11608</c:v>
                </c:pt>
                <c:pt idx="37">
                  <c:v>9958</c:v>
                </c:pt>
                <c:pt idx="38">
                  <c:v>8253</c:v>
                </c:pt>
                <c:pt idx="39">
                  <c:v>13255</c:v>
                </c:pt>
                <c:pt idx="40">
                  <c:v>11850</c:v>
                </c:pt>
                <c:pt idx="41">
                  <c:v>12962</c:v>
                </c:pt>
                <c:pt idx="42">
                  <c:v>14118</c:v>
                </c:pt>
                <c:pt idx="43">
                  <c:v>13056</c:v>
                </c:pt>
                <c:pt idx="44">
                  <c:v>15399</c:v>
                </c:pt>
                <c:pt idx="45">
                  <c:v>14359</c:v>
                </c:pt>
                <c:pt idx="46">
                  <c:v>13800</c:v>
                </c:pt>
                <c:pt idx="47">
                  <c:v>15299</c:v>
                </c:pt>
                <c:pt idx="48">
                  <c:v>16520</c:v>
                </c:pt>
                <c:pt idx="49">
                  <c:v>15290</c:v>
                </c:pt>
                <c:pt idx="50">
                  <c:v>15200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56-4B9B-9EB9-17F85CD739D3}"/>
            </c:ext>
          </c:extLst>
        </c:ser>
        <c:ser>
          <c:idx val="4"/>
          <c:order val="4"/>
          <c:tx>
            <c:strRef>
              <c:f>Data!$AO$29:$AO$30</c:f>
              <c:strCache>
                <c:ptCount val="2"/>
                <c:pt idx="0">
                  <c:v>Impressions</c:v>
                </c:pt>
                <c:pt idx="1">
                  <c:v>1480+A++AA12:AA55AA12:AA51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Data!$AO$31:$AO$81</c:f>
              <c:numCache>
                <c:formatCode>#,##0</c:formatCode>
                <c:ptCount val="51"/>
                <c:pt idx="0">
                  <c:v>12451</c:v>
                </c:pt>
                <c:pt idx="1">
                  <c:v>14945</c:v>
                </c:pt>
                <c:pt idx="2">
                  <c:v>12695</c:v>
                </c:pt>
                <c:pt idx="3">
                  <c:v>12032</c:v>
                </c:pt>
                <c:pt idx="4">
                  <c:v>14871</c:v>
                </c:pt>
                <c:pt idx="5">
                  <c:v>11400</c:v>
                </c:pt>
                <c:pt idx="6">
                  <c:v>17714</c:v>
                </c:pt>
                <c:pt idx="7">
                  <c:v>12389</c:v>
                </c:pt>
                <c:pt idx="8">
                  <c:v>17247</c:v>
                </c:pt>
                <c:pt idx="9">
                  <c:v>10419</c:v>
                </c:pt>
                <c:pt idx="10">
                  <c:v>12246</c:v>
                </c:pt>
                <c:pt idx="11">
                  <c:v>13380</c:v>
                </c:pt>
                <c:pt idx="12">
                  <c:v>14774</c:v>
                </c:pt>
                <c:pt idx="13">
                  <c:v>10520</c:v>
                </c:pt>
                <c:pt idx="14">
                  <c:v>13498</c:v>
                </c:pt>
                <c:pt idx="15">
                  <c:v>13808</c:v>
                </c:pt>
                <c:pt idx="16">
                  <c:v>11419</c:v>
                </c:pt>
                <c:pt idx="17">
                  <c:v>13720</c:v>
                </c:pt>
                <c:pt idx="18">
                  <c:v>15638</c:v>
                </c:pt>
                <c:pt idx="19">
                  <c:v>11572</c:v>
                </c:pt>
                <c:pt idx="20">
                  <c:v>13224</c:v>
                </c:pt>
                <c:pt idx="21">
                  <c:v>11598</c:v>
                </c:pt>
                <c:pt idx="22">
                  <c:v>16178</c:v>
                </c:pt>
                <c:pt idx="23">
                  <c:v>15794</c:v>
                </c:pt>
                <c:pt idx="24">
                  <c:v>11361</c:v>
                </c:pt>
                <c:pt idx="25">
                  <c:v>11504</c:v>
                </c:pt>
                <c:pt idx="26">
                  <c:v>11555</c:v>
                </c:pt>
                <c:pt idx="27">
                  <c:v>15274</c:v>
                </c:pt>
                <c:pt idx="28">
                  <c:v>13502</c:v>
                </c:pt>
                <c:pt idx="29">
                  <c:v>12062</c:v>
                </c:pt>
                <c:pt idx="30">
                  <c:v>14317</c:v>
                </c:pt>
                <c:pt idx="31">
                  <c:v>13749</c:v>
                </c:pt>
                <c:pt idx="32">
                  <c:v>13472</c:v>
                </c:pt>
                <c:pt idx="33">
                  <c:v>11872</c:v>
                </c:pt>
                <c:pt idx="34">
                  <c:v>13250</c:v>
                </c:pt>
                <c:pt idx="35">
                  <c:v>11138</c:v>
                </c:pt>
                <c:pt idx="36">
                  <c:v>14858</c:v>
                </c:pt>
                <c:pt idx="37">
                  <c:v>12448</c:v>
                </c:pt>
                <c:pt idx="38">
                  <c:v>14500</c:v>
                </c:pt>
                <c:pt idx="39">
                  <c:v>15243</c:v>
                </c:pt>
                <c:pt idx="40">
                  <c:v>15405</c:v>
                </c:pt>
                <c:pt idx="41">
                  <c:v>15820</c:v>
                </c:pt>
                <c:pt idx="42">
                  <c:v>18777</c:v>
                </c:pt>
                <c:pt idx="43">
                  <c:v>16059</c:v>
                </c:pt>
                <c:pt idx="44">
                  <c:v>18017</c:v>
                </c:pt>
                <c:pt idx="45">
                  <c:v>17231</c:v>
                </c:pt>
                <c:pt idx="46">
                  <c:v>17664</c:v>
                </c:pt>
                <c:pt idx="47">
                  <c:v>18359</c:v>
                </c:pt>
                <c:pt idx="48">
                  <c:v>17200</c:v>
                </c:pt>
                <c:pt idx="49">
                  <c:v>18500</c:v>
                </c:pt>
                <c:pt idx="50">
                  <c:v>16112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856-4B9B-9EB9-17F85CD73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22351"/>
        <c:axId val="137622831"/>
      </c:lineChart>
      <c:catAx>
        <c:axId val="137622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2831"/>
        <c:crosses val="autoZero"/>
        <c:auto val="1"/>
        <c:lblAlgn val="ctr"/>
        <c:lblOffset val="100"/>
        <c:noMultiLvlLbl val="0"/>
      </c:catAx>
      <c:valAx>
        <c:axId val="13762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2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87468946060886"/>
          <c:y val="0.44137255612468523"/>
          <c:w val="0.69383847740957516"/>
          <c:h val="0.402325153121474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lumMod val="75000"/>
              </a:schemeClr>
            </a:solidFill>
            <a:ln w="9525" cap="flat" cmpd="sng" algn="ctr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invertIfNegative val="0"/>
          <c:cat>
            <c:strLit>
              <c:ptCount val="5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</c:strLit>
          </c:cat>
          <c:val>
            <c:numLit>
              <c:formatCode>General</c:formatCode>
              <c:ptCount val="52"/>
              <c:pt idx="0">
                <c:v>18</c:v>
              </c:pt>
              <c:pt idx="1">
                <c:v>20</c:v>
              </c:pt>
              <c:pt idx="2">
                <c:v>12</c:v>
              </c:pt>
              <c:pt idx="3">
                <c:v>12</c:v>
              </c:pt>
              <c:pt idx="4">
                <c:v>10</c:v>
              </c:pt>
              <c:pt idx="5">
                <c:v>23</c:v>
              </c:pt>
              <c:pt idx="6">
                <c:v>11</c:v>
              </c:pt>
              <c:pt idx="7">
                <c:v>11</c:v>
              </c:pt>
              <c:pt idx="8">
                <c:v>18</c:v>
              </c:pt>
              <c:pt idx="9">
                <c:v>15</c:v>
              </c:pt>
              <c:pt idx="10">
                <c:v>24</c:v>
              </c:pt>
              <c:pt idx="11">
                <c:v>20</c:v>
              </c:pt>
              <c:pt idx="12">
                <c:v>16</c:v>
              </c:pt>
              <c:pt idx="13">
                <c:v>23</c:v>
              </c:pt>
              <c:pt idx="14">
                <c:v>10</c:v>
              </c:pt>
              <c:pt idx="15">
                <c:v>24</c:v>
              </c:pt>
              <c:pt idx="16">
                <c:v>25</c:v>
              </c:pt>
              <c:pt idx="17">
                <c:v>12</c:v>
              </c:pt>
              <c:pt idx="18">
                <c:v>17</c:v>
              </c:pt>
              <c:pt idx="19">
                <c:v>23</c:v>
              </c:pt>
              <c:pt idx="20">
                <c:v>8</c:v>
              </c:pt>
              <c:pt idx="21">
                <c:v>14</c:v>
              </c:pt>
              <c:pt idx="22">
                <c:v>24</c:v>
              </c:pt>
              <c:pt idx="23">
                <c:v>19</c:v>
              </c:pt>
              <c:pt idx="24">
                <c:v>12</c:v>
              </c:pt>
              <c:pt idx="25">
                <c:v>12</c:v>
              </c:pt>
              <c:pt idx="26">
                <c:v>11</c:v>
              </c:pt>
              <c:pt idx="27">
                <c:v>15</c:v>
              </c:pt>
              <c:pt idx="28">
                <c:v>11</c:v>
              </c:pt>
              <c:pt idx="29">
                <c:v>8</c:v>
              </c:pt>
              <c:pt idx="30">
                <c:v>23</c:v>
              </c:pt>
              <c:pt idx="31">
                <c:v>18</c:v>
              </c:pt>
              <c:pt idx="32">
                <c:v>21</c:v>
              </c:pt>
              <c:pt idx="33">
                <c:v>11</c:v>
              </c:pt>
              <c:pt idx="34">
                <c:v>22</c:v>
              </c:pt>
              <c:pt idx="35">
                <c:v>15</c:v>
              </c:pt>
              <c:pt idx="36">
                <c:v>8</c:v>
              </c:pt>
              <c:pt idx="37">
                <c:v>13</c:v>
              </c:pt>
              <c:pt idx="38">
                <c:v>25</c:v>
              </c:pt>
              <c:pt idx="39">
                <c:v>17</c:v>
              </c:pt>
              <c:pt idx="40">
                <c:v>17</c:v>
              </c:pt>
              <c:pt idx="41">
                <c:v>10</c:v>
              </c:pt>
              <c:pt idx="42">
                <c:v>12</c:v>
              </c:pt>
              <c:pt idx="43">
                <c:v>18</c:v>
              </c:pt>
              <c:pt idx="44">
                <c:v>9</c:v>
              </c:pt>
              <c:pt idx="45">
                <c:v>22</c:v>
              </c:pt>
              <c:pt idx="46">
                <c:v>18</c:v>
              </c:pt>
              <c:pt idx="47">
                <c:v>22</c:v>
              </c:pt>
              <c:pt idx="48">
                <c:v>20</c:v>
              </c:pt>
              <c:pt idx="49">
                <c:v>11</c:v>
              </c:pt>
              <c:pt idx="50">
                <c:v>9</c:v>
              </c:pt>
              <c:pt idx="51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7-A74A-4305-B060-B46331383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9092208"/>
        <c:axId val="1723370448"/>
      </c:barChart>
      <c:catAx>
        <c:axId val="1339092208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2337044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723370448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33909220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0000"/>
      </a:schemeClr>
    </a:solidFill>
    <a:ln w="12700" cap="flat" cmpd="sng" algn="ctr">
      <a:solidFill>
        <a:schemeClr val="accent1"/>
      </a:solidFill>
      <a:prstDash val="solid"/>
      <a:miter lim="800000"/>
    </a:ln>
    <a:effectLst>
      <a:glow rad="139700">
        <a:schemeClr val="accent1">
          <a:satMod val="175000"/>
          <a:alpha val="40000"/>
        </a:schemeClr>
      </a:glo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userShapes r:id="rId3"/>
  <c:extLst>
    <c:ext xmlns:c15="http://schemas.microsoft.com/office/drawing/2012/chart" uri="{723BEF56-08C2-4564-9609-F4CBC75E7E54}">
      <c15:pivotSource>
        <c15:name>[dash board finalllll social media.xlsx]PivotChartTable1</c15:name>
        <c15:fmtId val="0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rgbClr val="DA3A7B"/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823585394263902"/>
          <c:y val="0.4024749097808783"/>
          <c:w val="0.69383847740957516"/>
          <c:h val="0.4606715074499210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DA3A7B"/>
            </a:solidFill>
            <a:ln w="9525" cap="flat" cmpd="sng" algn="ctr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invertIfNegative val="0"/>
          <c:cat>
            <c:strLit>
              <c:ptCount val="5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</c:strLit>
          </c:ca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86A5-45F4-BBB5-4D1A482DA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9092208"/>
        <c:axId val="1723370448"/>
      </c:barChart>
      <c:catAx>
        <c:axId val="1339092208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2337044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723370448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33909220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0000"/>
      </a:schemeClr>
    </a:solidFill>
    <a:ln w="9525" cap="flat" cmpd="sng" algn="ctr">
      <a:solidFill>
        <a:schemeClr val="accent1">
          <a:lumMod val="75000"/>
        </a:schemeClr>
      </a:solidFill>
      <a:round/>
    </a:ln>
    <a:effectLst>
      <a:glow rad="139700">
        <a:schemeClr val="accent1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 prstMaterial="matte">
      <a:bevelT w="127000" h="63500"/>
    </a:sp3d>
  </c:spPr>
  <c:txPr>
    <a:bodyPr/>
    <a:lstStyle/>
    <a:p>
      <a:pPr>
        <a:defRPr/>
      </a:pPr>
      <a:endParaRPr lang="en-US"/>
    </a:p>
  </c:txPr>
  <c:userShapes r:id="rId3"/>
  <c:extLst>
    <c:ext xmlns:c15="http://schemas.microsoft.com/office/drawing/2012/chart" uri="{723BEF56-08C2-4564-9609-F4CBC75E7E54}">
      <c15:pivotSource>
        <c15:name>[dash board finalllll social media.xlsx]PivotChartTable3</c15:name>
        <c15:fmtId val="3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>
              <a:lumMod val="50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87468946060886"/>
          <c:y val="0.44137255612468523"/>
          <c:w val="0.69383847740957516"/>
          <c:h val="0.4023251531214741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lumMod val="50000"/>
              </a:schemeClr>
            </a:solidFill>
            <a:ln w="9525" cap="flat" cmpd="sng" algn="ctr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invertIfNegative val="0"/>
          <c:cat>
            <c:strLit>
              <c:ptCount val="5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</c:strLit>
          </c:cat>
          <c:val>
            <c:numLit>
              <c:formatCode>General</c:formatCode>
              <c:ptCount val="52"/>
              <c:pt idx="0">
                <c:v>17</c:v>
              </c:pt>
              <c:pt idx="1">
                <c:v>19</c:v>
              </c:pt>
              <c:pt idx="2">
                <c:v>11</c:v>
              </c:pt>
              <c:pt idx="3">
                <c:v>11</c:v>
              </c:pt>
              <c:pt idx="4">
                <c:v>10</c:v>
              </c:pt>
              <c:pt idx="5">
                <c:v>21</c:v>
              </c:pt>
              <c:pt idx="6">
                <c:v>12</c:v>
              </c:pt>
              <c:pt idx="7">
                <c:v>10</c:v>
              </c:pt>
              <c:pt idx="8">
                <c:v>17</c:v>
              </c:pt>
              <c:pt idx="9">
                <c:v>14</c:v>
              </c:pt>
              <c:pt idx="10">
                <c:v>23</c:v>
              </c:pt>
              <c:pt idx="11">
                <c:v>21</c:v>
              </c:pt>
              <c:pt idx="12">
                <c:v>15</c:v>
              </c:pt>
              <c:pt idx="13">
                <c:v>22</c:v>
              </c:pt>
              <c:pt idx="14">
                <c:v>11</c:v>
              </c:pt>
              <c:pt idx="15">
                <c:v>25</c:v>
              </c:pt>
              <c:pt idx="16">
                <c:v>26</c:v>
              </c:pt>
              <c:pt idx="17">
                <c:v>11</c:v>
              </c:pt>
              <c:pt idx="18">
                <c:v>16</c:v>
              </c:pt>
              <c:pt idx="19">
                <c:v>22</c:v>
              </c:pt>
              <c:pt idx="20">
                <c:v>7</c:v>
              </c:pt>
              <c:pt idx="21">
                <c:v>13</c:v>
              </c:pt>
              <c:pt idx="22">
                <c:v>23</c:v>
              </c:pt>
              <c:pt idx="23">
                <c:v>20</c:v>
              </c:pt>
              <c:pt idx="24">
                <c:v>12</c:v>
              </c:pt>
              <c:pt idx="25">
                <c:v>12</c:v>
              </c:pt>
              <c:pt idx="26">
                <c:v>11</c:v>
              </c:pt>
              <c:pt idx="27">
                <c:v>13</c:v>
              </c:pt>
              <c:pt idx="28">
                <c:v>12</c:v>
              </c:pt>
              <c:pt idx="29">
                <c:v>7</c:v>
              </c:pt>
              <c:pt idx="30">
                <c:v>22</c:v>
              </c:pt>
              <c:pt idx="31">
                <c:v>16</c:v>
              </c:pt>
              <c:pt idx="32">
                <c:v>22</c:v>
              </c:pt>
              <c:pt idx="33">
                <c:v>10</c:v>
              </c:pt>
              <c:pt idx="34">
                <c:v>20</c:v>
              </c:pt>
              <c:pt idx="35">
                <c:v>16</c:v>
              </c:pt>
              <c:pt idx="36">
                <c:v>8</c:v>
              </c:pt>
              <c:pt idx="37">
                <c:v>13</c:v>
              </c:pt>
              <c:pt idx="38">
                <c:v>23</c:v>
              </c:pt>
              <c:pt idx="39">
                <c:v>17</c:v>
              </c:pt>
              <c:pt idx="40">
                <c:v>17</c:v>
              </c:pt>
              <c:pt idx="41">
                <c:v>9</c:v>
              </c:pt>
              <c:pt idx="42">
                <c:v>11</c:v>
              </c:pt>
              <c:pt idx="43">
                <c:v>18</c:v>
              </c:pt>
              <c:pt idx="44">
                <c:v>19</c:v>
              </c:pt>
              <c:pt idx="45">
                <c:v>21</c:v>
              </c:pt>
              <c:pt idx="46">
                <c:v>23</c:v>
              </c:pt>
              <c:pt idx="47">
                <c:v>23</c:v>
              </c:pt>
              <c:pt idx="48">
                <c:v>18</c:v>
              </c:pt>
              <c:pt idx="49">
                <c:v>17</c:v>
              </c:pt>
              <c:pt idx="50">
                <c:v>21</c:v>
              </c:pt>
              <c:pt idx="51">
                <c:v>22</c:v>
              </c:pt>
            </c:numLit>
          </c:val>
          <c:extLst>
            <c:ext xmlns:c16="http://schemas.microsoft.com/office/drawing/2014/chart" uri="{C3380CC4-5D6E-409C-BE32-E72D297353CC}">
              <c16:uniqueId val="{00000000-773E-439B-A98A-2080AB87A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9092208"/>
        <c:axId val="1723370448"/>
      </c:barChart>
      <c:catAx>
        <c:axId val="1339092208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2337044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723370448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33909220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0000"/>
      </a:schemeClr>
    </a:solidFill>
    <a:ln w="9525" cap="flat" cmpd="sng" algn="ctr">
      <a:solidFill>
        <a:schemeClr val="accent1">
          <a:lumMod val="75000"/>
        </a:schemeClr>
      </a:solidFill>
      <a:round/>
    </a:ln>
    <a:effectLst>
      <a:glow rad="139700">
        <a:schemeClr val="accent1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 prstMaterial="matte">
      <a:bevelT w="127000" h="63500"/>
    </a:sp3d>
  </c:spPr>
  <c:txPr>
    <a:bodyPr/>
    <a:lstStyle/>
    <a:p>
      <a:pPr>
        <a:defRPr/>
      </a:pPr>
      <a:endParaRPr lang="en-US"/>
    </a:p>
  </c:txPr>
  <c:userShapes r:id="rId3"/>
  <c:extLst>
    <c:ext xmlns:c15="http://schemas.microsoft.com/office/drawing/2012/chart" uri="{723BEF56-08C2-4564-9609-F4CBC75E7E54}">
      <c15:pivotSource>
        <c15:name>[dash board finalllll social media.xlsx]PivotChartTable4</c15:name>
        <c15:fmtId val="5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</c:pivotFmt>
      <c:pivotFmt>
        <c:idx val="38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</c:pivotFmt>
      <c:pivotFmt>
        <c:idx val="39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>
              <a:lumMod val="75000"/>
            </a:schemeClr>
          </a:solidFill>
          <a:ln w="9525" cap="flat" cmpd="sng" algn="ctr">
            <a:solidFill>
              <a:schemeClr val="accent1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>
              <a:lumMod val="50000"/>
            </a:schemeClr>
          </a:solidFill>
          <a:ln w="952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87468946060886"/>
          <c:y val="0.26633266640479569"/>
          <c:w val="0.69383847740957516"/>
          <c:h val="0.57736485891513478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lumMod val="50000"/>
              </a:schemeClr>
            </a:solidFill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invertIfNegative val="0"/>
          <c:cat>
            <c:strLit>
              <c:ptCount val="5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  <c:pt idx="13">
                <c:v>14</c:v>
              </c:pt>
              <c:pt idx="14">
                <c:v>15</c:v>
              </c:pt>
              <c:pt idx="15">
                <c:v>16</c:v>
              </c:pt>
              <c:pt idx="16">
                <c:v>17</c:v>
              </c:pt>
              <c:pt idx="17">
                <c:v>18</c:v>
              </c:pt>
              <c:pt idx="18">
                <c:v>19</c:v>
              </c:pt>
              <c:pt idx="19">
                <c:v>20</c:v>
              </c:pt>
              <c:pt idx="20">
                <c:v>21</c:v>
              </c:pt>
              <c:pt idx="21">
                <c:v>22</c:v>
              </c:pt>
              <c:pt idx="22">
                <c:v>23</c:v>
              </c:pt>
              <c:pt idx="23">
                <c:v>24</c:v>
              </c:pt>
              <c:pt idx="24">
                <c:v>25</c:v>
              </c:pt>
              <c:pt idx="25">
                <c:v>26</c:v>
              </c:pt>
              <c:pt idx="26">
                <c:v>27</c:v>
              </c:pt>
              <c:pt idx="27">
                <c:v>28</c:v>
              </c:pt>
              <c:pt idx="28">
                <c:v>29</c:v>
              </c:pt>
              <c:pt idx="29">
                <c:v>30</c:v>
              </c:pt>
              <c:pt idx="30">
                <c:v>31</c:v>
              </c:pt>
              <c:pt idx="31">
                <c:v>32</c:v>
              </c:pt>
              <c:pt idx="32">
                <c:v>33</c:v>
              </c:pt>
              <c:pt idx="33">
                <c:v>34</c:v>
              </c:pt>
              <c:pt idx="34">
                <c:v>35</c:v>
              </c:pt>
              <c:pt idx="35">
                <c:v>36</c:v>
              </c:pt>
              <c:pt idx="36">
                <c:v>37</c:v>
              </c:pt>
              <c:pt idx="37">
                <c:v>38</c:v>
              </c:pt>
              <c:pt idx="38">
                <c:v>39</c:v>
              </c:pt>
              <c:pt idx="39">
                <c:v>40</c:v>
              </c:pt>
              <c:pt idx="40">
                <c:v>41</c:v>
              </c:pt>
              <c:pt idx="41">
                <c:v>42</c:v>
              </c:pt>
              <c:pt idx="42">
                <c:v>43</c:v>
              </c:pt>
              <c:pt idx="43">
                <c:v>44</c:v>
              </c:pt>
              <c:pt idx="44">
                <c:v>45</c:v>
              </c:pt>
              <c:pt idx="45">
                <c:v>46</c:v>
              </c:pt>
              <c:pt idx="46">
                <c:v>47</c:v>
              </c:pt>
              <c:pt idx="47">
                <c:v>48</c:v>
              </c:pt>
              <c:pt idx="48">
                <c:v>49</c:v>
              </c:pt>
              <c:pt idx="49">
                <c:v>50</c:v>
              </c:pt>
              <c:pt idx="50">
                <c:v>51</c:v>
              </c:pt>
              <c:pt idx="51">
                <c:v>52</c:v>
              </c:pt>
            </c:strLit>
          </c:cat>
          <c:val>
            <c:numLit>
              <c:formatCode>General</c:formatCode>
              <c:ptCount val="52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2921-4887-91F2-35758570A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39092208"/>
        <c:axId val="1723370448"/>
      </c:barChart>
      <c:catAx>
        <c:axId val="1339092208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72337044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723370448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33909220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90000"/>
      </a:schemeClr>
    </a:solidFill>
    <a:ln w="9525" cap="flat" cmpd="sng" algn="ctr">
      <a:solidFill>
        <a:schemeClr val="accent1">
          <a:lumMod val="75000"/>
        </a:schemeClr>
      </a:solidFill>
      <a:round/>
    </a:ln>
    <a:effectLst>
      <a:glow rad="139700">
        <a:schemeClr val="accent1">
          <a:satMod val="175000"/>
          <a:alpha val="40000"/>
        </a:schemeClr>
      </a:glow>
      <a:outerShdw blurRad="50800" dist="38100" dir="2700000" algn="tl" rotWithShape="0">
        <a:prstClr val="black">
          <a:alpha val="40000"/>
        </a:prstClr>
      </a:outerShdw>
    </a:effectLst>
    <a:scene3d>
      <a:camera prst="orthographicFront"/>
      <a:lightRig rig="threePt" dir="t"/>
    </a:scene3d>
    <a:sp3d prstMaterial="matte">
      <a:bevelT w="127000" h="63500"/>
    </a:sp3d>
  </c:spPr>
  <c:txPr>
    <a:bodyPr/>
    <a:lstStyle/>
    <a:p>
      <a:pPr>
        <a:defRPr/>
      </a:pPr>
      <a:endParaRPr lang="en-US"/>
    </a:p>
  </c:txPr>
  <c:userShapes r:id="rId3"/>
  <c:extLst>
    <c:ext xmlns:c15="http://schemas.microsoft.com/office/drawing/2012/chart" uri="{723BEF56-08C2-4564-9609-F4CBC75E7E54}">
      <c15:pivotSource>
        <c15:name>[dash board finalllll social media.xlsx]PivotChartTable6</c15:name>
        <c15:fmtId val="7"/>
      </c15:pivotSource>
      <c15:pivotOptions>
        <c15:dropZoneFilter val="1"/>
        <c15:dropZoneCategories val="1"/>
        <c15:dropZoneData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676323748366725E-2"/>
          <c:y val="3.2726307570599925E-2"/>
          <c:w val="0.96109180082702406"/>
          <c:h val="0.93005106077043398"/>
        </c:manualLayout>
      </c:layout>
      <c:lineChart>
        <c:grouping val="standard"/>
        <c:varyColors val="0"/>
        <c:ser>
          <c:idx val="1"/>
          <c:order val="0"/>
          <c:tx>
            <c:strRef>
              <c:f>Data!$AL$29:$AL$30</c:f>
              <c:strCache>
                <c:ptCount val="2"/>
                <c:pt idx="0">
                  <c:v>Impressions</c:v>
                </c:pt>
                <c:pt idx="1">
                  <c:v>10,645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Data!$AL$31:$AL$81</c:f>
              <c:numCache>
                <c:formatCode>#,##0</c:formatCode>
                <c:ptCount val="51"/>
                <c:pt idx="0">
                  <c:v>10667</c:v>
                </c:pt>
                <c:pt idx="1">
                  <c:v>8972</c:v>
                </c:pt>
                <c:pt idx="2">
                  <c:v>9958</c:v>
                </c:pt>
                <c:pt idx="3">
                  <c:v>9636</c:v>
                </c:pt>
                <c:pt idx="4">
                  <c:v>10054</c:v>
                </c:pt>
                <c:pt idx="5">
                  <c:v>9386</c:v>
                </c:pt>
                <c:pt idx="6">
                  <c:v>10231</c:v>
                </c:pt>
                <c:pt idx="7">
                  <c:v>9921</c:v>
                </c:pt>
                <c:pt idx="8">
                  <c:v>9000</c:v>
                </c:pt>
                <c:pt idx="9">
                  <c:v>9413</c:v>
                </c:pt>
                <c:pt idx="10">
                  <c:v>10737</c:v>
                </c:pt>
                <c:pt idx="11">
                  <c:v>10889</c:v>
                </c:pt>
                <c:pt idx="12">
                  <c:v>10845</c:v>
                </c:pt>
                <c:pt idx="13">
                  <c:v>8995</c:v>
                </c:pt>
                <c:pt idx="14">
                  <c:v>8781</c:v>
                </c:pt>
                <c:pt idx="15">
                  <c:v>10117</c:v>
                </c:pt>
                <c:pt idx="16">
                  <c:v>9514</c:v>
                </c:pt>
                <c:pt idx="17">
                  <c:v>9714</c:v>
                </c:pt>
                <c:pt idx="18">
                  <c:v>9973</c:v>
                </c:pt>
                <c:pt idx="19">
                  <c:v>8518</c:v>
                </c:pt>
                <c:pt idx="20">
                  <c:v>10499</c:v>
                </c:pt>
                <c:pt idx="21">
                  <c:v>9221</c:v>
                </c:pt>
                <c:pt idx="22">
                  <c:v>10547</c:v>
                </c:pt>
                <c:pt idx="23">
                  <c:v>10706</c:v>
                </c:pt>
                <c:pt idx="24">
                  <c:v>9980</c:v>
                </c:pt>
                <c:pt idx="25">
                  <c:v>9598</c:v>
                </c:pt>
                <c:pt idx="26">
                  <c:v>9572</c:v>
                </c:pt>
                <c:pt idx="27">
                  <c:v>8833</c:v>
                </c:pt>
                <c:pt idx="28">
                  <c:v>9184</c:v>
                </c:pt>
                <c:pt idx="29">
                  <c:v>8917</c:v>
                </c:pt>
                <c:pt idx="30">
                  <c:v>9426</c:v>
                </c:pt>
                <c:pt idx="31">
                  <c:v>10799</c:v>
                </c:pt>
                <c:pt idx="32">
                  <c:v>9644</c:v>
                </c:pt>
                <c:pt idx="33">
                  <c:v>8655</c:v>
                </c:pt>
                <c:pt idx="34">
                  <c:v>9065</c:v>
                </c:pt>
                <c:pt idx="35">
                  <c:v>10328</c:v>
                </c:pt>
                <c:pt idx="36">
                  <c:v>9918</c:v>
                </c:pt>
                <c:pt idx="37">
                  <c:v>9705</c:v>
                </c:pt>
                <c:pt idx="38">
                  <c:v>8669</c:v>
                </c:pt>
                <c:pt idx="39">
                  <c:v>11300</c:v>
                </c:pt>
                <c:pt idx="40">
                  <c:v>10683</c:v>
                </c:pt>
                <c:pt idx="41">
                  <c:v>12150</c:v>
                </c:pt>
                <c:pt idx="42">
                  <c:v>11542</c:v>
                </c:pt>
                <c:pt idx="43">
                  <c:v>11550</c:v>
                </c:pt>
                <c:pt idx="44">
                  <c:v>10140</c:v>
                </c:pt>
                <c:pt idx="45">
                  <c:v>10780</c:v>
                </c:pt>
                <c:pt idx="46">
                  <c:v>11210</c:v>
                </c:pt>
                <c:pt idx="47">
                  <c:v>11450</c:v>
                </c:pt>
                <c:pt idx="48">
                  <c:v>12520</c:v>
                </c:pt>
                <c:pt idx="49">
                  <c:v>11240</c:v>
                </c:pt>
                <c:pt idx="50">
                  <c:v>11250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1-4D2F-8700-22464DB3801E}"/>
            </c:ext>
          </c:extLst>
        </c:ser>
        <c:ser>
          <c:idx val="2"/>
          <c:order val="1"/>
          <c:tx>
            <c:strRef>
              <c:f>Data!$AM$29:$AM$30</c:f>
              <c:strCache>
                <c:ptCount val="2"/>
                <c:pt idx="0">
                  <c:v>Impressions</c:v>
                </c:pt>
                <c:pt idx="1">
                  <c:v>10+K12:+K12:K48K54200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Data!$AM$31:$AM$81</c:f>
              <c:numCache>
                <c:formatCode>#,##0</c:formatCode>
                <c:ptCount val="51"/>
                <c:pt idx="0">
                  <c:v>9174</c:v>
                </c:pt>
                <c:pt idx="1">
                  <c:v>8165</c:v>
                </c:pt>
                <c:pt idx="2">
                  <c:v>9520</c:v>
                </c:pt>
                <c:pt idx="3">
                  <c:v>8672</c:v>
                </c:pt>
                <c:pt idx="4">
                  <c:v>9149</c:v>
                </c:pt>
                <c:pt idx="5">
                  <c:v>8000</c:v>
                </c:pt>
                <c:pt idx="6">
                  <c:v>8185</c:v>
                </c:pt>
                <c:pt idx="7">
                  <c:v>8532</c:v>
                </c:pt>
                <c:pt idx="8">
                  <c:v>8190</c:v>
                </c:pt>
                <c:pt idx="9">
                  <c:v>7813</c:v>
                </c:pt>
                <c:pt idx="10">
                  <c:v>9341</c:v>
                </c:pt>
                <c:pt idx="11">
                  <c:v>8711</c:v>
                </c:pt>
                <c:pt idx="12">
                  <c:v>9544</c:v>
                </c:pt>
                <c:pt idx="13">
                  <c:v>7466</c:v>
                </c:pt>
                <c:pt idx="14">
                  <c:v>7464</c:v>
                </c:pt>
                <c:pt idx="15">
                  <c:v>9308</c:v>
                </c:pt>
                <c:pt idx="16">
                  <c:v>8372</c:v>
                </c:pt>
                <c:pt idx="17">
                  <c:v>8645</c:v>
                </c:pt>
                <c:pt idx="18">
                  <c:v>9000</c:v>
                </c:pt>
                <c:pt idx="19">
                  <c:v>7837</c:v>
                </c:pt>
                <c:pt idx="20">
                  <c:v>8609</c:v>
                </c:pt>
                <c:pt idx="21">
                  <c:v>8483</c:v>
                </c:pt>
                <c:pt idx="22">
                  <c:v>9387</c:v>
                </c:pt>
                <c:pt idx="23">
                  <c:v>9421</c:v>
                </c:pt>
                <c:pt idx="24">
                  <c:v>8283</c:v>
                </c:pt>
                <c:pt idx="25">
                  <c:v>9520</c:v>
                </c:pt>
                <c:pt idx="26">
                  <c:v>8328</c:v>
                </c:pt>
                <c:pt idx="27">
                  <c:v>7950</c:v>
                </c:pt>
                <c:pt idx="28">
                  <c:v>7990</c:v>
                </c:pt>
                <c:pt idx="29">
                  <c:v>7936</c:v>
                </c:pt>
                <c:pt idx="30">
                  <c:v>8672</c:v>
                </c:pt>
                <c:pt idx="31">
                  <c:v>8963</c:v>
                </c:pt>
                <c:pt idx="32">
                  <c:v>8420</c:v>
                </c:pt>
                <c:pt idx="33">
                  <c:v>7616</c:v>
                </c:pt>
                <c:pt idx="34">
                  <c:v>7887</c:v>
                </c:pt>
                <c:pt idx="35">
                  <c:v>8882</c:v>
                </c:pt>
                <c:pt idx="36">
                  <c:v>8728</c:v>
                </c:pt>
                <c:pt idx="37">
                  <c:v>8735</c:v>
                </c:pt>
                <c:pt idx="38">
                  <c:v>7369</c:v>
                </c:pt>
                <c:pt idx="39">
                  <c:v>9605</c:v>
                </c:pt>
                <c:pt idx="40">
                  <c:v>9187</c:v>
                </c:pt>
                <c:pt idx="41">
                  <c:v>10206</c:v>
                </c:pt>
                <c:pt idx="42">
                  <c:v>10157</c:v>
                </c:pt>
                <c:pt idx="43">
                  <c:v>10280</c:v>
                </c:pt>
                <c:pt idx="44">
                  <c:v>11240</c:v>
                </c:pt>
                <c:pt idx="45">
                  <c:v>10558</c:v>
                </c:pt>
                <c:pt idx="46">
                  <c:v>10253</c:v>
                </c:pt>
                <c:pt idx="47">
                  <c:v>10850</c:v>
                </c:pt>
                <c:pt idx="48">
                  <c:v>10141</c:v>
                </c:pt>
                <c:pt idx="49">
                  <c:v>11000</c:v>
                </c:pt>
                <c:pt idx="50">
                  <c:v>10350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1-4D2F-8700-22464DB3801E}"/>
            </c:ext>
          </c:extLst>
        </c:ser>
        <c:ser>
          <c:idx val="3"/>
          <c:order val="2"/>
          <c:tx>
            <c:strRef>
              <c:f>Data!$AN$29:$AN$30</c:f>
              <c:strCache>
                <c:ptCount val="2"/>
                <c:pt idx="0">
                  <c:v>Impressions</c:v>
                </c:pt>
                <c:pt idx="1">
                  <c:v>12138+S1S12:S53</c:v>
                </c:pt>
              </c:strCache>
            </c:strRef>
          </c:tx>
          <c:spPr>
            <a:ln w="28575" cap="rnd">
              <a:solidFill>
                <a:srgbClr val="DA3A7B"/>
              </a:solidFill>
              <a:round/>
            </a:ln>
            <a:effectLst/>
          </c:spPr>
          <c:marker>
            <c:symbol val="none"/>
          </c:marker>
          <c:val>
            <c:numRef>
              <c:f>Data!$AN$31:$AN$81</c:f>
              <c:numCache>
                <c:formatCode>#,##0</c:formatCode>
                <c:ptCount val="51"/>
                <c:pt idx="0">
                  <c:v>10642</c:v>
                </c:pt>
                <c:pt idx="1">
                  <c:v>12250</c:v>
                </c:pt>
                <c:pt idx="2">
                  <c:v>12090</c:v>
                </c:pt>
                <c:pt idx="3">
                  <c:v>10840</c:v>
                </c:pt>
                <c:pt idx="4">
                  <c:v>11802</c:v>
                </c:pt>
                <c:pt idx="5">
                  <c:v>9120</c:v>
                </c:pt>
                <c:pt idx="6">
                  <c:v>14520</c:v>
                </c:pt>
                <c:pt idx="7">
                  <c:v>10324</c:v>
                </c:pt>
                <c:pt idx="8">
                  <c:v>13580</c:v>
                </c:pt>
                <c:pt idx="9">
                  <c:v>9923</c:v>
                </c:pt>
                <c:pt idx="10">
                  <c:v>10742</c:v>
                </c:pt>
                <c:pt idx="11">
                  <c:v>11150</c:v>
                </c:pt>
                <c:pt idx="12">
                  <c:v>11453</c:v>
                </c:pt>
                <c:pt idx="13">
                  <c:v>8437</c:v>
                </c:pt>
                <c:pt idx="14">
                  <c:v>10226</c:v>
                </c:pt>
                <c:pt idx="15">
                  <c:v>10704</c:v>
                </c:pt>
                <c:pt idx="16">
                  <c:v>10381</c:v>
                </c:pt>
                <c:pt idx="17">
                  <c:v>11930</c:v>
                </c:pt>
                <c:pt idx="18">
                  <c:v>12510</c:v>
                </c:pt>
                <c:pt idx="19">
                  <c:v>10815</c:v>
                </c:pt>
                <c:pt idx="20">
                  <c:v>11020</c:v>
                </c:pt>
                <c:pt idx="21">
                  <c:v>10264</c:v>
                </c:pt>
                <c:pt idx="22">
                  <c:v>14445</c:v>
                </c:pt>
                <c:pt idx="23">
                  <c:v>11965</c:v>
                </c:pt>
                <c:pt idx="24">
                  <c:v>10519</c:v>
                </c:pt>
                <c:pt idx="25">
                  <c:v>10853</c:v>
                </c:pt>
                <c:pt idx="26">
                  <c:v>9244</c:v>
                </c:pt>
                <c:pt idx="27">
                  <c:v>12520</c:v>
                </c:pt>
                <c:pt idx="28">
                  <c:v>10467</c:v>
                </c:pt>
                <c:pt idx="29">
                  <c:v>10222</c:v>
                </c:pt>
                <c:pt idx="30">
                  <c:v>11013</c:v>
                </c:pt>
                <c:pt idx="31">
                  <c:v>10576</c:v>
                </c:pt>
                <c:pt idx="32">
                  <c:v>10525</c:v>
                </c:pt>
                <c:pt idx="33">
                  <c:v>11200</c:v>
                </c:pt>
                <c:pt idx="34">
                  <c:v>11042</c:v>
                </c:pt>
                <c:pt idx="35">
                  <c:v>9770</c:v>
                </c:pt>
                <c:pt idx="36">
                  <c:v>11608</c:v>
                </c:pt>
                <c:pt idx="37">
                  <c:v>9958</c:v>
                </c:pt>
                <c:pt idx="38">
                  <c:v>8253</c:v>
                </c:pt>
                <c:pt idx="39">
                  <c:v>13255</c:v>
                </c:pt>
                <c:pt idx="40">
                  <c:v>11850</c:v>
                </c:pt>
                <c:pt idx="41">
                  <c:v>12962</c:v>
                </c:pt>
                <c:pt idx="42">
                  <c:v>14118</c:v>
                </c:pt>
                <c:pt idx="43">
                  <c:v>13056</c:v>
                </c:pt>
                <c:pt idx="44">
                  <c:v>15399</c:v>
                </c:pt>
                <c:pt idx="45">
                  <c:v>14359</c:v>
                </c:pt>
                <c:pt idx="46">
                  <c:v>13800</c:v>
                </c:pt>
                <c:pt idx="47">
                  <c:v>15299</c:v>
                </c:pt>
                <c:pt idx="48">
                  <c:v>16520</c:v>
                </c:pt>
                <c:pt idx="49">
                  <c:v>15290</c:v>
                </c:pt>
                <c:pt idx="50">
                  <c:v>15200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81-4D2F-8700-22464DB3801E}"/>
            </c:ext>
          </c:extLst>
        </c:ser>
        <c:ser>
          <c:idx val="4"/>
          <c:order val="3"/>
          <c:tx>
            <c:strRef>
              <c:f>Data!$AO$29:$AO$30</c:f>
              <c:strCache>
                <c:ptCount val="2"/>
                <c:pt idx="0">
                  <c:v>Impressions</c:v>
                </c:pt>
                <c:pt idx="1">
                  <c:v>1480+A++AA12:AA55AA12:AA51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Data!$AO$31:$AO$81</c:f>
              <c:numCache>
                <c:formatCode>#,##0</c:formatCode>
                <c:ptCount val="51"/>
                <c:pt idx="0">
                  <c:v>12451</c:v>
                </c:pt>
                <c:pt idx="1">
                  <c:v>14945</c:v>
                </c:pt>
                <c:pt idx="2">
                  <c:v>12695</c:v>
                </c:pt>
                <c:pt idx="3">
                  <c:v>12032</c:v>
                </c:pt>
                <c:pt idx="4">
                  <c:v>14871</c:v>
                </c:pt>
                <c:pt idx="5">
                  <c:v>11400</c:v>
                </c:pt>
                <c:pt idx="6">
                  <c:v>17714</c:v>
                </c:pt>
                <c:pt idx="7">
                  <c:v>12389</c:v>
                </c:pt>
                <c:pt idx="8">
                  <c:v>17247</c:v>
                </c:pt>
                <c:pt idx="9">
                  <c:v>10419</c:v>
                </c:pt>
                <c:pt idx="10">
                  <c:v>12246</c:v>
                </c:pt>
                <c:pt idx="11">
                  <c:v>13380</c:v>
                </c:pt>
                <c:pt idx="12">
                  <c:v>14774</c:v>
                </c:pt>
                <c:pt idx="13">
                  <c:v>10520</c:v>
                </c:pt>
                <c:pt idx="14">
                  <c:v>13498</c:v>
                </c:pt>
                <c:pt idx="15">
                  <c:v>13808</c:v>
                </c:pt>
                <c:pt idx="16">
                  <c:v>11419</c:v>
                </c:pt>
                <c:pt idx="17">
                  <c:v>13720</c:v>
                </c:pt>
                <c:pt idx="18">
                  <c:v>15638</c:v>
                </c:pt>
                <c:pt idx="19">
                  <c:v>11572</c:v>
                </c:pt>
                <c:pt idx="20">
                  <c:v>13224</c:v>
                </c:pt>
                <c:pt idx="21">
                  <c:v>11598</c:v>
                </c:pt>
                <c:pt idx="22">
                  <c:v>16178</c:v>
                </c:pt>
                <c:pt idx="23">
                  <c:v>15794</c:v>
                </c:pt>
                <c:pt idx="24">
                  <c:v>11361</c:v>
                </c:pt>
                <c:pt idx="25">
                  <c:v>11504</c:v>
                </c:pt>
                <c:pt idx="26">
                  <c:v>11555</c:v>
                </c:pt>
                <c:pt idx="27">
                  <c:v>15274</c:v>
                </c:pt>
                <c:pt idx="28">
                  <c:v>13502</c:v>
                </c:pt>
                <c:pt idx="29">
                  <c:v>12062</c:v>
                </c:pt>
                <c:pt idx="30">
                  <c:v>14317</c:v>
                </c:pt>
                <c:pt idx="31">
                  <c:v>13749</c:v>
                </c:pt>
                <c:pt idx="32">
                  <c:v>13472</c:v>
                </c:pt>
                <c:pt idx="33">
                  <c:v>11872</c:v>
                </c:pt>
                <c:pt idx="34">
                  <c:v>13250</c:v>
                </c:pt>
                <c:pt idx="35">
                  <c:v>11138</c:v>
                </c:pt>
                <c:pt idx="36">
                  <c:v>14858</c:v>
                </c:pt>
                <c:pt idx="37">
                  <c:v>12448</c:v>
                </c:pt>
                <c:pt idx="38">
                  <c:v>14500</c:v>
                </c:pt>
                <c:pt idx="39">
                  <c:v>15243</c:v>
                </c:pt>
                <c:pt idx="40">
                  <c:v>15405</c:v>
                </c:pt>
                <c:pt idx="41">
                  <c:v>15820</c:v>
                </c:pt>
                <c:pt idx="42">
                  <c:v>18777</c:v>
                </c:pt>
                <c:pt idx="43">
                  <c:v>16059</c:v>
                </c:pt>
                <c:pt idx="44">
                  <c:v>18017</c:v>
                </c:pt>
                <c:pt idx="45">
                  <c:v>17231</c:v>
                </c:pt>
                <c:pt idx="46">
                  <c:v>17664</c:v>
                </c:pt>
                <c:pt idx="47">
                  <c:v>18359</c:v>
                </c:pt>
                <c:pt idx="48">
                  <c:v>17200</c:v>
                </c:pt>
                <c:pt idx="49">
                  <c:v>18500</c:v>
                </c:pt>
                <c:pt idx="50">
                  <c:v>16112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81-4D2F-8700-22464DB38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116927"/>
        <c:axId val="845116447"/>
      </c:lineChart>
      <c:catAx>
        <c:axId val="845116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116447"/>
        <c:crosses val="autoZero"/>
        <c:auto val="1"/>
        <c:lblAlgn val="ctr"/>
        <c:lblOffset val="100"/>
        <c:noMultiLvlLbl val="0"/>
      </c:catAx>
      <c:valAx>
        <c:axId val="84511644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dk1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116927"/>
        <c:crosses val="autoZero"/>
        <c:crossBetween val="between"/>
      </c:valAx>
      <c:spPr>
        <a:solidFill>
          <a:schemeClr val="bg2">
            <a:lumMod val="25000"/>
          </a:schemeClr>
        </a:solidFill>
        <a:ln w="25400">
          <a:solidFill>
            <a:schemeClr val="tx1">
              <a:lumMod val="75000"/>
              <a:lumOff val="2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2">
        <a:lumMod val="25000"/>
      </a:schemeClr>
    </a:solidFill>
    <a:ln w="1270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4.xml"/><Relationship Id="rId7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3.png"/><Relationship Id="rId5" Type="http://schemas.openxmlformats.org/officeDocument/2006/relationships/image" Target="../media/image4.png"/><Relationship Id="rId4" Type="http://schemas.openxmlformats.org/officeDocument/2006/relationships/chart" Target="../charts/chart5.xml"/><Relationship Id="rId9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85510</xdr:colOff>
      <xdr:row>9</xdr:row>
      <xdr:rowOff>41376</xdr:rowOff>
    </xdr:from>
    <xdr:to>
      <xdr:col>25</xdr:col>
      <xdr:colOff>517510</xdr:colOff>
      <xdr:row>9</xdr:row>
      <xdr:rowOff>473376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F4CEC5-A867-073C-05B2-3F15BA601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89581" y="1646058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17</xdr:col>
      <xdr:colOff>80683</xdr:colOff>
      <xdr:row>9</xdr:row>
      <xdr:rowOff>44823</xdr:rowOff>
    </xdr:from>
    <xdr:to>
      <xdr:col>17</xdr:col>
      <xdr:colOff>512683</xdr:colOff>
      <xdr:row>9</xdr:row>
      <xdr:rowOff>476823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5682CC5-9CA8-45CC-1991-C4DD55DAD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19930" y="1649505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9</xdr:col>
      <xdr:colOff>99392</xdr:colOff>
      <xdr:row>9</xdr:row>
      <xdr:rowOff>33130</xdr:rowOff>
    </xdr:from>
    <xdr:to>
      <xdr:col>9</xdr:col>
      <xdr:colOff>531392</xdr:colOff>
      <xdr:row>9</xdr:row>
      <xdr:rowOff>465130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B4D079-8FF5-A8C0-91A4-56F54B5CF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2122" y="1683026"/>
          <a:ext cx="432000" cy="432000"/>
        </a:xfrm>
        <a:prstGeom prst="rect">
          <a:avLst/>
        </a:prstGeom>
      </xdr:spPr>
    </xdr:pic>
    <xdr:clientData/>
  </xdr:twoCellAnchor>
  <xdr:twoCellAnchor editAs="oneCell">
    <xdr:from>
      <xdr:col>1</xdr:col>
      <xdr:colOff>90095</xdr:colOff>
      <xdr:row>9</xdr:row>
      <xdr:rowOff>20170</xdr:rowOff>
    </xdr:from>
    <xdr:to>
      <xdr:col>1</xdr:col>
      <xdr:colOff>522095</xdr:colOff>
      <xdr:row>9</xdr:row>
      <xdr:rowOff>452170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1E3145-66E8-89AB-8139-9A5E1E15E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695" y="1624852"/>
          <a:ext cx="432000" cy="432000"/>
        </a:xfrm>
        <a:prstGeom prst="rect">
          <a:avLst/>
        </a:prstGeom>
      </xdr:spPr>
    </xdr:pic>
    <xdr:clientData/>
  </xdr:twoCellAnchor>
  <xdr:twoCellAnchor>
    <xdr:from>
      <xdr:col>42</xdr:col>
      <xdr:colOff>515471</xdr:colOff>
      <xdr:row>31</xdr:row>
      <xdr:rowOff>49306</xdr:rowOff>
    </xdr:from>
    <xdr:to>
      <xdr:col>50</xdr:col>
      <xdr:colOff>210671</xdr:colOff>
      <xdr:row>47</xdr:row>
      <xdr:rowOff>67236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B42CA83-39BB-1A6A-7DF4-DF5F3C8F49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417224</xdr:colOff>
      <xdr:row>41</xdr:row>
      <xdr:rowOff>147485</xdr:rowOff>
    </xdr:from>
    <xdr:to>
      <xdr:col>48</xdr:col>
      <xdr:colOff>203200</xdr:colOff>
      <xdr:row>55</xdr:row>
      <xdr:rowOff>73742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BDEDCB-637B-B8DD-35E4-129FB535E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393290</xdr:colOff>
      <xdr:row>58</xdr:row>
      <xdr:rowOff>73742</xdr:rowOff>
    </xdr:from>
    <xdr:to>
      <xdr:col>48</xdr:col>
      <xdr:colOff>304800</xdr:colOff>
      <xdr:row>71</xdr:row>
      <xdr:rowOff>69215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7B8559-848E-44CF-B4F3-F6B955F78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368710</xdr:colOff>
      <xdr:row>74</xdr:row>
      <xdr:rowOff>24581</xdr:rowOff>
    </xdr:from>
    <xdr:to>
      <xdr:col>48</xdr:col>
      <xdr:colOff>355600</xdr:colOff>
      <xdr:row>87</xdr:row>
      <xdr:rowOff>31050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08216D-D1F7-4033-A422-DEF5F2954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393290</xdr:colOff>
      <xdr:row>90</xdr:row>
      <xdr:rowOff>55630</xdr:rowOff>
    </xdr:from>
    <xdr:to>
      <xdr:col>48</xdr:col>
      <xdr:colOff>406400</xdr:colOff>
      <xdr:row>103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D8BDFB4-A000-420A-9CCA-B910213ED2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307257</xdr:colOff>
      <xdr:row>44</xdr:row>
      <xdr:rowOff>9581</xdr:rowOff>
    </xdr:from>
    <xdr:to>
      <xdr:col>13</xdr:col>
      <xdr:colOff>26521</xdr:colOff>
      <xdr:row>71</xdr:row>
      <xdr:rowOff>55630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6F09E47-80BF-E097-B6FA-C0CC3EA6FB64}"/>
            </a:ext>
          </a:extLst>
        </xdr:cNvPr>
        <xdr:cNvSpPr/>
      </xdr:nvSpPr>
      <xdr:spPr>
        <a:xfrm>
          <a:off x="307257" y="7580420"/>
          <a:ext cx="7707974" cy="4691791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bg2">
              <a:lumMod val="90000"/>
            </a:schemeClr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0</xdr:col>
      <xdr:colOff>545541</xdr:colOff>
      <xdr:row>45</xdr:row>
      <xdr:rowOff>31863</xdr:rowOff>
    </xdr:from>
    <xdr:to>
      <xdr:col>3</xdr:col>
      <xdr:colOff>413343</xdr:colOff>
      <xdr:row>54</xdr:row>
      <xdr:rowOff>64222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7DF6955-4E8B-446A-D016-64AAE6BB3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541" y="7774766"/>
          <a:ext cx="1711350" cy="1580940"/>
        </a:xfrm>
        <a:prstGeom prst="rect">
          <a:avLst/>
        </a:prstGeom>
      </xdr:spPr>
    </xdr:pic>
    <xdr:clientData/>
  </xdr:twoCellAnchor>
  <xdr:oneCellAnchor>
    <xdr:from>
      <xdr:col>4</xdr:col>
      <xdr:colOff>249447</xdr:colOff>
      <xdr:row>46</xdr:row>
      <xdr:rowOff>168876</xdr:rowOff>
    </xdr:from>
    <xdr:ext cx="3513667" cy="1185335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5DC7125-ECE9-B9B1-23E9-11A167A70D0F}"/>
            </a:ext>
          </a:extLst>
        </xdr:cNvPr>
        <xdr:cNvSpPr txBox="1"/>
      </xdr:nvSpPr>
      <xdr:spPr>
        <a:xfrm>
          <a:off x="2707512" y="8083844"/>
          <a:ext cx="3513667" cy="11853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3600" b="1"/>
            <a:t>         </a:t>
          </a:r>
          <a:r>
            <a:rPr lang="en-AU" sz="3600" b="1">
              <a:solidFill>
                <a:schemeClr val="accent1"/>
              </a:solidFill>
              <a:latin typeface="+mn-lt"/>
            </a:rPr>
            <a:t>525,047</a:t>
          </a:r>
        </a:p>
        <a:p>
          <a:r>
            <a:rPr lang="en-AU" sz="1800" b="1" u="none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                               IMPRESSION </a:t>
          </a:r>
        </a:p>
      </xdr:txBody>
    </xdr:sp>
    <xdr:clientData/>
  </xdr:oneCellAnchor>
  <xdr:oneCellAnchor>
    <xdr:from>
      <xdr:col>0</xdr:col>
      <xdr:colOff>0</xdr:colOff>
      <xdr:row>57</xdr:row>
      <xdr:rowOff>134280</xdr:rowOff>
    </xdr:from>
    <xdr:ext cx="2215444" cy="103011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8873057-5E14-4C0E-AC57-95399E95565F}"/>
            </a:ext>
          </a:extLst>
        </xdr:cNvPr>
        <xdr:cNvSpPr txBox="1"/>
      </xdr:nvSpPr>
      <xdr:spPr>
        <a:xfrm>
          <a:off x="0" y="9941957"/>
          <a:ext cx="2215444" cy="10301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800" b="1"/>
            <a:t>                 </a:t>
          </a:r>
          <a:r>
            <a:rPr lang="en-AU" sz="2000" b="1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FANS </a:t>
          </a:r>
          <a:r>
            <a:rPr lang="en-AU" sz="1800" b="1">
              <a:solidFill>
                <a:schemeClr val="accent1">
                  <a:lumMod val="50000"/>
                </a:schemeClr>
              </a:solidFill>
              <a:latin typeface="+mn-lt"/>
            </a:rPr>
            <a:t>  </a:t>
          </a:r>
          <a:r>
            <a:rPr lang="en-AU" sz="1800" b="1">
              <a:solidFill>
                <a:schemeClr val="accent1"/>
              </a:solidFill>
              <a:latin typeface="+mn-lt"/>
            </a:rPr>
            <a:t>              </a:t>
          </a:r>
        </a:p>
        <a:p>
          <a:r>
            <a:rPr lang="en-AU" sz="2400" b="1">
              <a:solidFill>
                <a:schemeClr val="accent1"/>
              </a:solidFill>
              <a:latin typeface="+mn-lt"/>
            </a:rPr>
            <a:t>            26,292              </a:t>
          </a:r>
        </a:p>
      </xdr:txBody>
    </xdr:sp>
    <xdr:clientData/>
  </xdr:oneCellAnchor>
  <xdr:oneCellAnchor>
    <xdr:from>
      <xdr:col>0</xdr:col>
      <xdr:colOff>187998</xdr:colOff>
      <xdr:row>64</xdr:row>
      <xdr:rowOff>91948</xdr:rowOff>
    </xdr:from>
    <xdr:ext cx="3160889" cy="71853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C6C0743-E867-4F0D-A0A7-01E19C024BBC}"/>
            </a:ext>
          </a:extLst>
        </xdr:cNvPr>
        <xdr:cNvSpPr txBox="1"/>
      </xdr:nvSpPr>
      <xdr:spPr>
        <a:xfrm>
          <a:off x="187998" y="11104077"/>
          <a:ext cx="3160889" cy="71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2000" b="1"/>
            <a:t>         </a:t>
          </a:r>
          <a:r>
            <a:rPr lang="en-AU" sz="2000" b="1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NEW</a:t>
          </a:r>
          <a:r>
            <a:rPr lang="en-AU" sz="2000" b="1" baseline="0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 FANS</a:t>
          </a:r>
        </a:p>
        <a:p>
          <a:r>
            <a:rPr lang="en-AU" sz="2000" b="1" baseline="0">
              <a:solidFill>
                <a:schemeClr val="accent1"/>
              </a:solidFill>
              <a:latin typeface="+mn-lt"/>
            </a:rPr>
            <a:t>           3.31%</a:t>
          </a:r>
          <a:endParaRPr lang="en-AU" sz="2000" b="1">
            <a:solidFill>
              <a:schemeClr val="accent1"/>
            </a:solidFill>
            <a:latin typeface="+mn-lt"/>
          </a:endParaRPr>
        </a:p>
      </xdr:txBody>
    </xdr:sp>
    <xdr:clientData/>
  </xdr:oneCellAnchor>
  <xdr:twoCellAnchor>
    <xdr:from>
      <xdr:col>3</xdr:col>
      <xdr:colOff>597673</xdr:colOff>
      <xdr:row>55</xdr:row>
      <xdr:rowOff>151579</xdr:rowOff>
    </xdr:from>
    <xdr:to>
      <xdr:col>7</xdr:col>
      <xdr:colOff>369355</xdr:colOff>
      <xdr:row>61</xdr:row>
      <xdr:rowOff>38692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D684B3C4-3BE8-4EC2-89D4-38FC6DE8F5A3}"/>
            </a:ext>
          </a:extLst>
        </xdr:cNvPr>
        <xdr:cNvSpPr/>
      </xdr:nvSpPr>
      <xdr:spPr>
        <a:xfrm>
          <a:off x="2441221" y="9615127"/>
          <a:ext cx="2229747" cy="9195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/>
            <a:t>   </a:t>
          </a:r>
          <a:r>
            <a:rPr lang="en-AU" sz="2000" b="1">
              <a:solidFill>
                <a:schemeClr val="accent1">
                  <a:lumMod val="50000"/>
                </a:schemeClr>
              </a:solidFill>
            </a:rPr>
            <a:t>POST REACH </a:t>
          </a:r>
          <a:endParaRPr lang="en-AU" sz="1100" b="1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414,739</a:t>
          </a:r>
          <a:endParaRPr lang="en-AU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593578</xdr:colOff>
      <xdr:row>55</xdr:row>
      <xdr:rowOff>91949</xdr:rowOff>
    </xdr:from>
    <xdr:to>
      <xdr:col>12</xdr:col>
      <xdr:colOff>10997</xdr:colOff>
      <xdr:row>61</xdr:row>
      <xdr:rowOff>35505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5218EBE2-6399-42AD-AC55-6E04DC3FEB7A}"/>
            </a:ext>
          </a:extLst>
        </xdr:cNvPr>
        <xdr:cNvSpPr/>
      </xdr:nvSpPr>
      <xdr:spPr>
        <a:xfrm>
          <a:off x="4895191" y="9555497"/>
          <a:ext cx="2490000" cy="975943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/>
            <a:t>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       LIKES</a:t>
          </a:r>
          <a:r>
            <a:rPr lang="en-AU" sz="2000" b="1">
              <a:solidFill>
                <a:schemeClr val="accent1">
                  <a:lumMod val="50000"/>
                </a:schemeClr>
              </a:solidFill>
            </a:rPr>
            <a:t> </a:t>
          </a:r>
          <a:endParaRPr lang="en-AU" sz="1100" b="1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23,516</a:t>
          </a:r>
          <a:endParaRPr lang="en-AU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7</xdr:col>
      <xdr:colOff>606206</xdr:colOff>
      <xdr:row>63</xdr:row>
      <xdr:rowOff>165234</xdr:rowOff>
    </xdr:from>
    <xdr:to>
      <xdr:col>11</xdr:col>
      <xdr:colOff>605462</xdr:colOff>
      <xdr:row>69</xdr:row>
      <xdr:rowOff>21394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0DC5831C-E72C-46E9-9E57-AA10573225FA}"/>
            </a:ext>
          </a:extLst>
        </xdr:cNvPr>
        <xdr:cNvSpPr/>
      </xdr:nvSpPr>
      <xdr:spPr>
        <a:xfrm>
          <a:off x="4907819" y="11005299"/>
          <a:ext cx="2457320" cy="888547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/>
            <a:t>   </a:t>
          </a:r>
          <a:r>
            <a:rPr lang="en-AU" sz="1800" b="1">
              <a:solidFill>
                <a:schemeClr val="accent1">
                  <a:lumMod val="50000"/>
                </a:schemeClr>
              </a:solidFill>
            </a:rPr>
            <a:t>AVG</a:t>
          </a:r>
          <a:r>
            <a:rPr lang="en-AU" sz="1800" b="1" baseline="0">
              <a:solidFill>
                <a:schemeClr val="accent1">
                  <a:lumMod val="50000"/>
                </a:schemeClr>
              </a:solidFill>
            </a:rPr>
            <a:t> ENGAGEMENT</a:t>
          </a:r>
          <a:r>
            <a:rPr lang="en-AU" sz="1800" b="1">
              <a:solidFill>
                <a:schemeClr val="accent1">
                  <a:lumMod val="50000"/>
                </a:schemeClr>
              </a:solidFill>
            </a:rPr>
            <a:t> </a:t>
          </a: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 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2.19%</a:t>
          </a:r>
          <a:endParaRPr lang="en-AU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484786</xdr:colOff>
      <xdr:row>63</xdr:row>
      <xdr:rowOff>140653</xdr:rowOff>
    </xdr:from>
    <xdr:to>
      <xdr:col>7</xdr:col>
      <xdr:colOff>349304</xdr:colOff>
      <xdr:row>69</xdr:row>
      <xdr:rowOff>10924</xdr:rowOff>
    </xdr:to>
    <xdr:sp macro="" textlink="">
      <xdr:nvSpPr>
        <xdr:cNvPr id="33" name="Rectangle: Rounded Corners 32">
          <a:extLst>
            <a:ext uri="{FF2B5EF4-FFF2-40B4-BE49-F238E27FC236}">
              <a16:creationId xmlns:a16="http://schemas.microsoft.com/office/drawing/2014/main" id="{6F9DB894-896A-47D8-A825-257ECEFB3917}"/>
            </a:ext>
          </a:extLst>
        </xdr:cNvPr>
        <xdr:cNvSpPr/>
      </xdr:nvSpPr>
      <xdr:spPr>
        <a:xfrm>
          <a:off x="2328334" y="10980718"/>
          <a:ext cx="2322583" cy="902658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/>
            <a:t>   </a:t>
          </a:r>
          <a:r>
            <a:rPr lang="en-AU" sz="1800" b="1" baseline="0">
              <a:solidFill>
                <a:schemeClr val="accent1">
                  <a:lumMod val="50000"/>
                </a:schemeClr>
              </a:solidFill>
            </a:rPr>
            <a:t>      AVG RESPONSE</a:t>
          </a:r>
          <a:r>
            <a:rPr lang="en-AU" sz="1800" b="1">
              <a:solidFill>
                <a:schemeClr val="accent1">
                  <a:lumMod val="50000"/>
                </a:schemeClr>
              </a:solidFill>
            </a:rPr>
            <a:t> </a:t>
          </a: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   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84%</a:t>
          </a:r>
          <a:endParaRPr lang="en-AU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16</xdr:col>
      <xdr:colOff>175947</xdr:colOff>
      <xdr:row>74</xdr:row>
      <xdr:rowOff>98323</xdr:rowOff>
    </xdr:from>
    <xdr:to>
      <xdr:col>30</xdr:col>
      <xdr:colOff>245807</xdr:colOff>
      <xdr:row>102</xdr:row>
      <xdr:rowOff>149423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7A42CCDA-5CDF-4EC3-BEC1-AB1B284948BD}"/>
            </a:ext>
          </a:extLst>
        </xdr:cNvPr>
        <xdr:cNvSpPr/>
      </xdr:nvSpPr>
      <xdr:spPr>
        <a:xfrm>
          <a:off x="10008205" y="12831097"/>
          <a:ext cx="8673086" cy="4868907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bg2">
              <a:lumMod val="90000"/>
            </a:schemeClr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16</xdr:col>
      <xdr:colOff>507784</xdr:colOff>
      <xdr:row>76</xdr:row>
      <xdr:rowOff>24581</xdr:rowOff>
    </xdr:from>
    <xdr:to>
      <xdr:col>19</xdr:col>
      <xdr:colOff>540774</xdr:colOff>
      <xdr:row>86</xdr:row>
      <xdr:rowOff>51103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B1C59A0B-F371-4211-8AFE-2CB760F9C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0042" y="13101484"/>
          <a:ext cx="1876538" cy="1747167"/>
        </a:xfrm>
        <a:prstGeom prst="rect">
          <a:avLst/>
        </a:prstGeom>
      </xdr:spPr>
    </xdr:pic>
    <xdr:clientData/>
  </xdr:twoCellAnchor>
  <xdr:twoCellAnchor>
    <xdr:from>
      <xdr:col>16</xdr:col>
      <xdr:colOff>229634</xdr:colOff>
      <xdr:row>44</xdr:row>
      <xdr:rowOff>17465</xdr:rowOff>
    </xdr:from>
    <xdr:to>
      <xdr:col>30</xdr:col>
      <xdr:colOff>149425</xdr:colOff>
      <xdr:row>71</xdr:row>
      <xdr:rowOff>17466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B4BF062A-7E9B-40E5-8F74-0E97467FEF5D}"/>
            </a:ext>
          </a:extLst>
        </xdr:cNvPr>
        <xdr:cNvSpPr/>
      </xdr:nvSpPr>
      <xdr:spPr>
        <a:xfrm>
          <a:off x="10061892" y="7588304"/>
          <a:ext cx="8523017" cy="4645743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bg2">
              <a:lumMod val="90000"/>
            </a:schemeClr>
          </a:solidFill>
        </a:ln>
        <a:effectLst>
          <a:glow rad="139700">
            <a:schemeClr val="accent2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16</xdr:col>
      <xdr:colOff>447627</xdr:colOff>
      <xdr:row>45</xdr:row>
      <xdr:rowOff>86677</xdr:rowOff>
    </xdr:from>
    <xdr:to>
      <xdr:col>20</xdr:col>
      <xdr:colOff>146838</xdr:colOff>
      <xdr:row>56</xdr:row>
      <xdr:rowOff>24581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8761EC3F-0C8E-47A1-8A4A-19FA571B4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79885" y="7829580"/>
          <a:ext cx="2157276" cy="1830614"/>
        </a:xfrm>
        <a:prstGeom prst="rect">
          <a:avLst/>
        </a:prstGeom>
      </xdr:spPr>
    </xdr:pic>
    <xdr:clientData/>
  </xdr:twoCellAnchor>
  <xdr:twoCellAnchor>
    <xdr:from>
      <xdr:col>0</xdr:col>
      <xdr:colOff>226400</xdr:colOff>
      <xdr:row>75</xdr:row>
      <xdr:rowOff>31050</xdr:rowOff>
    </xdr:from>
    <xdr:to>
      <xdr:col>13</xdr:col>
      <xdr:colOff>172064</xdr:colOff>
      <xdr:row>103</xdr:row>
      <xdr:rowOff>24582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A4304CD-008D-4D0A-A59F-C16FE604766F}"/>
            </a:ext>
          </a:extLst>
        </xdr:cNvPr>
        <xdr:cNvSpPr/>
      </xdr:nvSpPr>
      <xdr:spPr>
        <a:xfrm>
          <a:off x="226400" y="12935889"/>
          <a:ext cx="7934374" cy="4811338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bg2">
              <a:lumMod val="90000"/>
            </a:schemeClr>
          </a:solidFill>
        </a:ln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 editAs="oneCell">
    <xdr:from>
      <xdr:col>0</xdr:col>
      <xdr:colOff>466385</xdr:colOff>
      <xdr:row>77</xdr:row>
      <xdr:rowOff>49161</xdr:rowOff>
    </xdr:from>
    <xdr:to>
      <xdr:col>3</xdr:col>
      <xdr:colOff>326018</xdr:colOff>
      <xdr:row>86</xdr:row>
      <xdr:rowOff>80208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A289E890-C2B3-4269-B3B2-F7A3CD685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385" y="13298129"/>
          <a:ext cx="1703181" cy="1579627"/>
        </a:xfrm>
        <a:prstGeom prst="rect">
          <a:avLst/>
        </a:prstGeom>
      </xdr:spPr>
    </xdr:pic>
    <xdr:clientData/>
  </xdr:twoCellAnchor>
  <xdr:oneCellAnchor>
    <xdr:from>
      <xdr:col>21</xdr:col>
      <xdr:colOff>157833</xdr:colOff>
      <xdr:row>47</xdr:row>
      <xdr:rowOff>124844</xdr:rowOff>
    </xdr:from>
    <xdr:ext cx="3513667" cy="1185335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E24235F-3C28-4E8F-B9D0-10092CE0FC16}"/>
            </a:ext>
          </a:extLst>
        </xdr:cNvPr>
        <xdr:cNvSpPr txBox="1"/>
      </xdr:nvSpPr>
      <xdr:spPr>
        <a:xfrm>
          <a:off x="13062672" y="8211876"/>
          <a:ext cx="3513667" cy="11853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3600" b="1">
              <a:solidFill>
                <a:schemeClr val="accent2"/>
              </a:solidFill>
            </a:rPr>
            <a:t>         </a:t>
          </a:r>
          <a:r>
            <a:rPr lang="en-AU" sz="3600" b="1">
              <a:solidFill>
                <a:schemeClr val="accent2"/>
              </a:solidFill>
              <a:latin typeface="+mn-lt"/>
            </a:rPr>
            <a:t>600,011</a:t>
          </a:r>
        </a:p>
        <a:p>
          <a:r>
            <a:rPr lang="en-AU" sz="1800" b="1" u="none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                               IMPRESSION </a:t>
          </a:r>
        </a:p>
      </xdr:txBody>
    </xdr:sp>
    <xdr:clientData/>
  </xdr:oneCellAnchor>
  <xdr:oneCellAnchor>
    <xdr:from>
      <xdr:col>4</xdr:col>
      <xdr:colOff>269094</xdr:colOff>
      <xdr:row>78</xdr:row>
      <xdr:rowOff>86682</xdr:rowOff>
    </xdr:from>
    <xdr:ext cx="3513667" cy="1185335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28CE8843-372C-4283-B9F9-B158364E7958}"/>
            </a:ext>
          </a:extLst>
        </xdr:cNvPr>
        <xdr:cNvSpPr txBox="1"/>
      </xdr:nvSpPr>
      <xdr:spPr>
        <a:xfrm>
          <a:off x="2727159" y="13507714"/>
          <a:ext cx="3513667" cy="11853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3600" b="1">
              <a:solidFill>
                <a:schemeClr val="tx1">
                  <a:lumMod val="50000"/>
                  <a:lumOff val="50000"/>
                </a:schemeClr>
              </a:solidFill>
            </a:rPr>
            <a:t>         </a:t>
          </a:r>
          <a:r>
            <a:rPr lang="en-AU" sz="3600" b="1">
              <a:solidFill>
                <a:schemeClr val="tx1">
                  <a:lumMod val="50000"/>
                  <a:lumOff val="50000"/>
                </a:schemeClr>
              </a:solidFill>
              <a:latin typeface="+mn-lt"/>
            </a:rPr>
            <a:t>722,781</a:t>
          </a:r>
        </a:p>
        <a:p>
          <a:r>
            <a:rPr lang="en-AU" sz="1800" b="1" u="none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                               IMPRESSION </a:t>
          </a:r>
        </a:p>
      </xdr:txBody>
    </xdr:sp>
    <xdr:clientData/>
  </xdr:oneCellAnchor>
  <xdr:oneCellAnchor>
    <xdr:from>
      <xdr:col>21</xdr:col>
      <xdr:colOff>573116</xdr:colOff>
      <xdr:row>77</xdr:row>
      <xdr:rowOff>140368</xdr:rowOff>
    </xdr:from>
    <xdr:ext cx="3449053" cy="112294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F9102F9-DB1A-4119-8B35-6795F5DAE78D}"/>
            </a:ext>
          </a:extLst>
        </xdr:cNvPr>
        <xdr:cNvSpPr txBox="1"/>
      </xdr:nvSpPr>
      <xdr:spPr>
        <a:xfrm>
          <a:off x="13477955" y="13389336"/>
          <a:ext cx="3449053" cy="11229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3600" b="1">
              <a:solidFill>
                <a:schemeClr val="accent1">
                  <a:lumMod val="40000"/>
                  <a:lumOff val="60000"/>
                </a:schemeClr>
              </a:solidFill>
            </a:rPr>
            <a:t>         </a:t>
          </a:r>
          <a:r>
            <a:rPr lang="en-AU" sz="3600" b="1">
              <a:solidFill>
                <a:schemeClr val="accent1">
                  <a:lumMod val="40000"/>
                  <a:lumOff val="60000"/>
                </a:schemeClr>
              </a:solidFill>
              <a:latin typeface="+mn-lt"/>
            </a:rPr>
            <a:t>456.094</a:t>
          </a:r>
        </a:p>
        <a:p>
          <a:r>
            <a:rPr lang="en-AU" sz="1800" b="1" u="none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                               IMPRESSION </a:t>
          </a:r>
        </a:p>
      </xdr:txBody>
    </xdr:sp>
    <xdr:clientData/>
  </xdr:oneCellAnchor>
  <xdr:oneCellAnchor>
    <xdr:from>
      <xdr:col>0</xdr:col>
      <xdr:colOff>0</xdr:colOff>
      <xdr:row>90</xdr:row>
      <xdr:rowOff>1942</xdr:rowOff>
    </xdr:from>
    <xdr:ext cx="2215444" cy="1030113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FEB368F-FF07-4931-BB41-843A03EA30AA}"/>
            </a:ext>
          </a:extLst>
        </xdr:cNvPr>
        <xdr:cNvSpPr txBox="1"/>
      </xdr:nvSpPr>
      <xdr:spPr>
        <a:xfrm>
          <a:off x="0" y="15487748"/>
          <a:ext cx="2215444" cy="10301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800" b="1"/>
            <a:t>              </a:t>
          </a:r>
          <a:r>
            <a:rPr lang="en-AU" sz="2000" b="1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FANS </a:t>
          </a:r>
          <a:r>
            <a:rPr lang="en-AU" sz="1800" b="1">
              <a:solidFill>
                <a:schemeClr val="accent1">
                  <a:lumMod val="50000"/>
                </a:schemeClr>
              </a:solidFill>
              <a:latin typeface="+mn-lt"/>
            </a:rPr>
            <a:t>  </a:t>
          </a:r>
          <a:r>
            <a:rPr lang="en-AU" sz="1800" b="1">
              <a:solidFill>
                <a:schemeClr val="accent1"/>
              </a:solidFill>
              <a:latin typeface="+mn-lt"/>
            </a:rPr>
            <a:t>              </a:t>
          </a:r>
        </a:p>
        <a:p>
          <a:r>
            <a:rPr lang="en-AU" sz="2400" b="1">
              <a:solidFill>
                <a:schemeClr val="tx1">
                  <a:lumMod val="50000"/>
                  <a:lumOff val="50000"/>
                </a:schemeClr>
              </a:solidFill>
              <a:latin typeface="+mn-lt"/>
            </a:rPr>
            <a:t>          36,791             </a:t>
          </a:r>
        </a:p>
      </xdr:txBody>
    </xdr:sp>
    <xdr:clientData/>
  </xdr:oneCellAnchor>
  <xdr:oneCellAnchor>
    <xdr:from>
      <xdr:col>16</xdr:col>
      <xdr:colOff>5822</xdr:colOff>
      <xdr:row>59</xdr:row>
      <xdr:rowOff>113848</xdr:rowOff>
    </xdr:from>
    <xdr:ext cx="2215444" cy="1030113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91179848-9A6E-4853-985E-0D3133E2FB96}"/>
            </a:ext>
          </a:extLst>
        </xdr:cNvPr>
        <xdr:cNvSpPr txBox="1"/>
      </xdr:nvSpPr>
      <xdr:spPr>
        <a:xfrm>
          <a:off x="9838080" y="10265654"/>
          <a:ext cx="2215444" cy="10301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800" b="1"/>
            <a:t>                 </a:t>
          </a:r>
          <a:r>
            <a:rPr lang="en-AU" sz="2000" b="1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FANS </a:t>
          </a:r>
          <a:r>
            <a:rPr lang="en-AU" sz="1800" b="1">
              <a:solidFill>
                <a:schemeClr val="accent1">
                  <a:lumMod val="50000"/>
                </a:schemeClr>
              </a:solidFill>
              <a:latin typeface="+mn-lt"/>
            </a:rPr>
            <a:t>  </a:t>
          </a:r>
          <a:r>
            <a:rPr lang="en-AU" sz="1800" b="1">
              <a:solidFill>
                <a:schemeClr val="accent1"/>
              </a:solidFill>
              <a:latin typeface="+mn-lt"/>
            </a:rPr>
            <a:t>              </a:t>
          </a:r>
        </a:p>
        <a:p>
          <a:r>
            <a:rPr lang="en-AU" sz="2400" b="1">
              <a:solidFill>
                <a:schemeClr val="accent1"/>
              </a:solidFill>
              <a:latin typeface="+mn-lt"/>
            </a:rPr>
            <a:t>           </a:t>
          </a:r>
          <a:r>
            <a:rPr lang="en-AU" sz="2400" b="1">
              <a:solidFill>
                <a:schemeClr val="accent2"/>
              </a:solidFill>
              <a:latin typeface="+mn-lt"/>
            </a:rPr>
            <a:t> 29,670             </a:t>
          </a:r>
        </a:p>
      </xdr:txBody>
    </xdr:sp>
    <xdr:clientData/>
  </xdr:oneCellAnchor>
  <xdr:oneCellAnchor>
    <xdr:from>
      <xdr:col>15</xdr:col>
      <xdr:colOff>571176</xdr:colOff>
      <xdr:row>89</xdr:row>
      <xdr:rowOff>86680</xdr:rowOff>
    </xdr:from>
    <xdr:ext cx="2215444" cy="1030113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E4355640-DBBB-4F73-AA60-969F6FCFC775}"/>
            </a:ext>
          </a:extLst>
        </xdr:cNvPr>
        <xdr:cNvSpPr txBox="1"/>
      </xdr:nvSpPr>
      <xdr:spPr>
        <a:xfrm>
          <a:off x="9788918" y="15400422"/>
          <a:ext cx="2215444" cy="10301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800" b="1"/>
            <a:t>                 </a:t>
          </a:r>
          <a:r>
            <a:rPr lang="en-AU" sz="2000" b="1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FANS </a:t>
          </a:r>
          <a:r>
            <a:rPr lang="en-AU" sz="1800" b="1">
              <a:solidFill>
                <a:schemeClr val="accent1">
                  <a:lumMod val="50000"/>
                </a:schemeClr>
              </a:solidFill>
              <a:latin typeface="+mn-lt"/>
            </a:rPr>
            <a:t>  </a:t>
          </a:r>
          <a:r>
            <a:rPr lang="en-AU" sz="1800" b="1">
              <a:solidFill>
                <a:schemeClr val="accent1"/>
              </a:solidFill>
              <a:latin typeface="+mn-lt"/>
            </a:rPr>
            <a:t>              </a:t>
          </a:r>
        </a:p>
        <a:p>
          <a:r>
            <a:rPr lang="en-AU" sz="2400" b="1">
              <a:solidFill>
                <a:schemeClr val="accent1">
                  <a:lumMod val="40000"/>
                  <a:lumOff val="60000"/>
                </a:schemeClr>
              </a:solidFill>
              <a:latin typeface="+mn-lt"/>
            </a:rPr>
            <a:t>            19.350              </a:t>
          </a:r>
        </a:p>
      </xdr:txBody>
    </xdr:sp>
    <xdr:clientData/>
  </xdr:oneCellAnchor>
  <xdr:oneCellAnchor>
    <xdr:from>
      <xdr:col>0</xdr:col>
      <xdr:colOff>130666</xdr:colOff>
      <xdr:row>96</xdr:row>
      <xdr:rowOff>138428</xdr:rowOff>
    </xdr:from>
    <xdr:ext cx="3160889" cy="71853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2F42DB50-C5FF-4969-9F92-DCF252051FC9}"/>
            </a:ext>
          </a:extLst>
        </xdr:cNvPr>
        <xdr:cNvSpPr txBox="1"/>
      </xdr:nvSpPr>
      <xdr:spPr>
        <a:xfrm>
          <a:off x="130666" y="16656622"/>
          <a:ext cx="3160889" cy="71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2000" b="1"/>
            <a:t>         </a:t>
          </a:r>
          <a:r>
            <a:rPr lang="en-AU" sz="2000" b="1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NEW</a:t>
          </a:r>
          <a:r>
            <a:rPr lang="en-AU" sz="2000" b="1" baseline="0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 FANS</a:t>
          </a:r>
        </a:p>
        <a:p>
          <a:r>
            <a:rPr lang="en-AU" sz="2000" b="1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</a:rPr>
            <a:t>           3.61%</a:t>
          </a:r>
          <a:endParaRPr lang="en-AU" sz="2000" b="1">
            <a:solidFill>
              <a:schemeClr val="tx1">
                <a:lumMod val="50000"/>
                <a:lumOff val="50000"/>
              </a:schemeClr>
            </a:solidFill>
            <a:latin typeface="+mn-lt"/>
          </a:endParaRPr>
        </a:p>
      </xdr:txBody>
    </xdr:sp>
    <xdr:clientData/>
  </xdr:oneCellAnchor>
  <xdr:oneCellAnchor>
    <xdr:from>
      <xdr:col>16</xdr:col>
      <xdr:colOff>313727</xdr:colOff>
      <xdr:row>96</xdr:row>
      <xdr:rowOff>35576</xdr:rowOff>
    </xdr:from>
    <xdr:ext cx="3160889" cy="71853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C80BC57C-A053-4A39-98D4-350186B76EA8}"/>
            </a:ext>
          </a:extLst>
        </xdr:cNvPr>
        <xdr:cNvSpPr txBox="1"/>
      </xdr:nvSpPr>
      <xdr:spPr>
        <a:xfrm>
          <a:off x="10145985" y="16553770"/>
          <a:ext cx="3160889" cy="71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2000" b="1"/>
            <a:t>         </a:t>
          </a:r>
          <a:r>
            <a:rPr lang="en-AU" sz="2000" b="1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NEW</a:t>
          </a:r>
          <a:r>
            <a:rPr lang="en-AU" sz="2000" b="1" baseline="0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 FANS</a:t>
          </a:r>
        </a:p>
        <a:p>
          <a:r>
            <a:rPr lang="en-AU" sz="2000" b="1" baseline="0">
              <a:solidFill>
                <a:schemeClr val="accent1">
                  <a:lumMod val="40000"/>
                  <a:lumOff val="60000"/>
                </a:schemeClr>
              </a:solidFill>
              <a:latin typeface="+mn-lt"/>
            </a:rPr>
            <a:t>           4.59%</a:t>
          </a:r>
          <a:endParaRPr lang="en-AU" sz="2000" b="1">
            <a:solidFill>
              <a:schemeClr val="accent1">
                <a:lumMod val="40000"/>
                <a:lumOff val="60000"/>
              </a:schemeClr>
            </a:solidFill>
            <a:latin typeface="+mn-lt"/>
          </a:endParaRPr>
        </a:p>
      </xdr:txBody>
    </xdr:sp>
    <xdr:clientData/>
  </xdr:oneCellAnchor>
  <xdr:oneCellAnchor>
    <xdr:from>
      <xdr:col>16</xdr:col>
      <xdr:colOff>264565</xdr:colOff>
      <xdr:row>64</xdr:row>
      <xdr:rowOff>167536</xdr:rowOff>
    </xdr:from>
    <xdr:ext cx="3160889" cy="71853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D5170D5-5A59-4B78-BE2D-3BE6CFF61BFC}"/>
            </a:ext>
          </a:extLst>
        </xdr:cNvPr>
        <xdr:cNvSpPr txBox="1"/>
      </xdr:nvSpPr>
      <xdr:spPr>
        <a:xfrm>
          <a:off x="10096823" y="11179665"/>
          <a:ext cx="3160889" cy="718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AU" sz="2000" b="1"/>
            <a:t>         </a:t>
          </a:r>
          <a:r>
            <a:rPr lang="en-AU" sz="2000" b="1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NEW</a:t>
          </a:r>
          <a:r>
            <a:rPr lang="en-AU" sz="2000" b="1" baseline="0">
              <a:solidFill>
                <a:schemeClr val="tx2">
                  <a:lumMod val="20000"/>
                  <a:lumOff val="80000"/>
                </a:schemeClr>
              </a:solidFill>
              <a:latin typeface="+mn-lt"/>
            </a:rPr>
            <a:t> FANS</a:t>
          </a:r>
        </a:p>
        <a:p>
          <a:r>
            <a:rPr lang="en-AU" sz="2000" b="1" baseline="0">
              <a:solidFill>
                <a:schemeClr val="accent1"/>
              </a:solidFill>
              <a:latin typeface="+mn-lt"/>
            </a:rPr>
            <a:t>           </a:t>
          </a:r>
          <a:r>
            <a:rPr lang="en-AU" sz="2000" b="1" baseline="0">
              <a:solidFill>
                <a:schemeClr val="accent2"/>
              </a:solidFill>
              <a:latin typeface="+mn-lt"/>
            </a:rPr>
            <a:t>4.11%</a:t>
          </a:r>
          <a:endParaRPr lang="en-AU" sz="2000" b="1">
            <a:solidFill>
              <a:schemeClr val="accent2"/>
            </a:solidFill>
            <a:latin typeface="+mn-lt"/>
          </a:endParaRPr>
        </a:p>
      </xdr:txBody>
    </xdr:sp>
    <xdr:clientData/>
  </xdr:oneCellAnchor>
  <xdr:twoCellAnchor>
    <xdr:from>
      <xdr:col>3</xdr:col>
      <xdr:colOff>512962</xdr:colOff>
      <xdr:row>87</xdr:row>
      <xdr:rowOff>169476</xdr:rowOff>
    </xdr:from>
    <xdr:to>
      <xdr:col>7</xdr:col>
      <xdr:colOff>392645</xdr:colOff>
      <xdr:row>93</xdr:row>
      <xdr:rowOff>56589</xdr:rowOff>
    </xdr:to>
    <xdr:sp macro="" textlink="">
      <xdr:nvSpPr>
        <xdr:cNvPr id="67" name="Rectangle: Rounded Corners 66">
          <a:extLst>
            <a:ext uri="{FF2B5EF4-FFF2-40B4-BE49-F238E27FC236}">
              <a16:creationId xmlns:a16="http://schemas.microsoft.com/office/drawing/2014/main" id="{342EF14B-CCDF-488A-81FD-9BD4A7A6A303}"/>
            </a:ext>
          </a:extLst>
        </xdr:cNvPr>
        <xdr:cNvSpPr/>
      </xdr:nvSpPr>
      <xdr:spPr>
        <a:xfrm>
          <a:off x="2356510" y="15139089"/>
          <a:ext cx="2337748" cy="919500"/>
        </a:xfrm>
        <a:prstGeom prst="roundRect">
          <a:avLst/>
        </a:prstGeom>
        <a:gradFill flip="none" rotWithShape="1">
          <a:gsLst>
            <a:gs pos="0">
              <a:schemeClr val="tx2">
                <a:lumMod val="75000"/>
                <a:shade val="30000"/>
                <a:satMod val="115000"/>
              </a:schemeClr>
            </a:gs>
            <a:gs pos="50000">
              <a:schemeClr val="tx2">
                <a:lumMod val="75000"/>
                <a:shade val="67500"/>
                <a:satMod val="115000"/>
              </a:schemeClr>
            </a:gs>
            <a:gs pos="100000">
              <a:schemeClr val="tx2">
                <a:lumMod val="75000"/>
                <a:shade val="100000"/>
                <a:satMod val="115000"/>
              </a:schemeClr>
            </a:gs>
          </a:gsLst>
          <a:lin ang="2700000" scaled="1"/>
          <a:tileRect/>
        </a:gra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>
              <a:solidFill>
                <a:schemeClr val="bg1"/>
              </a:solidFill>
            </a:rPr>
            <a:t>   </a:t>
          </a:r>
          <a:r>
            <a:rPr lang="en-AU" sz="2000" b="1">
              <a:solidFill>
                <a:schemeClr val="bg1"/>
              </a:solidFill>
            </a:rPr>
            <a:t>POST REACH </a:t>
          </a:r>
          <a:endParaRPr lang="en-AU" sz="1100" b="1">
            <a:solidFill>
              <a:schemeClr val="bg1"/>
            </a:solidFill>
          </a:endParaRPr>
        </a:p>
        <a:p>
          <a:pPr algn="l"/>
          <a:r>
            <a:rPr lang="en-AU" sz="2400" b="1" baseline="0">
              <a:solidFill>
                <a:schemeClr val="bg1"/>
              </a:solidFill>
            </a:rPr>
            <a:t>     </a:t>
          </a:r>
          <a:r>
            <a:rPr lang="en-AU" sz="2000" b="1" baseline="0">
              <a:solidFill>
                <a:schemeClr val="bg1"/>
              </a:solidFill>
            </a:rPr>
            <a:t>426,091</a:t>
          </a:r>
          <a:endParaRPr lang="en-A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21</xdr:col>
      <xdr:colOff>3880</xdr:colOff>
      <xdr:row>86</xdr:row>
      <xdr:rowOff>124846</xdr:rowOff>
    </xdr:from>
    <xdr:to>
      <xdr:col>24</xdr:col>
      <xdr:colOff>558237</xdr:colOff>
      <xdr:row>91</xdr:row>
      <xdr:rowOff>164951</xdr:rowOff>
    </xdr:to>
    <xdr:sp macro="" textlink="">
      <xdr:nvSpPr>
        <xdr:cNvPr id="70" name="Rectangle: Rounded Corners 69">
          <a:extLst>
            <a:ext uri="{FF2B5EF4-FFF2-40B4-BE49-F238E27FC236}">
              <a16:creationId xmlns:a16="http://schemas.microsoft.com/office/drawing/2014/main" id="{BA2A11D9-0EBB-4BA2-903B-C1C10197FCE8}"/>
            </a:ext>
          </a:extLst>
        </xdr:cNvPr>
        <xdr:cNvSpPr/>
      </xdr:nvSpPr>
      <xdr:spPr>
        <a:xfrm>
          <a:off x="12908719" y="14922394"/>
          <a:ext cx="2397905" cy="900428"/>
        </a:xfrm>
        <a:prstGeom prst="roundRect">
          <a:avLst/>
        </a:prstGeom>
        <a:solidFill>
          <a:schemeClr val="bg1"/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/>
            <a:t>    </a:t>
          </a:r>
          <a:r>
            <a:rPr lang="en-AU" sz="2000" b="1">
              <a:solidFill>
                <a:schemeClr val="accent1">
                  <a:lumMod val="50000"/>
                </a:schemeClr>
              </a:solidFill>
            </a:rPr>
            <a:t>POST REACH </a:t>
          </a:r>
          <a:endParaRPr lang="en-AU" sz="1100" b="1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363.017</a:t>
          </a:r>
          <a:endParaRPr lang="en-AU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20</xdr:col>
      <xdr:colOff>267799</xdr:colOff>
      <xdr:row>56</xdr:row>
      <xdr:rowOff>89266</xdr:rowOff>
    </xdr:from>
    <xdr:to>
      <xdr:col>24</xdr:col>
      <xdr:colOff>221224</xdr:colOff>
      <xdr:row>62</xdr:row>
      <xdr:rowOff>17466</xdr:rowOff>
    </xdr:to>
    <xdr:sp macro="" textlink="">
      <xdr:nvSpPr>
        <xdr:cNvPr id="72" name="Rectangle: Rounded Corners 71">
          <a:extLst>
            <a:ext uri="{FF2B5EF4-FFF2-40B4-BE49-F238E27FC236}">
              <a16:creationId xmlns:a16="http://schemas.microsoft.com/office/drawing/2014/main" id="{FB13390D-F2FB-42A8-B8E2-0D48F098ABE6}"/>
            </a:ext>
          </a:extLst>
        </xdr:cNvPr>
        <xdr:cNvSpPr/>
      </xdr:nvSpPr>
      <xdr:spPr>
        <a:xfrm>
          <a:off x="12558122" y="9724879"/>
          <a:ext cx="2411489" cy="960587"/>
        </a:xfrm>
        <a:prstGeom prst="roundRect">
          <a:avLst/>
        </a:prstGeom>
        <a:solidFill>
          <a:srgbClr val="DA3A7B"/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/>
            <a:t>    </a:t>
          </a:r>
          <a:r>
            <a:rPr lang="en-AU" sz="2000" b="1">
              <a:solidFill>
                <a:schemeClr val="accent1">
                  <a:lumMod val="50000"/>
                </a:schemeClr>
              </a:solidFill>
            </a:rPr>
            <a:t>POST REACH </a:t>
          </a:r>
          <a:endParaRPr lang="en-AU" sz="1100" b="1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420,680</a:t>
          </a:r>
          <a:endParaRPr lang="en-AU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81503</xdr:colOff>
      <xdr:row>87</xdr:row>
      <xdr:rowOff>140369</xdr:rowOff>
    </xdr:from>
    <xdr:to>
      <xdr:col>12</xdr:col>
      <xdr:colOff>201820</xdr:colOff>
      <xdr:row>93</xdr:row>
      <xdr:rowOff>83925</xdr:rowOff>
    </xdr:to>
    <xdr:sp macro="" textlink="">
      <xdr:nvSpPr>
        <xdr:cNvPr id="73" name="Rectangle: Rounded Corners 72">
          <a:extLst>
            <a:ext uri="{FF2B5EF4-FFF2-40B4-BE49-F238E27FC236}">
              <a16:creationId xmlns:a16="http://schemas.microsoft.com/office/drawing/2014/main" id="{33F0CDA2-B7F7-4CCE-823A-2D865FCABC53}"/>
            </a:ext>
          </a:extLst>
        </xdr:cNvPr>
        <xdr:cNvSpPr/>
      </xdr:nvSpPr>
      <xdr:spPr>
        <a:xfrm>
          <a:off x="4997632" y="15109982"/>
          <a:ext cx="2578382" cy="975943"/>
        </a:xfrm>
        <a:prstGeom prst="roundRect">
          <a:avLst/>
        </a:prstGeom>
        <a:gradFill flip="none" rotWithShape="1">
          <a:gsLst>
            <a:gs pos="0">
              <a:srgbClr val="322F45">
                <a:shade val="30000"/>
                <a:satMod val="115000"/>
              </a:srgbClr>
            </a:gs>
            <a:gs pos="50000">
              <a:srgbClr val="322F45">
                <a:shade val="67500"/>
                <a:satMod val="115000"/>
              </a:srgbClr>
            </a:gs>
            <a:gs pos="100000">
              <a:srgbClr val="322F45">
                <a:shade val="100000"/>
                <a:satMod val="115000"/>
              </a:srgbClr>
            </a:gs>
          </a:gsLst>
          <a:lin ang="5400000" scaled="1"/>
          <a:tileRect/>
        </a:gra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/>
            <a:t>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         </a:t>
          </a:r>
          <a:r>
            <a:rPr lang="en-AU" sz="2000" b="1" baseline="0">
              <a:solidFill>
                <a:schemeClr val="bg1"/>
              </a:solidFill>
            </a:rPr>
            <a:t>LIKES</a:t>
          </a:r>
          <a:r>
            <a:rPr lang="en-AU" sz="2000" b="1">
              <a:solidFill>
                <a:schemeClr val="accent1">
                  <a:lumMod val="50000"/>
                </a:schemeClr>
              </a:solidFill>
            </a:rPr>
            <a:t> </a:t>
          </a:r>
          <a:endParaRPr lang="en-AU" sz="1100" b="1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    </a:t>
          </a:r>
          <a:r>
            <a:rPr lang="en-AU" sz="2000" b="1" baseline="0">
              <a:solidFill>
                <a:schemeClr val="bg1"/>
              </a:solidFill>
            </a:rPr>
            <a:t>74.362</a:t>
          </a:r>
          <a:endParaRPr lang="en-A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202466</xdr:colOff>
      <xdr:row>86</xdr:row>
      <xdr:rowOff>80212</xdr:rowOff>
    </xdr:from>
    <xdr:to>
      <xdr:col>29</xdr:col>
      <xdr:colOff>382942</xdr:colOff>
      <xdr:row>91</xdr:row>
      <xdr:rowOff>160421</xdr:rowOff>
    </xdr:to>
    <xdr:sp macro="" textlink="">
      <xdr:nvSpPr>
        <xdr:cNvPr id="75" name="Rectangle: Rounded Corners 74">
          <a:extLst>
            <a:ext uri="{FF2B5EF4-FFF2-40B4-BE49-F238E27FC236}">
              <a16:creationId xmlns:a16="http://schemas.microsoft.com/office/drawing/2014/main" id="{A01B42AB-1DD1-45AA-928D-1F1B605B4FA7}"/>
            </a:ext>
          </a:extLst>
        </xdr:cNvPr>
        <xdr:cNvSpPr/>
      </xdr:nvSpPr>
      <xdr:spPr>
        <a:xfrm>
          <a:off x="15565369" y="14877760"/>
          <a:ext cx="2638541" cy="940532"/>
        </a:xfrm>
        <a:prstGeom prst="roundRect">
          <a:avLst/>
        </a:prstGeom>
        <a:gradFill flip="none" rotWithShape="1">
          <a:gsLst>
            <a:gs pos="0">
              <a:schemeClr val="bg2">
                <a:shade val="30000"/>
                <a:satMod val="115000"/>
              </a:schemeClr>
            </a:gs>
            <a:gs pos="50000">
              <a:schemeClr val="bg2">
                <a:shade val="67500"/>
                <a:satMod val="115000"/>
              </a:schemeClr>
            </a:gs>
            <a:gs pos="100000">
              <a:schemeClr val="bg2">
                <a:shade val="100000"/>
                <a:satMod val="115000"/>
              </a:schemeClr>
            </a:gs>
          </a:gsLst>
          <a:lin ang="5400000" scaled="1"/>
          <a:tileRect/>
        </a:gra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/>
            <a:t>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        LIKES</a:t>
          </a:r>
          <a:r>
            <a:rPr lang="en-AU" sz="2000" b="1">
              <a:solidFill>
                <a:schemeClr val="accent1">
                  <a:lumMod val="50000"/>
                </a:schemeClr>
              </a:solidFill>
            </a:rPr>
            <a:t> </a:t>
          </a:r>
          <a:endParaRPr lang="en-AU" sz="1100" b="1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54.101</a:t>
          </a:r>
          <a:endParaRPr lang="en-AU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24</xdr:col>
      <xdr:colOff>582819</xdr:colOff>
      <xdr:row>56</xdr:row>
      <xdr:rowOff>93795</xdr:rowOff>
    </xdr:from>
    <xdr:to>
      <xdr:col>29</xdr:col>
      <xdr:colOff>98322</xdr:colOff>
      <xdr:row>62</xdr:row>
      <xdr:rowOff>62099</xdr:rowOff>
    </xdr:to>
    <xdr:sp macro="" textlink="">
      <xdr:nvSpPr>
        <xdr:cNvPr id="76" name="Rectangle: Rounded Corners 75">
          <a:extLst>
            <a:ext uri="{FF2B5EF4-FFF2-40B4-BE49-F238E27FC236}">
              <a16:creationId xmlns:a16="http://schemas.microsoft.com/office/drawing/2014/main" id="{9F80C052-5A24-4F3C-920D-3B4350CB6605}"/>
            </a:ext>
          </a:extLst>
        </xdr:cNvPr>
        <xdr:cNvSpPr/>
      </xdr:nvSpPr>
      <xdr:spPr>
        <a:xfrm>
          <a:off x="15331206" y="9729408"/>
          <a:ext cx="2588084" cy="1000691"/>
        </a:xfrm>
        <a:prstGeom prst="roundRect">
          <a:avLst/>
        </a:prstGeom>
        <a:solidFill>
          <a:srgbClr val="FBC1D4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/>
            <a:t>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        LIKES</a:t>
          </a:r>
          <a:r>
            <a:rPr lang="en-AU" sz="2000" b="1">
              <a:solidFill>
                <a:schemeClr val="accent1">
                  <a:lumMod val="50000"/>
                </a:schemeClr>
              </a:solidFill>
            </a:rPr>
            <a:t> </a:t>
          </a:r>
          <a:endParaRPr lang="en-AU" sz="1100" b="1">
            <a:solidFill>
              <a:schemeClr val="accent1">
                <a:lumMod val="50000"/>
              </a:schemeClr>
            </a:solidFill>
          </a:endParaRP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61,460</a:t>
          </a:r>
          <a:endParaRPr lang="en-AU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430163</xdr:colOff>
      <xdr:row>95</xdr:row>
      <xdr:rowOff>140370</xdr:rowOff>
    </xdr:from>
    <xdr:to>
      <xdr:col>7</xdr:col>
      <xdr:colOff>370004</xdr:colOff>
      <xdr:row>101</xdr:row>
      <xdr:rowOff>2231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FCF765A7-D731-47EF-BF9E-AD38CB8AE437}"/>
            </a:ext>
          </a:extLst>
        </xdr:cNvPr>
        <xdr:cNvSpPr/>
      </xdr:nvSpPr>
      <xdr:spPr>
        <a:xfrm>
          <a:off x="2273711" y="16486499"/>
          <a:ext cx="2397906" cy="894248"/>
        </a:xfrm>
        <a:prstGeom prst="roundRect">
          <a:avLst/>
        </a:prstGeom>
        <a:gradFill flip="none" rotWithShape="1">
          <a:gsLst>
            <a:gs pos="0">
              <a:srgbClr val="322F45">
                <a:shade val="30000"/>
                <a:satMod val="115000"/>
              </a:srgbClr>
            </a:gs>
            <a:gs pos="50000">
              <a:srgbClr val="322F45">
                <a:shade val="67500"/>
                <a:satMod val="115000"/>
              </a:srgbClr>
            </a:gs>
            <a:gs pos="100000">
              <a:srgbClr val="322F45">
                <a:shade val="100000"/>
                <a:satMod val="115000"/>
              </a:srgbClr>
            </a:gs>
          </a:gsLst>
          <a:lin ang="5400000" scaled="1"/>
          <a:tileRect/>
        </a:gra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>
              <a:solidFill>
                <a:schemeClr val="bg1"/>
              </a:solidFill>
            </a:rPr>
            <a:t>   </a:t>
          </a:r>
          <a:r>
            <a:rPr lang="en-AU" sz="1800" b="1" baseline="0">
              <a:solidFill>
                <a:schemeClr val="bg1"/>
              </a:solidFill>
            </a:rPr>
            <a:t>    AVG RESPONSE</a:t>
          </a:r>
          <a:r>
            <a:rPr lang="en-AU" sz="1800" b="1">
              <a:solidFill>
                <a:schemeClr val="bg1"/>
              </a:solidFill>
            </a:rPr>
            <a:t> </a:t>
          </a:r>
        </a:p>
        <a:p>
          <a:pPr algn="l"/>
          <a:r>
            <a:rPr lang="en-AU" sz="2400" b="1" baseline="0">
              <a:solidFill>
                <a:schemeClr val="bg1"/>
              </a:solidFill>
            </a:rPr>
            <a:t>           </a:t>
          </a:r>
          <a:r>
            <a:rPr lang="en-AU" sz="2000" b="1" baseline="0">
              <a:solidFill>
                <a:schemeClr val="bg1"/>
              </a:solidFill>
            </a:rPr>
            <a:t>85%</a:t>
          </a:r>
          <a:endParaRPr lang="en-A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578292</xdr:colOff>
      <xdr:row>94</xdr:row>
      <xdr:rowOff>66626</xdr:rowOff>
    </xdr:from>
    <xdr:to>
      <xdr:col>24</xdr:col>
      <xdr:colOff>498081</xdr:colOff>
      <xdr:row>99</xdr:row>
      <xdr:rowOff>158480</xdr:rowOff>
    </xdr:to>
    <xdr:sp macro="" textlink="">
      <xdr:nvSpPr>
        <xdr:cNvPr id="80" name="Rectangle: Rounded Corners 79">
          <a:extLst>
            <a:ext uri="{FF2B5EF4-FFF2-40B4-BE49-F238E27FC236}">
              <a16:creationId xmlns:a16="http://schemas.microsoft.com/office/drawing/2014/main" id="{D22B7F2C-8765-4721-A70F-7C674F7FF3AF}"/>
            </a:ext>
          </a:extLst>
        </xdr:cNvPr>
        <xdr:cNvSpPr/>
      </xdr:nvSpPr>
      <xdr:spPr>
        <a:xfrm>
          <a:off x="12868615" y="16240691"/>
          <a:ext cx="2377853" cy="952176"/>
        </a:xfrm>
        <a:prstGeom prst="roundRect">
          <a:avLst/>
        </a:prstGeom>
        <a:gradFill flip="none" rotWithShape="1">
          <a:gsLst>
            <a:gs pos="0">
              <a:schemeClr val="bg1">
                <a:lumMod val="75000"/>
                <a:shade val="30000"/>
                <a:satMod val="115000"/>
              </a:schemeClr>
            </a:gs>
            <a:gs pos="50000">
              <a:schemeClr val="bg1">
                <a:lumMod val="75000"/>
                <a:shade val="67500"/>
                <a:satMod val="115000"/>
              </a:schemeClr>
            </a:gs>
            <a:gs pos="100000">
              <a:schemeClr val="bg1">
                <a:lumMod val="75000"/>
                <a:shade val="100000"/>
                <a:satMod val="115000"/>
              </a:schemeClr>
            </a:gs>
          </a:gsLst>
          <a:lin ang="5400000" scaled="1"/>
          <a:tileRect/>
        </a:gra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/>
            <a:t>   </a:t>
          </a:r>
          <a:r>
            <a:rPr lang="en-AU" sz="1800" b="1" baseline="0">
              <a:solidFill>
                <a:schemeClr val="accent1">
                  <a:lumMod val="50000"/>
                </a:schemeClr>
              </a:solidFill>
            </a:rPr>
            <a:t>     AVG RESPONSE</a:t>
          </a:r>
          <a:r>
            <a:rPr lang="en-AU" sz="1800" b="1">
              <a:solidFill>
                <a:schemeClr val="accent1">
                  <a:lumMod val="50000"/>
                </a:schemeClr>
              </a:solidFill>
            </a:rPr>
            <a:t> </a:t>
          </a: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   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85%</a:t>
          </a:r>
          <a:endParaRPr lang="en-AU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20</xdr:col>
      <xdr:colOff>281384</xdr:colOff>
      <xdr:row>63</xdr:row>
      <xdr:rowOff>160422</xdr:rowOff>
    </xdr:from>
    <xdr:to>
      <xdr:col>24</xdr:col>
      <xdr:colOff>241278</xdr:colOff>
      <xdr:row>69</xdr:row>
      <xdr:rowOff>22283</xdr:rowOff>
    </xdr:to>
    <xdr:sp macro="" textlink="">
      <xdr:nvSpPr>
        <xdr:cNvPr id="81" name="Rectangle: Rounded Corners 80">
          <a:extLst>
            <a:ext uri="{FF2B5EF4-FFF2-40B4-BE49-F238E27FC236}">
              <a16:creationId xmlns:a16="http://schemas.microsoft.com/office/drawing/2014/main" id="{7EACB8B6-6D8F-4B9F-BC45-891D84F77569}"/>
            </a:ext>
          </a:extLst>
        </xdr:cNvPr>
        <xdr:cNvSpPr/>
      </xdr:nvSpPr>
      <xdr:spPr>
        <a:xfrm>
          <a:off x="12571707" y="11000487"/>
          <a:ext cx="2417958" cy="894248"/>
        </a:xfrm>
        <a:prstGeom prst="roundRect">
          <a:avLst/>
        </a:prstGeom>
        <a:solidFill>
          <a:srgbClr val="FBC1D4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800"/>
            <a:t>   </a:t>
          </a:r>
          <a:r>
            <a:rPr lang="en-AU" sz="1800" b="1" baseline="0">
              <a:solidFill>
                <a:schemeClr val="accent1">
                  <a:lumMod val="50000"/>
                </a:schemeClr>
              </a:solidFill>
            </a:rPr>
            <a:t>    AVG RESPONSE</a:t>
          </a:r>
          <a:r>
            <a:rPr lang="en-AU" sz="1800" b="1">
              <a:solidFill>
                <a:schemeClr val="accent1">
                  <a:lumMod val="50000"/>
                </a:schemeClr>
              </a:solidFill>
            </a:rPr>
            <a:t> </a:t>
          </a: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   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85%</a:t>
          </a:r>
          <a:endParaRPr lang="en-AU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186296</xdr:colOff>
      <xdr:row>95</xdr:row>
      <xdr:rowOff>140369</xdr:rowOff>
    </xdr:from>
    <xdr:to>
      <xdr:col>12</xdr:col>
      <xdr:colOff>185551</xdr:colOff>
      <xdr:row>100</xdr:row>
      <xdr:rowOff>168592</xdr:rowOff>
    </xdr:to>
    <xdr:sp macro="" textlink="">
      <xdr:nvSpPr>
        <xdr:cNvPr id="83" name="Rectangle: Rounded Corners 82">
          <a:extLst>
            <a:ext uri="{FF2B5EF4-FFF2-40B4-BE49-F238E27FC236}">
              <a16:creationId xmlns:a16="http://schemas.microsoft.com/office/drawing/2014/main" id="{71729FD1-FA6F-429F-B58C-8724B65827F2}"/>
            </a:ext>
          </a:extLst>
        </xdr:cNvPr>
        <xdr:cNvSpPr/>
      </xdr:nvSpPr>
      <xdr:spPr>
        <a:xfrm>
          <a:off x="5102425" y="16486498"/>
          <a:ext cx="2457320" cy="888546"/>
        </a:xfrm>
        <a:prstGeom prst="roundRect">
          <a:avLst/>
        </a:prstGeom>
        <a:gradFill flip="none" rotWithShape="1">
          <a:gsLst>
            <a:gs pos="0">
              <a:schemeClr val="tx2">
                <a:shade val="30000"/>
                <a:satMod val="115000"/>
              </a:schemeClr>
            </a:gs>
            <a:gs pos="50000">
              <a:schemeClr val="tx2">
                <a:shade val="67500"/>
                <a:satMod val="115000"/>
              </a:schemeClr>
            </a:gs>
            <a:gs pos="100000">
              <a:schemeClr val="tx2">
                <a:shade val="100000"/>
                <a:satMod val="115000"/>
              </a:schemeClr>
            </a:gs>
          </a:gsLst>
          <a:lin ang="5400000" scaled="1"/>
          <a:tileRect/>
        </a:gra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/>
            <a:t>   </a:t>
          </a:r>
          <a:r>
            <a:rPr lang="en-AU" sz="1800" b="1">
              <a:solidFill>
                <a:schemeClr val="bg1"/>
              </a:solidFill>
            </a:rPr>
            <a:t>AVG</a:t>
          </a:r>
          <a:r>
            <a:rPr lang="en-AU" sz="1800" b="1" baseline="0">
              <a:solidFill>
                <a:schemeClr val="bg1"/>
              </a:solidFill>
            </a:rPr>
            <a:t> ENGAGEMENT</a:t>
          </a:r>
          <a:r>
            <a:rPr lang="en-AU" sz="1800" b="1">
              <a:solidFill>
                <a:schemeClr val="bg1"/>
              </a:solidFill>
            </a:rPr>
            <a:t> </a:t>
          </a:r>
        </a:p>
        <a:p>
          <a:pPr algn="l"/>
          <a:r>
            <a:rPr lang="en-AU" sz="2400" b="1" baseline="0">
              <a:solidFill>
                <a:schemeClr val="bg1"/>
              </a:solidFill>
            </a:rPr>
            <a:t>         </a:t>
          </a:r>
          <a:r>
            <a:rPr lang="en-AU" sz="2000" b="1" baseline="0">
              <a:solidFill>
                <a:schemeClr val="bg1"/>
              </a:solidFill>
            </a:rPr>
            <a:t>2.69%</a:t>
          </a:r>
          <a:endParaRPr lang="en-AU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25</xdr:col>
      <xdr:colOff>186942</xdr:colOff>
      <xdr:row>94</xdr:row>
      <xdr:rowOff>120316</xdr:rowOff>
    </xdr:from>
    <xdr:to>
      <xdr:col>29</xdr:col>
      <xdr:colOff>447627</xdr:colOff>
      <xdr:row>100</xdr:row>
      <xdr:rowOff>0</xdr:rowOff>
    </xdr:to>
    <xdr:sp macro="" textlink="">
      <xdr:nvSpPr>
        <xdr:cNvPr id="85" name="Rectangle: Rounded Corners 84">
          <a:extLst>
            <a:ext uri="{FF2B5EF4-FFF2-40B4-BE49-F238E27FC236}">
              <a16:creationId xmlns:a16="http://schemas.microsoft.com/office/drawing/2014/main" id="{12810BBF-A168-47D6-A57D-4DCC832C162D}"/>
            </a:ext>
          </a:extLst>
        </xdr:cNvPr>
        <xdr:cNvSpPr/>
      </xdr:nvSpPr>
      <xdr:spPr>
        <a:xfrm>
          <a:off x="15549845" y="16294381"/>
          <a:ext cx="2718750" cy="912071"/>
        </a:xfrm>
        <a:prstGeom prst="roundRect">
          <a:avLst/>
        </a:prstGeom>
        <a:solidFill>
          <a:schemeClr val="bg1"/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/>
            <a:t>   </a:t>
          </a:r>
          <a:r>
            <a:rPr lang="en-AU" sz="1800" b="1">
              <a:solidFill>
                <a:schemeClr val="accent1">
                  <a:lumMod val="50000"/>
                </a:schemeClr>
              </a:solidFill>
            </a:rPr>
            <a:t>AVG</a:t>
          </a:r>
          <a:r>
            <a:rPr lang="en-AU" sz="1800" b="1" baseline="0">
              <a:solidFill>
                <a:schemeClr val="accent1">
                  <a:lumMod val="50000"/>
                </a:schemeClr>
              </a:solidFill>
            </a:rPr>
            <a:t> ENGAGEMENT</a:t>
          </a:r>
          <a:r>
            <a:rPr lang="en-AU" sz="1800" b="1">
              <a:solidFill>
                <a:schemeClr val="accent1">
                  <a:lumMod val="50000"/>
                </a:schemeClr>
              </a:solidFill>
            </a:rPr>
            <a:t> </a:t>
          </a: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 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2.13%</a:t>
          </a:r>
          <a:endParaRPr lang="en-AU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24</xdr:col>
      <xdr:colOff>553711</xdr:colOff>
      <xdr:row>63</xdr:row>
      <xdr:rowOff>160421</xdr:rowOff>
    </xdr:from>
    <xdr:to>
      <xdr:col>29</xdr:col>
      <xdr:colOff>98322</xdr:colOff>
      <xdr:row>69</xdr:row>
      <xdr:rowOff>24580</xdr:rowOff>
    </xdr:to>
    <xdr:sp macro="" textlink="">
      <xdr:nvSpPr>
        <xdr:cNvPr id="86" name="Rectangle: Rounded Corners 85">
          <a:extLst>
            <a:ext uri="{FF2B5EF4-FFF2-40B4-BE49-F238E27FC236}">
              <a16:creationId xmlns:a16="http://schemas.microsoft.com/office/drawing/2014/main" id="{7BF1C035-4969-4C8D-83A6-DF95EBBD4BFE}"/>
            </a:ext>
          </a:extLst>
        </xdr:cNvPr>
        <xdr:cNvSpPr/>
      </xdr:nvSpPr>
      <xdr:spPr>
        <a:xfrm>
          <a:off x="15302098" y="11000486"/>
          <a:ext cx="2617192" cy="896546"/>
        </a:xfrm>
        <a:prstGeom prst="roundRect">
          <a:avLst/>
        </a:prstGeom>
        <a:solidFill>
          <a:srgbClr val="DA3A7B"/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2000"/>
            <a:t>   </a:t>
          </a:r>
          <a:r>
            <a:rPr lang="en-AU" sz="1800" b="1">
              <a:solidFill>
                <a:schemeClr val="accent1">
                  <a:lumMod val="50000"/>
                </a:schemeClr>
              </a:solidFill>
            </a:rPr>
            <a:t>AVG</a:t>
          </a:r>
          <a:r>
            <a:rPr lang="en-AU" sz="1800" b="1" baseline="0">
              <a:solidFill>
                <a:schemeClr val="accent1">
                  <a:lumMod val="50000"/>
                </a:schemeClr>
              </a:solidFill>
            </a:rPr>
            <a:t> ENGAGEMENT</a:t>
          </a:r>
          <a:r>
            <a:rPr lang="en-AU" sz="1800" b="1">
              <a:solidFill>
                <a:schemeClr val="accent1">
                  <a:lumMod val="50000"/>
                </a:schemeClr>
              </a:solidFill>
            </a:rPr>
            <a:t> </a:t>
          </a:r>
        </a:p>
        <a:p>
          <a:pPr algn="l"/>
          <a:r>
            <a:rPr lang="en-AU" sz="2400" b="1" baseline="0">
              <a:solidFill>
                <a:schemeClr val="accent1">
                  <a:lumMod val="50000"/>
                </a:schemeClr>
              </a:solidFill>
            </a:rPr>
            <a:t>         </a:t>
          </a:r>
          <a:r>
            <a:rPr lang="en-AU" sz="2000" b="1" baseline="0">
              <a:solidFill>
                <a:schemeClr val="accent1">
                  <a:lumMod val="50000"/>
                </a:schemeClr>
              </a:solidFill>
            </a:rPr>
            <a:t>2.33%</a:t>
          </a:r>
          <a:endParaRPr lang="en-AU" sz="2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202466</xdr:colOff>
      <xdr:row>2</xdr:row>
      <xdr:rowOff>-1</xdr:rowOff>
    </xdr:from>
    <xdr:to>
      <xdr:col>49</xdr:col>
      <xdr:colOff>245807</xdr:colOff>
      <xdr:row>39</xdr:row>
      <xdr:rowOff>73741</xdr:rowOff>
    </xdr:to>
    <xdr:sp macro="" textlink="">
      <xdr:nvSpPr>
        <xdr:cNvPr id="88" name="Rectangle: Rounded Corners 87">
          <a:extLst>
            <a:ext uri="{FF2B5EF4-FFF2-40B4-BE49-F238E27FC236}">
              <a16:creationId xmlns:a16="http://schemas.microsoft.com/office/drawing/2014/main" id="{2A21066D-7655-4E11-9EFA-E12474D0BD49}"/>
            </a:ext>
          </a:extLst>
        </xdr:cNvPr>
        <xdr:cNvSpPr/>
      </xdr:nvSpPr>
      <xdr:spPr>
        <a:xfrm>
          <a:off x="202466" y="344128"/>
          <a:ext cx="30154631" cy="6440129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bg2">
              <a:lumMod val="90000"/>
            </a:schemeClr>
          </a:solidFill>
        </a:ln>
        <a:effectLst>
          <a:glow rad="635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32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                                                                                                               </a:t>
          </a:r>
          <a:r>
            <a:rPr lang="en-AU" sz="3200" b="1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n-AU" sz="32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oneCellAnchor>
    <xdr:from>
      <xdr:col>38</xdr:col>
      <xdr:colOff>172064</xdr:colOff>
      <xdr:row>4</xdr:row>
      <xdr:rowOff>1</xdr:rowOff>
    </xdr:from>
    <xdr:ext cx="2868315" cy="718466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75182C4-F747-1CF0-81E0-E3F930C05C47}"/>
            </a:ext>
          </a:extLst>
        </xdr:cNvPr>
        <xdr:cNvSpPr txBox="1"/>
      </xdr:nvSpPr>
      <xdr:spPr>
        <a:xfrm>
          <a:off x="23523677" y="688259"/>
          <a:ext cx="2868315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4000">
              <a:solidFill>
                <a:schemeClr val="accent5">
                  <a:lumMod val="20000"/>
                  <a:lumOff val="80000"/>
                </a:schemeClr>
              </a:solidFill>
            </a:rPr>
            <a:t>IMPRESSION</a:t>
          </a:r>
          <a:r>
            <a:rPr lang="en-GB" sz="4000">
              <a:solidFill>
                <a:schemeClr val="bg1"/>
              </a:solidFill>
            </a:rPr>
            <a:t> </a:t>
          </a:r>
          <a:endParaRPr lang="en-AU" sz="4000">
            <a:solidFill>
              <a:schemeClr val="bg1"/>
            </a:solidFill>
          </a:endParaRPr>
        </a:p>
      </xdr:txBody>
    </xdr:sp>
    <xdr:clientData/>
  </xdr:oneCellAnchor>
  <xdr:twoCellAnchor>
    <xdr:from>
      <xdr:col>32</xdr:col>
      <xdr:colOff>442451</xdr:colOff>
      <xdr:row>12</xdr:row>
      <xdr:rowOff>-1</xdr:rowOff>
    </xdr:from>
    <xdr:to>
      <xdr:col>36</xdr:col>
      <xdr:colOff>172064</xdr:colOff>
      <xdr:row>21</xdr:row>
      <xdr:rowOff>147483</xdr:rowOff>
    </xdr:to>
    <xdr:sp macro="" textlink="">
      <xdr:nvSpPr>
        <xdr:cNvPr id="91" name="Rectangle: Rounded Corners 90">
          <a:extLst>
            <a:ext uri="{FF2B5EF4-FFF2-40B4-BE49-F238E27FC236}">
              <a16:creationId xmlns:a16="http://schemas.microsoft.com/office/drawing/2014/main" id="{449C4080-F22E-43F4-80ED-408193E3692F}"/>
            </a:ext>
          </a:extLst>
        </xdr:cNvPr>
        <xdr:cNvSpPr/>
      </xdr:nvSpPr>
      <xdr:spPr>
        <a:xfrm>
          <a:off x="20106967" y="2064773"/>
          <a:ext cx="2187678" cy="169606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  <a:effectLst>
          <a:glow rad="228600">
            <a:schemeClr val="accent1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37</xdr:col>
      <xdr:colOff>30400</xdr:colOff>
      <xdr:row>12</xdr:row>
      <xdr:rowOff>-1</xdr:rowOff>
    </xdr:from>
    <xdr:to>
      <xdr:col>40</xdr:col>
      <xdr:colOff>368709</xdr:colOff>
      <xdr:row>21</xdr:row>
      <xdr:rowOff>147483</xdr:rowOff>
    </xdr:to>
    <xdr:sp macro="" textlink="">
      <xdr:nvSpPr>
        <xdr:cNvPr id="92" name="Rectangle: Rounded Corners 91">
          <a:extLst>
            <a:ext uri="{FF2B5EF4-FFF2-40B4-BE49-F238E27FC236}">
              <a16:creationId xmlns:a16="http://schemas.microsoft.com/office/drawing/2014/main" id="{5D12EFAE-FF2C-4BBE-BF9A-D1B589EB1599}"/>
            </a:ext>
          </a:extLst>
        </xdr:cNvPr>
        <xdr:cNvSpPr/>
      </xdr:nvSpPr>
      <xdr:spPr>
        <a:xfrm>
          <a:off x="22767497" y="2064773"/>
          <a:ext cx="2181857" cy="169606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bg2">
              <a:lumMod val="90000"/>
            </a:schemeClr>
          </a:solidFill>
        </a:ln>
        <a:effectLst>
          <a:glow rad="228600">
            <a:srgbClr val="DA3A7B">
              <a:alpha val="40000"/>
            </a:srgb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41</xdr:col>
      <xdr:colOff>300789</xdr:colOff>
      <xdr:row>11</xdr:row>
      <xdr:rowOff>147482</xdr:rowOff>
    </xdr:from>
    <xdr:to>
      <xdr:col>44</xdr:col>
      <xdr:colOff>540774</xdr:colOff>
      <xdr:row>21</xdr:row>
      <xdr:rowOff>122902</xdr:rowOff>
    </xdr:to>
    <xdr:sp macro="" textlink="">
      <xdr:nvSpPr>
        <xdr:cNvPr id="93" name="Rectangle: Rounded Corners 92">
          <a:extLst>
            <a:ext uri="{FF2B5EF4-FFF2-40B4-BE49-F238E27FC236}">
              <a16:creationId xmlns:a16="http://schemas.microsoft.com/office/drawing/2014/main" id="{4D1E40DE-44F5-4B33-A212-2743B9052619}"/>
            </a:ext>
          </a:extLst>
        </xdr:cNvPr>
        <xdr:cNvSpPr/>
      </xdr:nvSpPr>
      <xdr:spPr>
        <a:xfrm>
          <a:off x="25495950" y="2040192"/>
          <a:ext cx="2083534" cy="169606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bg1"/>
          </a:solidFill>
        </a:ln>
        <a:effectLst>
          <a:glow rad="2286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45</xdr:col>
      <xdr:colOff>417871</xdr:colOff>
      <xdr:row>11</xdr:row>
      <xdr:rowOff>122902</xdr:rowOff>
    </xdr:from>
    <xdr:to>
      <xdr:col>48</xdr:col>
      <xdr:colOff>595758</xdr:colOff>
      <xdr:row>21</xdr:row>
      <xdr:rowOff>98322</xdr:rowOff>
    </xdr:to>
    <xdr:sp macro="" textlink="">
      <xdr:nvSpPr>
        <xdr:cNvPr id="95" name="Rectangle: Rounded Corners 94">
          <a:extLst>
            <a:ext uri="{FF2B5EF4-FFF2-40B4-BE49-F238E27FC236}">
              <a16:creationId xmlns:a16="http://schemas.microsoft.com/office/drawing/2014/main" id="{473EB657-4614-4F98-AC1F-23CBC340A9AB}"/>
            </a:ext>
          </a:extLst>
        </xdr:cNvPr>
        <xdr:cNvSpPr/>
      </xdr:nvSpPr>
      <xdr:spPr>
        <a:xfrm>
          <a:off x="28071097" y="2015612"/>
          <a:ext cx="2021435" cy="1696065"/>
        </a:xfrm>
        <a:prstGeom prst="roundRect">
          <a:avLst/>
        </a:prstGeom>
        <a:solidFill>
          <a:schemeClr val="tx1">
            <a:lumMod val="85000"/>
            <a:lumOff val="15000"/>
          </a:schemeClr>
        </a:solidFill>
        <a:ln>
          <a:solidFill>
            <a:schemeClr val="bg2">
              <a:lumMod val="90000"/>
            </a:schemeClr>
          </a:solidFill>
        </a:ln>
        <a:effectLst>
          <a:glow rad="2286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32</xdr:col>
      <xdr:colOff>516193</xdr:colOff>
      <xdr:row>26</xdr:row>
      <xdr:rowOff>0</xdr:rowOff>
    </xdr:from>
    <xdr:to>
      <xdr:col>48</xdr:col>
      <xdr:colOff>491612</xdr:colOff>
      <xdr:row>35</xdr:row>
      <xdr:rowOff>147484</xdr:rowOff>
    </xdr:to>
    <xdr:sp macro="" textlink="">
      <xdr:nvSpPr>
        <xdr:cNvPr id="97" name="Rectangle: Rounded Corners 96">
          <a:extLst>
            <a:ext uri="{FF2B5EF4-FFF2-40B4-BE49-F238E27FC236}">
              <a16:creationId xmlns:a16="http://schemas.microsoft.com/office/drawing/2014/main" id="{E9435639-0241-4E47-9EEC-F07DDB51331A}"/>
            </a:ext>
          </a:extLst>
        </xdr:cNvPr>
        <xdr:cNvSpPr/>
      </xdr:nvSpPr>
      <xdr:spPr>
        <a:xfrm>
          <a:off x="20180709" y="4473677"/>
          <a:ext cx="9807677" cy="1696065"/>
        </a:xfrm>
        <a:prstGeom prst="roundRect">
          <a:avLst/>
        </a:prstGeom>
        <a:gradFill flip="none" rotWithShape="1">
          <a:gsLst>
            <a:gs pos="0">
              <a:schemeClr val="accent5">
                <a:lumMod val="60000"/>
                <a:lumOff val="40000"/>
                <a:shade val="30000"/>
                <a:satMod val="115000"/>
              </a:schemeClr>
            </a:gs>
            <a:gs pos="50000">
              <a:schemeClr val="accent5">
                <a:lumMod val="60000"/>
                <a:lumOff val="40000"/>
                <a:shade val="67500"/>
                <a:satMod val="115000"/>
              </a:schemeClr>
            </a:gs>
            <a:gs pos="100000">
              <a:schemeClr val="accent5">
                <a:lumMod val="60000"/>
                <a:lumOff val="40000"/>
                <a:shade val="100000"/>
                <a:satMod val="115000"/>
              </a:schemeClr>
            </a:gs>
          </a:gsLst>
          <a:lin ang="8100000" scaled="1"/>
          <a:tileRect/>
        </a:gradFill>
        <a:ln>
          <a:solidFill>
            <a:schemeClr val="bg2">
              <a:lumMod val="90000"/>
            </a:schemeClr>
          </a:solidFill>
        </a:ln>
        <a:effectLst>
          <a:glow rad="139700">
            <a:schemeClr val="accent3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 baseline="0"/>
            <a:t>  </a:t>
          </a:r>
          <a:endParaRPr lang="en-AU" sz="1100"/>
        </a:p>
      </xdr:txBody>
    </xdr:sp>
    <xdr:clientData/>
  </xdr:twoCellAnchor>
  <xdr:twoCellAnchor editAs="oneCell">
    <xdr:from>
      <xdr:col>33</xdr:col>
      <xdr:colOff>1</xdr:colOff>
      <xdr:row>12</xdr:row>
      <xdr:rowOff>49160</xdr:rowOff>
    </xdr:from>
    <xdr:to>
      <xdr:col>35</xdr:col>
      <xdr:colOff>482318</xdr:colOff>
      <xdr:row>21</xdr:row>
      <xdr:rowOff>81519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B508DF21-35E3-4C8C-8855-F94F0BB80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79033" y="2113934"/>
          <a:ext cx="1711350" cy="1580940"/>
        </a:xfrm>
        <a:prstGeom prst="rect">
          <a:avLst/>
        </a:prstGeom>
      </xdr:spPr>
    </xdr:pic>
    <xdr:clientData/>
  </xdr:twoCellAnchor>
  <xdr:twoCellAnchor editAs="oneCell">
    <xdr:from>
      <xdr:col>37</xdr:col>
      <xdr:colOff>251625</xdr:colOff>
      <xdr:row>12</xdr:row>
      <xdr:rowOff>98323</xdr:rowOff>
    </xdr:from>
    <xdr:to>
      <xdr:col>40</xdr:col>
      <xdr:colOff>172064</xdr:colOff>
      <xdr:row>21</xdr:row>
      <xdr:rowOff>109968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A343B354-80C2-4B91-8505-27DFE2EEB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88722" y="2163097"/>
          <a:ext cx="1763987" cy="1560226"/>
        </a:xfrm>
        <a:prstGeom prst="rect">
          <a:avLst/>
        </a:prstGeom>
      </xdr:spPr>
    </xdr:pic>
    <xdr:clientData/>
  </xdr:twoCellAnchor>
  <xdr:twoCellAnchor editAs="oneCell">
    <xdr:from>
      <xdr:col>41</xdr:col>
      <xdr:colOff>522015</xdr:colOff>
      <xdr:row>12</xdr:row>
      <xdr:rowOff>73742</xdr:rowOff>
    </xdr:from>
    <xdr:to>
      <xdr:col>44</xdr:col>
      <xdr:colOff>319548</xdr:colOff>
      <xdr:row>21</xdr:row>
      <xdr:rowOff>26520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BB349671-F816-4B81-9062-F3E90179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176" y="2138516"/>
          <a:ext cx="1641082" cy="1501359"/>
        </a:xfrm>
        <a:prstGeom prst="rect">
          <a:avLst/>
        </a:prstGeom>
      </xdr:spPr>
    </xdr:pic>
    <xdr:clientData/>
  </xdr:twoCellAnchor>
  <xdr:twoCellAnchor editAs="oneCell">
    <xdr:from>
      <xdr:col>46</xdr:col>
      <xdr:colOff>24582</xdr:colOff>
      <xdr:row>12</xdr:row>
      <xdr:rowOff>147484</xdr:rowOff>
    </xdr:from>
    <xdr:to>
      <xdr:col>48</xdr:col>
      <xdr:colOff>417871</xdr:colOff>
      <xdr:row>20</xdr:row>
      <xdr:rowOff>129368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A90F7F71-D747-48C8-8205-F37E3DFCF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92324" y="2212258"/>
          <a:ext cx="1622321" cy="1358400"/>
        </a:xfrm>
        <a:prstGeom prst="rect">
          <a:avLst/>
        </a:prstGeom>
      </xdr:spPr>
    </xdr:pic>
    <xdr:clientData/>
  </xdr:twoCellAnchor>
  <xdr:oneCellAnchor>
    <xdr:from>
      <xdr:col>34</xdr:col>
      <xdr:colOff>368709</xdr:colOff>
      <xdr:row>28</xdr:row>
      <xdr:rowOff>122904</xdr:rowOff>
    </xdr:from>
    <xdr:ext cx="8406582" cy="718466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2DEEA0D0-23B6-4563-8B5A-7E139E5440B7}"/>
            </a:ext>
          </a:extLst>
        </xdr:cNvPr>
        <xdr:cNvSpPr txBox="1"/>
      </xdr:nvSpPr>
      <xdr:spPr>
        <a:xfrm>
          <a:off x="21262257" y="4940710"/>
          <a:ext cx="8406582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4000">
              <a:solidFill>
                <a:schemeClr val="bg1"/>
              </a:solidFill>
            </a:rPr>
            <a:t>TOTAL</a:t>
          </a:r>
          <a:r>
            <a:rPr lang="en-GB" sz="4000" baseline="0">
              <a:solidFill>
                <a:schemeClr val="bg1"/>
              </a:solidFill>
            </a:rPr>
            <a:t> IMPRESSION:    2,303,933</a:t>
          </a:r>
          <a:r>
            <a:rPr lang="en-GB" sz="4000">
              <a:solidFill>
                <a:schemeClr val="bg1"/>
              </a:solidFill>
            </a:rPr>
            <a:t> </a:t>
          </a:r>
          <a:endParaRPr lang="en-AU" sz="40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330200</xdr:colOff>
      <xdr:row>3</xdr:row>
      <xdr:rowOff>0</xdr:rowOff>
    </xdr:from>
    <xdr:to>
      <xdr:col>31</xdr:col>
      <xdr:colOff>457200</xdr:colOff>
      <xdr:row>38</xdr:row>
      <xdr:rowOff>127000</xdr:rowOff>
    </xdr:to>
    <xdr:graphicFrame macro="">
      <xdr:nvGraphicFramePr>
        <xdr:cNvPr id="106" name="Chart 105">
          <a:extLst>
            <a:ext uri="{FF2B5EF4-FFF2-40B4-BE49-F238E27FC236}">
              <a16:creationId xmlns:a16="http://schemas.microsoft.com/office/drawing/2014/main" id="{F3742304-FF53-4382-B5FA-5AFD8614D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0.44439</cdr:x>
      <cdr:y>0.1466</cdr:y>
    </cdr:from>
    <cdr:to>
      <cdr:x>0.87112</cdr:x>
      <cdr:y>0.28641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E902F76-9F36-98B2-7D37-D7AA1C3F6A59}"/>
            </a:ext>
          </a:extLst>
        </cdr:cNvPr>
        <cdr:cNvSpPr txBox="1"/>
      </cdr:nvSpPr>
      <cdr:spPr>
        <a:xfrm xmlns:a="http://schemas.openxmlformats.org/drawingml/2006/main">
          <a:off x="2110740" y="383540"/>
          <a:ext cx="2026920" cy="3657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AU" sz="1100"/>
        </a:p>
      </cdr:txBody>
    </cdr:sp>
  </cdr:relSizeAnchor>
  <cdr:relSizeAnchor xmlns:cdr="http://schemas.openxmlformats.org/drawingml/2006/chartDrawing">
    <cdr:from>
      <cdr:x>0</cdr:x>
      <cdr:y>0.67775</cdr:y>
    </cdr:from>
    <cdr:to>
      <cdr:x>0.30377</cdr:x>
      <cdr:y>0.84701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D6D7C45-4462-7395-9ACB-316440FBDB12}"/>
            </a:ext>
          </a:extLst>
        </cdr:cNvPr>
        <cdr:cNvSpPr txBox="1"/>
      </cdr:nvSpPr>
      <cdr:spPr>
        <a:xfrm xmlns:a="http://schemas.openxmlformats.org/drawingml/2006/main">
          <a:off x="0" y="1365375"/>
          <a:ext cx="1292344" cy="3410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AU" sz="1400" b="1"/>
            <a:t>AUDIENCE</a:t>
          </a:r>
          <a:r>
            <a:rPr lang="en-AU" sz="1400" b="1" baseline="0"/>
            <a:t> GROWTH</a:t>
          </a:r>
          <a:endParaRPr lang="en-AU" sz="1400" b="1"/>
        </a:p>
      </cdr:txBody>
    </cdr:sp>
  </cdr:relSizeAnchor>
  <cdr:relSizeAnchor xmlns:cdr="http://schemas.openxmlformats.org/drawingml/2006/chartDrawing">
    <cdr:from>
      <cdr:x>0.00953</cdr:x>
      <cdr:y>0.02709</cdr:y>
    </cdr:from>
    <cdr:to>
      <cdr:x>0.17376</cdr:x>
      <cdr:y>0.44211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001E3145-66E8-89AB-8139-9A5E1E15E051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81297" y="63254"/>
          <a:ext cx="1400929" cy="969132"/>
        </a:xfrm>
        <a:prstGeom xmlns:a="http://schemas.openxmlformats.org/drawingml/2006/main" prst="rect">
          <a:avLst/>
        </a:prstGeom>
      </cdr:spPr>
    </cdr:pic>
  </cdr:relSizeAnchor>
  <cdr:relSizeAnchor xmlns:cdr="http://schemas.openxmlformats.org/drawingml/2006/chartDrawing">
    <cdr:from>
      <cdr:x>0.03235</cdr:x>
      <cdr:y>0.45522</cdr:y>
    </cdr:from>
    <cdr:to>
      <cdr:x>0.19952</cdr:x>
      <cdr:y>0.66045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87A4A83-9AF4-9BF0-C5E0-33B59AC5FC9F}"/>
            </a:ext>
          </a:extLst>
        </cdr:cNvPr>
        <cdr:cNvSpPr txBox="1"/>
      </cdr:nvSpPr>
      <cdr:spPr>
        <a:xfrm xmlns:a="http://schemas.openxmlformats.org/drawingml/2006/main">
          <a:off x="137160" y="929640"/>
          <a:ext cx="708660" cy="419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AU" sz="2000" b="1"/>
            <a:t>842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0.44439</cdr:x>
      <cdr:y>0.1466</cdr:y>
    </cdr:from>
    <cdr:to>
      <cdr:x>0.87112</cdr:x>
      <cdr:y>0.28641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E902F76-9F36-98B2-7D37-D7AA1C3F6A59}"/>
            </a:ext>
          </a:extLst>
        </cdr:cNvPr>
        <cdr:cNvSpPr txBox="1"/>
      </cdr:nvSpPr>
      <cdr:spPr>
        <a:xfrm xmlns:a="http://schemas.openxmlformats.org/drawingml/2006/main">
          <a:off x="2110740" y="383540"/>
          <a:ext cx="2026920" cy="3657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AU" sz="1100"/>
        </a:p>
      </cdr:txBody>
    </cdr:sp>
  </cdr:relSizeAnchor>
  <cdr:relSizeAnchor xmlns:cdr="http://schemas.openxmlformats.org/drawingml/2006/chartDrawing">
    <cdr:from>
      <cdr:x>0</cdr:x>
      <cdr:y>0.67775</cdr:y>
    </cdr:from>
    <cdr:to>
      <cdr:x>0.30377</cdr:x>
      <cdr:y>0.84701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D6D7C45-4462-7395-9ACB-316440FBDB12}"/>
            </a:ext>
          </a:extLst>
        </cdr:cNvPr>
        <cdr:cNvSpPr txBox="1"/>
      </cdr:nvSpPr>
      <cdr:spPr>
        <a:xfrm xmlns:a="http://schemas.openxmlformats.org/drawingml/2006/main">
          <a:off x="0" y="1365375"/>
          <a:ext cx="1292344" cy="3410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AU" sz="1400" b="1"/>
            <a:t>AUDIENCE</a:t>
          </a:r>
          <a:r>
            <a:rPr lang="en-AU" sz="1400" b="1" baseline="0"/>
            <a:t> GROWTH</a:t>
          </a:r>
          <a:endParaRPr lang="en-AU" sz="1400" b="1"/>
        </a:p>
      </cdr:txBody>
    </cdr:sp>
  </cdr:relSizeAnchor>
  <cdr:relSizeAnchor xmlns:cdr="http://schemas.openxmlformats.org/drawingml/2006/chartDrawing">
    <cdr:from>
      <cdr:x>0.03235</cdr:x>
      <cdr:y>0.40984</cdr:y>
    </cdr:from>
    <cdr:to>
      <cdr:x>0.19952</cdr:x>
      <cdr:y>0.66045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87A4A83-9AF4-9BF0-C5E0-33B59AC5FC9F}"/>
            </a:ext>
          </a:extLst>
        </cdr:cNvPr>
        <cdr:cNvSpPr txBox="1"/>
      </cdr:nvSpPr>
      <cdr:spPr>
        <a:xfrm xmlns:a="http://schemas.openxmlformats.org/drawingml/2006/main">
          <a:off x="142002" y="536620"/>
          <a:ext cx="733801" cy="3281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AU" sz="2000" b="1"/>
            <a:t>1170</a:t>
          </a:r>
        </a:p>
      </cdr:txBody>
    </cdr:sp>
  </cdr:relSizeAnchor>
  <cdr:relSizeAnchor xmlns:cdr="http://schemas.openxmlformats.org/drawingml/2006/chartDrawing">
    <cdr:from>
      <cdr:x>0.01083</cdr:x>
      <cdr:y>0.0388</cdr:y>
    </cdr:from>
    <cdr:to>
      <cdr:x>0.12356</cdr:x>
      <cdr:y>0.4426</cdr:y>
    </cdr:to>
    <cdr:pic>
      <cdr:nvPicPr>
        <cdr:cNvPr id="8" name="Picture 7">
          <a:extLst xmlns:a="http://schemas.openxmlformats.org/drawingml/2006/main">
            <a:ext uri="{FF2B5EF4-FFF2-40B4-BE49-F238E27FC236}">
              <a16:creationId xmlns:a16="http://schemas.microsoft.com/office/drawing/2014/main" id="{E5682CC5-9CA8-45CC-1991-C4DD55DAD815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2653" y="86609"/>
          <a:ext cx="964314" cy="901412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0.44439</cdr:x>
      <cdr:y>0.1466</cdr:y>
    </cdr:from>
    <cdr:to>
      <cdr:x>0.87112</cdr:x>
      <cdr:y>0.28641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E902F76-9F36-98B2-7D37-D7AA1C3F6A59}"/>
            </a:ext>
          </a:extLst>
        </cdr:cNvPr>
        <cdr:cNvSpPr txBox="1"/>
      </cdr:nvSpPr>
      <cdr:spPr>
        <a:xfrm xmlns:a="http://schemas.openxmlformats.org/drawingml/2006/main">
          <a:off x="2110740" y="383540"/>
          <a:ext cx="2026920" cy="3657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AU" sz="1100"/>
        </a:p>
      </cdr:txBody>
    </cdr:sp>
  </cdr:relSizeAnchor>
  <cdr:relSizeAnchor xmlns:cdr="http://schemas.openxmlformats.org/drawingml/2006/chartDrawing">
    <cdr:from>
      <cdr:x>0</cdr:x>
      <cdr:y>0.63333</cdr:y>
    </cdr:from>
    <cdr:to>
      <cdr:x>0.30377</cdr:x>
      <cdr:y>0.84701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D6D7C45-4462-7395-9ACB-316440FBDB12}"/>
            </a:ext>
          </a:extLst>
        </cdr:cNvPr>
        <cdr:cNvSpPr txBox="1"/>
      </cdr:nvSpPr>
      <cdr:spPr>
        <a:xfrm xmlns:a="http://schemas.openxmlformats.org/drawingml/2006/main">
          <a:off x="0" y="1143001"/>
          <a:ext cx="1973610" cy="3856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AU" sz="1400" b="1"/>
            <a:t>AUDIENCE</a:t>
          </a:r>
          <a:r>
            <a:rPr lang="en-AU" sz="1400" b="1" baseline="0"/>
            <a:t> GROWTH</a:t>
          </a:r>
          <a:endParaRPr lang="en-AU" sz="1400" b="1"/>
        </a:p>
      </cdr:txBody>
    </cdr:sp>
  </cdr:relSizeAnchor>
  <cdr:relSizeAnchor xmlns:cdr="http://schemas.openxmlformats.org/drawingml/2006/chartDrawing">
    <cdr:from>
      <cdr:x>0.03235</cdr:x>
      <cdr:y>0.40984</cdr:y>
    </cdr:from>
    <cdr:to>
      <cdr:x>0.19952</cdr:x>
      <cdr:y>0.66045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87A4A83-9AF4-9BF0-C5E0-33B59AC5FC9F}"/>
            </a:ext>
          </a:extLst>
        </cdr:cNvPr>
        <cdr:cNvSpPr txBox="1"/>
      </cdr:nvSpPr>
      <cdr:spPr>
        <a:xfrm xmlns:a="http://schemas.openxmlformats.org/drawingml/2006/main">
          <a:off x="142002" y="536620"/>
          <a:ext cx="733801" cy="3281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AU" sz="2000" b="1"/>
            <a:t>850</a:t>
          </a:r>
        </a:p>
      </cdr:txBody>
    </cdr:sp>
  </cdr:relSizeAnchor>
  <cdr:relSizeAnchor xmlns:cdr="http://schemas.openxmlformats.org/drawingml/2006/chartDrawing">
    <cdr:from>
      <cdr:x>0.01183</cdr:x>
      <cdr:y>0.0388</cdr:y>
    </cdr:from>
    <cdr:to>
      <cdr:x>0.13506</cdr:x>
      <cdr:y>0.44281</cdr:y>
    </cdr:to>
    <cdr:pic>
      <cdr:nvPicPr>
        <cdr:cNvPr id="9" name="Picture 8">
          <a:extLst xmlns:a="http://schemas.openxmlformats.org/drawingml/2006/main">
            <a:ext uri="{FF2B5EF4-FFF2-40B4-BE49-F238E27FC236}">
              <a16:creationId xmlns:a16="http://schemas.microsoft.com/office/drawing/2014/main" id="{8AB4D079-8FF5-A8C0-91A4-56F54B5CF2F2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101223" y="87036"/>
          <a:ext cx="1054067" cy="906327"/>
        </a:xfrm>
        <a:prstGeom xmlns:a="http://schemas.openxmlformats.org/drawingml/2006/main" prst="rect">
          <a:avLst/>
        </a:prstGeom>
      </cdr:spPr>
    </cdr:pic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0.44439</cdr:x>
      <cdr:y>0.1466</cdr:y>
    </cdr:from>
    <cdr:to>
      <cdr:x>0.87112</cdr:x>
      <cdr:y>0.28641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E902F76-9F36-98B2-7D37-D7AA1C3F6A59}"/>
            </a:ext>
          </a:extLst>
        </cdr:cNvPr>
        <cdr:cNvSpPr txBox="1"/>
      </cdr:nvSpPr>
      <cdr:spPr>
        <a:xfrm xmlns:a="http://schemas.openxmlformats.org/drawingml/2006/main">
          <a:off x="2110740" y="383540"/>
          <a:ext cx="2026920" cy="3657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AU" sz="1100"/>
        </a:p>
      </cdr:txBody>
    </cdr:sp>
  </cdr:relSizeAnchor>
  <cdr:relSizeAnchor xmlns:cdr="http://schemas.openxmlformats.org/drawingml/2006/chartDrawing">
    <cdr:from>
      <cdr:x>0</cdr:x>
      <cdr:y>0.67775</cdr:y>
    </cdr:from>
    <cdr:to>
      <cdr:x>0.30377</cdr:x>
      <cdr:y>0.84701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D6D7C45-4462-7395-9ACB-316440FBDB12}"/>
            </a:ext>
          </a:extLst>
        </cdr:cNvPr>
        <cdr:cNvSpPr txBox="1"/>
      </cdr:nvSpPr>
      <cdr:spPr>
        <a:xfrm xmlns:a="http://schemas.openxmlformats.org/drawingml/2006/main">
          <a:off x="0" y="1365375"/>
          <a:ext cx="1292344" cy="3410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AU" sz="1400" b="1"/>
            <a:t>AUDIENCE</a:t>
          </a:r>
          <a:r>
            <a:rPr lang="en-AU" sz="1400" b="1" baseline="0"/>
            <a:t> GROWTH</a:t>
          </a:r>
          <a:endParaRPr lang="en-AU" sz="1400" b="1"/>
        </a:p>
      </cdr:txBody>
    </cdr:sp>
  </cdr:relSizeAnchor>
  <cdr:relSizeAnchor xmlns:cdr="http://schemas.openxmlformats.org/drawingml/2006/chartDrawing">
    <cdr:from>
      <cdr:x>0.03235</cdr:x>
      <cdr:y>0.40984</cdr:y>
    </cdr:from>
    <cdr:to>
      <cdr:x>0.19952</cdr:x>
      <cdr:y>0.66045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E87A4A83-9AF4-9BF0-C5E0-33B59AC5FC9F}"/>
            </a:ext>
          </a:extLst>
        </cdr:cNvPr>
        <cdr:cNvSpPr txBox="1"/>
      </cdr:nvSpPr>
      <cdr:spPr>
        <a:xfrm xmlns:a="http://schemas.openxmlformats.org/drawingml/2006/main">
          <a:off x="142002" y="536620"/>
          <a:ext cx="733801" cy="3281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AU" sz="2000" b="1"/>
            <a:t>1283</a:t>
          </a:r>
        </a:p>
      </cdr:txBody>
    </cdr:sp>
  </cdr:relSizeAnchor>
  <cdr:relSizeAnchor xmlns:cdr="http://schemas.openxmlformats.org/drawingml/2006/chartDrawing">
    <cdr:from>
      <cdr:x>0.01183</cdr:x>
      <cdr:y>0.0388</cdr:y>
    </cdr:from>
    <cdr:to>
      <cdr:x>0.11246</cdr:x>
      <cdr:y>0.36873</cdr:y>
    </cdr:to>
    <cdr:pic>
      <cdr:nvPicPr>
        <c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95F4CEC5-A867-073C-05B2-3F15BA601163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432000" cy="432000"/>
        </a:xfrm>
        <a:prstGeom xmlns:a="http://schemas.openxmlformats.org/drawingml/2006/main" prst="rect">
          <a:avLst/>
        </a:prstGeom>
      </cdr:spPr>
    </cdr:pic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artklar" refreshedDate="45506.804656481479" createdVersion="5" refreshedVersion="8" minRefreshableVersion="3" recordCount="0" supportSubquery="1" supportAdvancedDrill="1" xr:uid="{5C65DDA0-B92B-472A-B88C-65B797AB7E98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Measures].[Sum of Audience Growth Rate 2]" caption="Sum of Audience Growth Rate 2" numFmtId="0" hierarchy="116" level="32767"/>
    <cacheField name="[Linkedin].[Week].[Week]" caption="Week" numFmtId="0" hierarchy="86" level="1">
      <sharedItems containsSemiMixedTypes="0" containsString="0" containsNumber="1" containsInteger="1" minValue="1" maxValue="52" count="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  <extLst>
        <ext xmlns:x15="http://schemas.microsoft.com/office/spreadsheetml/2010/11/main" uri="{4F2E5C28-24EA-4eb8-9CBF-B6C8F9C3D259}">
          <x15:cachedUniqueNames>
            <x15:cachedUniqueName index="0" name="[Linkedin].[Week].&amp;[1]"/>
            <x15:cachedUniqueName index="1" name="[Linkedin].[Week].&amp;[2]"/>
            <x15:cachedUniqueName index="2" name="[Linkedin].[Week].&amp;[3]"/>
            <x15:cachedUniqueName index="3" name="[Linkedin].[Week].&amp;[4]"/>
            <x15:cachedUniqueName index="4" name="[Linkedin].[Week].&amp;[5]"/>
            <x15:cachedUniqueName index="5" name="[Linkedin].[Week].&amp;[6]"/>
            <x15:cachedUniqueName index="6" name="[Linkedin].[Week].&amp;[7]"/>
            <x15:cachedUniqueName index="7" name="[Linkedin].[Week].&amp;[8]"/>
            <x15:cachedUniqueName index="8" name="[Linkedin].[Week].&amp;[9]"/>
            <x15:cachedUniqueName index="9" name="[Linkedin].[Week].&amp;[10]"/>
            <x15:cachedUniqueName index="10" name="[Linkedin].[Week].&amp;[11]"/>
            <x15:cachedUniqueName index="11" name="[Linkedin].[Week].&amp;[12]"/>
            <x15:cachedUniqueName index="12" name="[Linkedin].[Week].&amp;[13]"/>
            <x15:cachedUniqueName index="13" name="[Linkedin].[Week].&amp;[14]"/>
            <x15:cachedUniqueName index="14" name="[Linkedin].[Week].&amp;[15]"/>
            <x15:cachedUniqueName index="15" name="[Linkedin].[Week].&amp;[16]"/>
            <x15:cachedUniqueName index="16" name="[Linkedin].[Week].&amp;[17]"/>
            <x15:cachedUniqueName index="17" name="[Linkedin].[Week].&amp;[18]"/>
            <x15:cachedUniqueName index="18" name="[Linkedin].[Week].&amp;[19]"/>
            <x15:cachedUniqueName index="19" name="[Linkedin].[Week].&amp;[20]"/>
            <x15:cachedUniqueName index="20" name="[Linkedin].[Week].&amp;[21]"/>
            <x15:cachedUniqueName index="21" name="[Linkedin].[Week].&amp;[22]"/>
            <x15:cachedUniqueName index="22" name="[Linkedin].[Week].&amp;[23]"/>
            <x15:cachedUniqueName index="23" name="[Linkedin].[Week].&amp;[24]"/>
            <x15:cachedUniqueName index="24" name="[Linkedin].[Week].&amp;[25]"/>
            <x15:cachedUniqueName index="25" name="[Linkedin].[Week].&amp;[26]"/>
            <x15:cachedUniqueName index="26" name="[Linkedin].[Week].&amp;[27]"/>
            <x15:cachedUniqueName index="27" name="[Linkedin].[Week].&amp;[28]"/>
            <x15:cachedUniqueName index="28" name="[Linkedin].[Week].&amp;[29]"/>
            <x15:cachedUniqueName index="29" name="[Linkedin].[Week].&amp;[30]"/>
            <x15:cachedUniqueName index="30" name="[Linkedin].[Week].&amp;[31]"/>
            <x15:cachedUniqueName index="31" name="[Linkedin].[Week].&amp;[32]"/>
            <x15:cachedUniqueName index="32" name="[Linkedin].[Week].&amp;[33]"/>
            <x15:cachedUniqueName index="33" name="[Linkedin].[Week].&amp;[34]"/>
            <x15:cachedUniqueName index="34" name="[Linkedin].[Week].&amp;[35]"/>
            <x15:cachedUniqueName index="35" name="[Linkedin].[Week].&amp;[36]"/>
            <x15:cachedUniqueName index="36" name="[Linkedin].[Week].&amp;[37]"/>
            <x15:cachedUniqueName index="37" name="[Linkedin].[Week].&amp;[38]"/>
            <x15:cachedUniqueName index="38" name="[Linkedin].[Week].&amp;[39]"/>
            <x15:cachedUniqueName index="39" name="[Linkedin].[Week].&amp;[40]"/>
            <x15:cachedUniqueName index="40" name="[Linkedin].[Week].&amp;[41]"/>
            <x15:cachedUniqueName index="41" name="[Linkedin].[Week].&amp;[42]"/>
            <x15:cachedUniqueName index="42" name="[Linkedin].[Week].&amp;[43]"/>
            <x15:cachedUniqueName index="43" name="[Linkedin].[Week].&amp;[44]"/>
            <x15:cachedUniqueName index="44" name="[Linkedin].[Week].&amp;[45]"/>
            <x15:cachedUniqueName index="45" name="[Linkedin].[Week].&amp;[46]"/>
            <x15:cachedUniqueName index="46" name="[Linkedin].[Week].&amp;[47]"/>
            <x15:cachedUniqueName index="47" name="[Linkedin].[Week].&amp;[48]"/>
            <x15:cachedUniqueName index="48" name="[Linkedin].[Week].&amp;[49]"/>
            <x15:cachedUniqueName index="49" name="[Linkedin].[Week].&amp;[50]"/>
            <x15:cachedUniqueName index="50" name="[Linkedin].[Week].&amp;[51]"/>
            <x15:cachedUniqueName index="51" name="[Linkedin].[Week].&amp;[52]"/>
          </x15:cachedUniqueNames>
        </ext>
      </extLst>
    </cacheField>
  </cacheFields>
  <cacheHierarchies count="120">
    <cacheHierarchy uniqueName="[Data].[F1]" caption="F1" attribute="1" defaultMemberUniqueName="[Data].[F1].[All]" allUniqueName="[Data].[F1].[All]" dimensionUniqueName="[Data]" displayFolder="" count="0" memberValueDatatype="130" unbalanced="0"/>
    <cacheHierarchy uniqueName="[Data].[F2]" caption="F2" attribute="1" defaultMemberUniqueName="[Data].[F2].[All]" allUniqueName="[Data].[F2].[All]" dimensionUniqueName="[Data]" displayFolder="" count="0" memberValueDatatype="130" unbalanced="0"/>
    <cacheHierarchy uniqueName="[Data].[F3]" caption="F3" attribute="1" defaultMemberUniqueName="[Data].[F3].[All]" allUniqueName="[Data].[F3].[All]" dimensionUniqueName="[Data]" displayFolder="" count="0" memberValueDatatype="130" unbalanced="0"/>
    <cacheHierarchy uniqueName="[Data].[F4]" caption="F4" attribute="1" defaultMemberUniqueName="[Data].[F4].[All]" allUniqueName="[Data].[F4].[All]" dimensionUniqueName="[Data]" displayFolder="" count="0" memberValueDatatype="130" unbalanced="0"/>
    <cacheHierarchy uniqueName="[Data].[F5]" caption="F5" attribute="1" defaultMemberUniqueName="[Data].[F5].[All]" allUniqueName="[Data].[F5].[All]" dimensionUniqueName="[Data]" displayFolder="" count="0" memberValueDatatype="130" unbalanced="0"/>
    <cacheHierarchy uniqueName="[Data].[F6]" caption="F6" attribute="1" defaultMemberUniqueName="[Data].[F6].[All]" allUniqueName="[Data].[F6].[All]" dimensionUniqueName="[Data]" displayFolder="" count="0" memberValueDatatype="130" unbalanced="0"/>
    <cacheHierarchy uniqueName="[Data].[F7]" caption="F7" attribute="1" defaultMemberUniqueName="[Data].[F7].[All]" allUniqueName="[Data].[F7].[All]" dimensionUniqueName="[Data]" displayFolder="" count="0" memberValueDatatype="130" unbalanced="0"/>
    <cacheHierarchy uniqueName="[Data].[F8]" caption="F8" attribute="1" defaultMemberUniqueName="[Data].[F8].[All]" allUniqueName="[Data].[F8].[All]" dimensionUniqueName="[Data]" displayFolder="" count="0" memberValueDatatype="5" unbalanced="0"/>
    <cacheHierarchy uniqueName="[Data].[F9]" caption="F9" attribute="1" defaultMemberUniqueName="[Data].[F9].[All]" allUniqueName="[Data].[F9].[All]" dimensionUniqueName="[Data]" displayFolder="" count="0" memberValueDatatype="5" unbalanced="0"/>
    <cacheHierarchy uniqueName="[Data].[F10]" caption="F10" attribute="1" defaultMemberUniqueName="[Data].[F10].[All]" allUniqueName="[Data].[F10].[All]" dimensionUniqueName="[Data]" displayFolder="" count="0" memberValueDatatype="130" unbalanced="0"/>
    <cacheHierarchy uniqueName="[Data].[F11]" caption="F11" attribute="1" defaultMemberUniqueName="[Data].[F11].[All]" allUniqueName="[Data].[F11].[All]" dimensionUniqueName="[Data]" displayFolder="" count="0" memberValueDatatype="130" unbalanced="0"/>
    <cacheHierarchy uniqueName="[Data].[F12]" caption="F12" attribute="1" defaultMemberUniqueName="[Data].[F12].[All]" allUniqueName="[Data].[F12].[All]" dimensionUniqueName="[Data]" displayFolder="" count="0" memberValueDatatype="130" unbalanced="0"/>
    <cacheHierarchy uniqueName="[Data].[F13]" caption="F13" attribute="1" defaultMemberUniqueName="[Data].[F13].[All]" allUniqueName="[Data].[F13].[All]" dimensionUniqueName="[Data]" displayFolder="" count="0" memberValueDatatype="130" unbalanced="0"/>
    <cacheHierarchy uniqueName="[Data].[F14]" caption="F14" attribute="1" defaultMemberUniqueName="[Data].[F14].[All]" allUniqueName="[Data].[F14].[All]" dimensionUniqueName="[Data]" displayFolder="" count="0" memberValueDatatype="130" unbalanced="0"/>
    <cacheHierarchy uniqueName="[Data].[F15]" caption="F15" attribute="1" defaultMemberUniqueName="[Data].[F15].[All]" allUniqueName="[Data].[F15].[All]" dimensionUniqueName="[Data]" displayFolder="" count="0" memberValueDatatype="130" unbalanced="0"/>
    <cacheHierarchy uniqueName="[Data].[F16]" caption="F16" attribute="1" defaultMemberUniqueName="[Data].[F16].[All]" allUniqueName="[Data].[F16].[All]" dimensionUniqueName="[Data]" displayFolder="" count="0" memberValueDatatype="5" unbalanced="0"/>
    <cacheHierarchy uniqueName="[Data].[F17]" caption="F17" attribute="1" defaultMemberUniqueName="[Data].[F17].[All]" allUniqueName="[Data].[F17].[All]" dimensionUniqueName="[Data]" displayFolder="" count="0" memberValueDatatype="5" unbalanced="0"/>
    <cacheHierarchy uniqueName="[Data].[F18]" caption="F18" attribute="1" defaultMemberUniqueName="[Data].[F18].[All]" allUniqueName="[Data].[F18].[All]" dimensionUniqueName="[Data]" displayFolder="" count="0" memberValueDatatype="130" unbalanced="0"/>
    <cacheHierarchy uniqueName="[Data].[F19]" caption="F19" attribute="1" defaultMemberUniqueName="[Data].[F19].[All]" allUniqueName="[Data].[F19].[All]" dimensionUniqueName="[Data]" displayFolder="" count="0" memberValueDatatype="130" unbalanced="0"/>
    <cacheHierarchy uniqueName="[Data].[F20]" caption="F20" attribute="1" defaultMemberUniqueName="[Data].[F20].[All]" allUniqueName="[Data].[F20].[All]" dimensionUniqueName="[Data]" displayFolder="" count="0" memberValueDatatype="130" unbalanced="0"/>
    <cacheHierarchy uniqueName="[Data].[F21]" caption="F21" attribute="1" defaultMemberUniqueName="[Data].[F21].[All]" allUniqueName="[Data].[F21].[All]" dimensionUniqueName="[Data]" displayFolder="" count="0" memberValueDatatype="130" unbalanced="0"/>
    <cacheHierarchy uniqueName="[Data].[F22]" caption="F22" attribute="1" defaultMemberUniqueName="[Data].[F22].[All]" allUniqueName="[Data].[F22].[All]" dimensionUniqueName="[Data]" displayFolder="" count="0" memberValueDatatype="130" unbalanced="0"/>
    <cacheHierarchy uniqueName="[Data].[F23]" caption="F23" attribute="1" defaultMemberUniqueName="[Data].[F23].[All]" allUniqueName="[Data].[F23].[All]" dimensionUniqueName="[Data]" displayFolder="" count="0" memberValueDatatype="130" unbalanced="0"/>
    <cacheHierarchy uniqueName="[Data].[F24]" caption="F24" attribute="1" defaultMemberUniqueName="[Data].[F24].[All]" allUniqueName="[Data].[F24].[All]" dimensionUniqueName="[Data]" displayFolder="" count="0" memberValueDatatype="5" unbalanced="0"/>
    <cacheHierarchy uniqueName="[Data].[F25]" caption="F25" attribute="1" defaultMemberUniqueName="[Data].[F25].[All]" allUniqueName="[Data].[F25].[All]" dimensionUniqueName="[Data]" displayFolder="" count="0" memberValueDatatype="5" unbalanced="0"/>
    <cacheHierarchy uniqueName="[Data].[F26]" caption="F26" attribute="1" defaultMemberUniqueName="[Data].[F26].[All]" allUniqueName="[Data].[F26].[All]" dimensionUniqueName="[Data]" displayFolder="" count="0" memberValueDatatype="130" unbalanced="0"/>
    <cacheHierarchy uniqueName="[Data].[F27]" caption="F27" attribute="1" defaultMemberUniqueName="[Data].[F27].[All]" allUniqueName="[Data].[F27].[All]" dimensionUniqueName="[Data]" displayFolder="" count="0" memberValueDatatype="130" unbalanced="0"/>
    <cacheHierarchy uniqueName="[Data].[F28]" caption="F28" attribute="1" defaultMemberUniqueName="[Data].[F28].[All]" allUniqueName="[Data].[F28].[All]" dimensionUniqueName="[Data]" displayFolder="" count="0" memberValueDatatype="130" unbalanced="0"/>
    <cacheHierarchy uniqueName="[Data].[F29]" caption="F29" attribute="1" defaultMemberUniqueName="[Data].[F29].[All]" allUniqueName="[Data].[F29].[All]" dimensionUniqueName="[Data]" displayFolder="" count="0" memberValueDatatype="130" unbalanced="0"/>
    <cacheHierarchy uniqueName="[Data].[F30]" caption="F30" attribute="1" defaultMemberUniqueName="[Data].[F30].[All]" allUniqueName="[Data].[F30].[All]" dimensionUniqueName="[Data]" displayFolder="" count="0" memberValueDatatype="130" unbalanced="0"/>
    <cacheHierarchy uniqueName="[Data].[F31]" caption="F31" attribute="1" defaultMemberUniqueName="[Data].[F31].[All]" allUniqueName="[Data].[F31].[All]" dimensionUniqueName="[Data]" displayFolder="" count="0" memberValueDatatype="130" unbalanced="0"/>
    <cacheHierarchy uniqueName="[Data].[F32]" caption="F32" attribute="1" defaultMemberUniqueName="[Data].[F32].[All]" allUniqueName="[Data].[F32].[All]" dimensionUniqueName="[Data]" displayFolder="" count="0" memberValueDatatype="5" unbalanced="0"/>
    <cacheHierarchy uniqueName="[Data].[F33]" caption="F33" attribute="1" defaultMemberUniqueName="[Data].[F33].[All]" allUniqueName="[Data].[F33].[All]" dimensionUniqueName="[Data]" displayFolder="" count="0" memberValueDatatype="5" unbalanced="0"/>
    <cacheHierarchy uniqueName="[Data].[F34]" caption="F34" attribute="1" defaultMemberUniqueName="[Data].[F34].[All]" allUniqueName="[Data].[F34].[All]" dimensionUniqueName="[Data]" displayFolder="" count="0" memberValueDatatype="130" unbalanced="0"/>
    <cacheHierarchy uniqueName="[Data].[F35]" caption="F35" attribute="1" defaultMemberUniqueName="[Data].[F35].[All]" allUniqueName="[Data].[F35].[All]" dimensionUniqueName="[Data]" displayFolder="" count="0" memberValueDatatype="130" unbalanced="0"/>
    <cacheHierarchy uniqueName="[Data].[F36]" caption="F36" attribute="1" defaultMemberUniqueName="[Data].[F36].[All]" allUniqueName="[Data].[F36].[All]" dimensionUniqueName="[Data]" displayFolder="" count="0" memberValueDatatype="130" unbalanced="0"/>
    <cacheHierarchy uniqueName="[Data 1].[F1]" caption="F1" attribute="1" defaultMemberUniqueName="[Data 1].[F1].[All]" allUniqueName="[Data 1].[F1].[All]" dimensionUniqueName="[Data 1]" displayFolder="" count="0" memberValueDatatype="130" unbalanced="0"/>
    <cacheHierarchy uniqueName="[Data 1].[F2]" caption="F2" attribute="1" defaultMemberUniqueName="[Data 1].[F2].[All]" allUniqueName="[Data 1].[F2].[All]" dimensionUniqueName="[Data 1]" displayFolder="" count="0" memberValueDatatype="130" unbalanced="0"/>
    <cacheHierarchy uniqueName="[Data 1].[F3]" caption="F3" attribute="1" defaultMemberUniqueName="[Data 1].[F3].[All]" allUniqueName="[Data 1].[F3].[All]" dimensionUniqueName="[Data 1]" displayFolder="" count="0" memberValueDatatype="130" unbalanced="0"/>
    <cacheHierarchy uniqueName="[Data 1].[F4]" caption="F4" attribute="1" defaultMemberUniqueName="[Data 1].[F4].[All]" allUniqueName="[Data 1].[F4].[All]" dimensionUniqueName="[Data 1]" displayFolder="" count="0" memberValueDatatype="130" unbalanced="0"/>
    <cacheHierarchy uniqueName="[Data 1].[F5]" caption="F5" attribute="1" defaultMemberUniqueName="[Data 1].[F5].[All]" allUniqueName="[Data 1].[F5].[All]" dimensionUniqueName="[Data 1]" displayFolder="" count="0" memberValueDatatype="130" unbalanced="0"/>
    <cacheHierarchy uniqueName="[Data 1].[F6]" caption="F6" attribute="1" defaultMemberUniqueName="[Data 1].[F6].[All]" allUniqueName="[Data 1].[F6].[All]" dimensionUniqueName="[Data 1]" displayFolder="" count="0" memberValueDatatype="130" unbalanced="0"/>
    <cacheHierarchy uniqueName="[Data 1].[F7]" caption="F7" attribute="1" defaultMemberUniqueName="[Data 1].[F7].[All]" allUniqueName="[Data 1].[F7].[All]" dimensionUniqueName="[Data 1]" displayFolder="" count="0" memberValueDatatype="130" unbalanced="0"/>
    <cacheHierarchy uniqueName="[Data 1].[F8]" caption="F8" attribute="1" defaultMemberUniqueName="[Data 1].[F8].[All]" allUniqueName="[Data 1].[F8].[All]" dimensionUniqueName="[Data 1]" displayFolder="" count="0" memberValueDatatype="5" unbalanced="0"/>
    <cacheHierarchy uniqueName="[Data 1].[F9]" caption="F9" attribute="1" defaultMemberUniqueName="[Data 1].[F9].[All]" allUniqueName="[Data 1].[F9].[All]" dimensionUniqueName="[Data 1]" displayFolder="" count="0" memberValueDatatype="5" unbalanced="0"/>
    <cacheHierarchy uniqueName="[Data 1].[F10]" caption="F10" attribute="1" defaultMemberUniqueName="[Data 1].[F10].[All]" allUniqueName="[Data 1].[F10].[All]" dimensionUniqueName="[Data 1]" displayFolder="" count="0" memberValueDatatype="130" unbalanced="0"/>
    <cacheHierarchy uniqueName="[Data 1].[F11]" caption="F11" attribute="1" defaultMemberUniqueName="[Data 1].[F11].[All]" allUniqueName="[Data 1].[F11].[All]" dimensionUniqueName="[Data 1]" displayFolder="" count="0" memberValueDatatype="130" unbalanced="0"/>
    <cacheHierarchy uniqueName="[Data 1].[F12]" caption="F12" attribute="1" defaultMemberUniqueName="[Data 1].[F12].[All]" allUniqueName="[Data 1].[F12].[All]" dimensionUniqueName="[Data 1]" displayFolder="" count="0" memberValueDatatype="130" unbalanced="0"/>
    <cacheHierarchy uniqueName="[Data 1].[F13]" caption="F13" attribute="1" defaultMemberUniqueName="[Data 1].[F13].[All]" allUniqueName="[Data 1].[F13].[All]" dimensionUniqueName="[Data 1]" displayFolder="" count="0" memberValueDatatype="130" unbalanced="0"/>
    <cacheHierarchy uniqueName="[Data 1].[F14]" caption="F14" attribute="1" defaultMemberUniqueName="[Data 1].[F14].[All]" allUniqueName="[Data 1].[F14].[All]" dimensionUniqueName="[Data 1]" displayFolder="" count="0" memberValueDatatype="130" unbalanced="0"/>
    <cacheHierarchy uniqueName="[Data 1].[F15]" caption="F15" attribute="1" defaultMemberUniqueName="[Data 1].[F15].[All]" allUniqueName="[Data 1].[F15].[All]" dimensionUniqueName="[Data 1]" displayFolder="" count="0" memberValueDatatype="130" unbalanced="0"/>
    <cacheHierarchy uniqueName="[Data 1].[F16]" caption="F16" attribute="1" defaultMemberUniqueName="[Data 1].[F16].[All]" allUniqueName="[Data 1].[F16].[All]" dimensionUniqueName="[Data 1]" displayFolder="" count="0" memberValueDatatype="5" unbalanced="0"/>
    <cacheHierarchy uniqueName="[Data 1].[F17]" caption="F17" attribute="1" defaultMemberUniqueName="[Data 1].[F17].[All]" allUniqueName="[Data 1].[F17].[All]" dimensionUniqueName="[Data 1]" displayFolder="" count="0" memberValueDatatype="5" unbalanced="0"/>
    <cacheHierarchy uniqueName="[Data 1].[F18]" caption="F18" attribute="1" defaultMemberUniqueName="[Data 1].[F18].[All]" allUniqueName="[Data 1].[F18].[All]" dimensionUniqueName="[Data 1]" displayFolder="" count="0" memberValueDatatype="130" unbalanced="0"/>
    <cacheHierarchy uniqueName="[Data 1].[F19]" caption="F19" attribute="1" defaultMemberUniqueName="[Data 1].[F19].[All]" allUniqueName="[Data 1].[F19].[All]" dimensionUniqueName="[Data 1]" displayFolder="" count="0" memberValueDatatype="130" unbalanced="0"/>
    <cacheHierarchy uniqueName="[Data 1].[F20]" caption="F20" attribute="1" defaultMemberUniqueName="[Data 1].[F20].[All]" allUniqueName="[Data 1].[F20].[All]" dimensionUniqueName="[Data 1]" displayFolder="" count="0" memberValueDatatype="130" unbalanced="0"/>
    <cacheHierarchy uniqueName="[Data 1].[F21]" caption="F21" attribute="1" defaultMemberUniqueName="[Data 1].[F21].[All]" allUniqueName="[Data 1].[F21].[All]" dimensionUniqueName="[Data 1]" displayFolder="" count="0" memberValueDatatype="130" unbalanced="0"/>
    <cacheHierarchy uniqueName="[Data 1].[F22]" caption="F22" attribute="1" defaultMemberUniqueName="[Data 1].[F22].[All]" allUniqueName="[Data 1].[F22].[All]" dimensionUniqueName="[Data 1]" displayFolder="" count="0" memberValueDatatype="130" unbalanced="0"/>
    <cacheHierarchy uniqueName="[Data 1].[F23]" caption="F23" attribute="1" defaultMemberUniqueName="[Data 1].[F23].[All]" allUniqueName="[Data 1].[F23].[All]" dimensionUniqueName="[Data 1]" displayFolder="" count="0" memberValueDatatype="130" unbalanced="0"/>
    <cacheHierarchy uniqueName="[Data 1].[F24]" caption="F24" attribute="1" defaultMemberUniqueName="[Data 1].[F24].[All]" allUniqueName="[Data 1].[F24].[All]" dimensionUniqueName="[Data 1]" displayFolder="" count="0" memberValueDatatype="5" unbalanced="0"/>
    <cacheHierarchy uniqueName="[Data 1].[F25]" caption="F25" attribute="1" defaultMemberUniqueName="[Data 1].[F25].[All]" allUniqueName="[Data 1].[F25].[All]" dimensionUniqueName="[Data 1]" displayFolder="" count="0" memberValueDatatype="5" unbalanced="0"/>
    <cacheHierarchy uniqueName="[Data 1].[F26]" caption="F26" attribute="1" defaultMemberUniqueName="[Data 1].[F26].[All]" allUniqueName="[Data 1].[F26].[All]" dimensionUniqueName="[Data 1]" displayFolder="" count="0" memberValueDatatype="130" unbalanced="0"/>
    <cacheHierarchy uniqueName="[Data 1].[F27]" caption="F27" attribute="1" defaultMemberUniqueName="[Data 1].[F27].[All]" allUniqueName="[Data 1].[F27].[All]" dimensionUniqueName="[Data 1]" displayFolder="" count="0" memberValueDatatype="130" unbalanced="0"/>
    <cacheHierarchy uniqueName="[Data 1].[F28]" caption="F28" attribute="1" defaultMemberUniqueName="[Data 1].[F28].[All]" allUniqueName="[Data 1].[F28].[All]" dimensionUniqueName="[Data 1]" displayFolder="" count="0" memberValueDatatype="130" unbalanced="0"/>
    <cacheHierarchy uniqueName="[Data 1].[F29]" caption="F29" attribute="1" defaultMemberUniqueName="[Data 1].[F29].[All]" allUniqueName="[Data 1].[F29].[All]" dimensionUniqueName="[Data 1]" displayFolder="" count="0" memberValueDatatype="130" unbalanced="0"/>
    <cacheHierarchy uniqueName="[Data 1].[F30]" caption="F30" attribute="1" defaultMemberUniqueName="[Data 1].[F30].[All]" allUniqueName="[Data 1].[F30].[All]" dimensionUniqueName="[Data 1]" displayFolder="" count="0" memberValueDatatype="130" unbalanced="0"/>
    <cacheHierarchy uniqueName="[Data 1].[F31]" caption="F31" attribute="1" defaultMemberUniqueName="[Data 1].[F31].[All]" allUniqueName="[Data 1].[F31].[All]" dimensionUniqueName="[Data 1]" displayFolder="" count="0" memberValueDatatype="130" unbalanced="0"/>
    <cacheHierarchy uniqueName="[Data 1].[F32]" caption="F32" attribute="1" defaultMemberUniqueName="[Data 1].[F32].[All]" allUniqueName="[Data 1].[F32].[All]" dimensionUniqueName="[Data 1]" displayFolder="" count="0" memberValueDatatype="5" unbalanced="0"/>
    <cacheHierarchy uniqueName="[Data 1].[F33]" caption="F33" attribute="1" defaultMemberUniqueName="[Data 1].[F33].[All]" allUniqueName="[Data 1].[F33].[All]" dimensionUniqueName="[Data 1]" displayFolder="" count="0" memberValueDatatype="5" unbalanced="0"/>
    <cacheHierarchy uniqueName="[Data 1].[F34]" caption="F34" attribute="1" defaultMemberUniqueName="[Data 1].[F34].[All]" allUniqueName="[Data 1].[F34].[All]" dimensionUniqueName="[Data 1]" displayFolder="" count="0" memberValueDatatype="130" unbalanced="0"/>
    <cacheHierarchy uniqueName="[Data 1].[F35]" caption="F35" attribute="1" defaultMemberUniqueName="[Data 1].[F35].[All]" allUniqueName="[Data 1].[F35].[All]" dimensionUniqueName="[Data 1]" displayFolder="" count="0" memberValueDatatype="130" unbalanced="0"/>
    <cacheHierarchy uniqueName="[Data 1].[F36]" caption="F36" attribute="1" defaultMemberUniqueName="[Data 1].[F36].[All]" allUniqueName="[Data 1].[F36].[All]" dimensionUniqueName="[Data 1]" displayFolder="" count="0" memberValueDatatype="130" unbalanced="0"/>
    <cacheHierarchy uniqueName="[Facebook].[Week]" caption="Week" attribute="1" defaultMemberUniqueName="[Facebook].[Week].[All]" allUniqueName="[Facebook].[Week].[All]" dimensionUniqueName="[Facebook]" displayFolder="" count="0" memberValueDatatype="20" unbalanced="0"/>
    <cacheHierarchy uniqueName="[Facebook].[Impressions]" caption="Impressions" attribute="1" defaultMemberUniqueName="[Facebook].[Impressions].[All]" allUniqueName="[Facebook].[Impressions].[All]" dimensionUniqueName="[Facebook]" displayFolder="" count="0" memberValueDatatype="20" unbalanced="0"/>
    <cacheHierarchy uniqueName="[Facebook].[Engagement Rate]" caption="Engagement Rate" attribute="1" defaultMemberUniqueName="[Facebook].[Engagement Rate].[All]" allUniqueName="[Facebook].[Engagement Rate].[All]" dimensionUniqueName="[Facebook]" displayFolder="" count="0" memberValueDatatype="130" unbalanced="0"/>
    <cacheHierarchy uniqueName="[Facebook].[Audience Growth Rate]" caption="Audience Growth Rate" attribute="1" defaultMemberUniqueName="[Facebook].[Audience Growth Rate].[All]" allUniqueName="[Facebook].[Audience Growth Rate].[All]" dimensionUniqueName="[Facebook]" displayFolder="" count="0" memberValueDatatype="20" unbalanced="0"/>
    <cacheHierarchy uniqueName="[Facebook].[Response Rate]" caption="Response Rate" attribute="1" defaultMemberUniqueName="[Facebook].[Response Rate].[All]" allUniqueName="[Facebook].[Response Rate].[All]" dimensionUniqueName="[Facebook]" displayFolder="" count="0" memberValueDatatype="5" unbalanced="0"/>
    <cacheHierarchy uniqueName="[Facebook].[Post Reach]" caption="Post Reach" attribute="1" defaultMemberUniqueName="[Facebook].[Post Reach].[All]" allUniqueName="[Facebook].[Post Reach].[All]" dimensionUniqueName="[Facebook]" displayFolder="" count="0" memberValueDatatype="20" unbalanced="0"/>
    <cacheHierarchy uniqueName="[Facebook].[Likes]" caption="Likes" attribute="1" defaultMemberUniqueName="[Facebook].[Likes].[All]" allUniqueName="[Facebook].[Likes].[All]" dimensionUniqueName="[Facebook]" displayFolder="" count="0" memberValueDatatype="20" unbalanced="0"/>
    <cacheHierarchy uniqueName="[Instagram].[Week]" caption="Week" attribute="1" defaultMemberUniqueName="[Instagram].[Week].[All]" allUniqueName="[Instagram].[Week].[All]" dimensionUniqueName="[Instagram]" displayFolder="" count="0" memberValueDatatype="20" unbalanced="0"/>
    <cacheHierarchy uniqueName="[Instagram].[Impressions]" caption="Impressions" attribute="1" defaultMemberUniqueName="[Instagram].[Impressions].[All]" allUniqueName="[Instagram].[Impressions].[All]" dimensionUniqueName="[Instagram]" displayFolder="" count="0" memberValueDatatype="130" unbalanced="0"/>
    <cacheHierarchy uniqueName="[Instagram].[Engagement Rate]" caption="Engagement Rate" attribute="1" defaultMemberUniqueName="[Instagram].[Engagement Rate].[All]" allUniqueName="[Instagram].[Engagement Rate].[All]" dimensionUniqueName="[Instagram]" displayFolder="" count="0" memberValueDatatype="130" unbalanced="0"/>
    <cacheHierarchy uniqueName="[Instagram].[Audience Growth Rate]" caption="Audience Growth Rate" attribute="1" defaultMemberUniqueName="[Instagram].[Audience Growth Rate].[All]" allUniqueName="[Instagram].[Audience Growth Rate].[All]" dimensionUniqueName="[Instagram]" displayFolder="" count="0" memberValueDatatype="130" unbalanced="0"/>
    <cacheHierarchy uniqueName="[Instagram].[Response Rate]" caption="Response Rate" attribute="1" defaultMemberUniqueName="[Instagram].[Response Rate].[All]" allUniqueName="[Instagram].[Response Rate].[All]" dimensionUniqueName="[Instagram]" displayFolder="" count="0" memberValueDatatype="130" unbalanced="0"/>
    <cacheHierarchy uniqueName="[Instagram].[Post Reach]" caption="Post Reach" attribute="1" defaultMemberUniqueName="[Instagram].[Post Reach].[All]" allUniqueName="[Instagram].[Post Reach].[All]" dimensionUniqueName="[Instagram]" displayFolder="" count="0" memberValueDatatype="130" unbalanced="0"/>
    <cacheHierarchy uniqueName="[Instagram].[Likes]" caption="Likes" attribute="1" defaultMemberUniqueName="[Instagram].[Likes].[All]" allUniqueName="[Instagram].[Likes].[All]" dimensionUniqueName="[Instagram]" displayFolder="" count="0" memberValueDatatype="130" unbalanced="0"/>
    <cacheHierarchy uniqueName="[Linkedin].[Week]" caption="Week" attribute="1" defaultMemberUniqueName="[Linkedin].[Week].[All]" allUniqueName="[Linkedin].[Week].[All]" dimensionUniqueName="[Linkedin]" displayFolder="" count="2" memberValueDatatype="20" unbalanced="0">
      <fieldsUsage count="2">
        <fieldUsage x="-1"/>
        <fieldUsage x="1"/>
      </fieldsUsage>
    </cacheHierarchy>
    <cacheHierarchy uniqueName="[Linkedin].[Impressions]" caption="Impressions" attribute="1" defaultMemberUniqueName="[Linkedin].[Impressions].[All]" allUniqueName="[Linkedin].[Impressions].[All]" dimensionUniqueName="[Linkedin]" displayFolder="" count="0" memberValueDatatype="130" unbalanced="0"/>
    <cacheHierarchy uniqueName="[Linkedin].[Engagement Rate]" caption="Engagement Rate" attribute="1" defaultMemberUniqueName="[Linkedin].[Engagement Rate].[All]" allUniqueName="[Linkedin].[Engagement Rate].[All]" dimensionUniqueName="[Linkedin]" displayFolder="" count="0" memberValueDatatype="5" unbalanced="0"/>
    <cacheHierarchy uniqueName="[Linkedin].[Audience Growth Rate]" caption="Audience Growth Rate" attribute="1" defaultMemberUniqueName="[Linkedin].[Audience Growth Rate].[All]" allUniqueName="[Linkedin].[Audience Growth Rate].[All]" dimensionUniqueName="[Linkedin]" displayFolder="" count="0" memberValueDatatype="20" unbalanced="0"/>
    <cacheHierarchy uniqueName="[Linkedin].[Response Rate]" caption="Response Rate" attribute="1" defaultMemberUniqueName="[Linkedin].[Response Rate].[All]" allUniqueName="[Linkedin].[Response Rate].[All]" dimensionUniqueName="[Linkedin]" displayFolder="" count="0" memberValueDatatype="130" unbalanced="0"/>
    <cacheHierarchy uniqueName="[Linkedin].[Post Reach]" caption="Post Reach" attribute="1" defaultMemberUniqueName="[Linkedin].[Post Reach].[All]" allUniqueName="[Linkedin].[Post Reach].[All]" dimensionUniqueName="[Linkedin]" displayFolder="" count="0" memberValueDatatype="130" unbalanced="0"/>
    <cacheHierarchy uniqueName="[Linkedin].[Likes]" caption="Likes" attribute="1" defaultMemberUniqueName="[Linkedin].[Likes].[All]" allUniqueName="[Linkedin].[Likes].[All]" dimensionUniqueName="[Linkedin]" displayFolder="" count="0" memberValueDatatype="20" unbalanced="0"/>
    <cacheHierarchy uniqueName="[X].[Week]" caption="Week" attribute="1" defaultMemberUniqueName="[X].[Week].[All]" allUniqueName="[X].[Week].[All]" dimensionUniqueName="[X]" displayFolder="" count="0" memberValueDatatype="20" unbalanced="0"/>
    <cacheHierarchy uniqueName="[X].[Impressions]" caption="Impressions" attribute="1" defaultMemberUniqueName="[X].[Impressions].[All]" allUniqueName="[X].[Impressions].[All]" dimensionUniqueName="[X]" displayFolder="" count="0" memberValueDatatype="130" unbalanced="0"/>
    <cacheHierarchy uniqueName="[X].[Engagement Rate]" caption="Engagement Rate" attribute="1" defaultMemberUniqueName="[X].[Engagement Rate].[All]" allUniqueName="[X].[Engagement Rate].[All]" dimensionUniqueName="[X]" displayFolder="" count="0" memberValueDatatype="5" unbalanced="0"/>
    <cacheHierarchy uniqueName="[X].[Audience Growth Rate]" caption="Audience Growth Rate" attribute="1" defaultMemberUniqueName="[X].[Audience Growth Rate].[All]" allUniqueName="[X].[Audience Growth Rate].[All]" dimensionUniqueName="[X]" displayFolder="" count="0" memberValueDatatype="130" unbalanced="0"/>
    <cacheHierarchy uniqueName="[X].[Response Rate]" caption="Response Rate" attribute="1" defaultMemberUniqueName="[X].[Response Rate].[All]" allUniqueName="[X].[Response Rate].[All]" dimensionUniqueName="[X]" displayFolder="" count="0" memberValueDatatype="5" unbalanced="0"/>
    <cacheHierarchy uniqueName="[X].[Post Reach]" caption="Post Reach" attribute="1" defaultMemberUniqueName="[X].[Post Reach].[All]" allUniqueName="[X].[Post Reach].[All]" dimensionUniqueName="[X]" displayFolder="" count="0" memberValueDatatype="20" unbalanced="0"/>
    <cacheHierarchy uniqueName="[X].[Likes]" caption="Likes" attribute="1" defaultMemberUniqueName="[X].[Likes].[All]" allUniqueName="[X].[Likes].[All]" dimensionUniqueName="[X]" displayFolder="" count="0" memberValueDatatype="130" unbalanced="0"/>
    <cacheHierarchy uniqueName="[Measures].[__XL_Count Data]" caption="__XL_Count Data" measure="1" displayFolder="" measureGroup="Data" count="0" hidden="1"/>
    <cacheHierarchy uniqueName="[Measures].[__XL_Count Facebook]" caption="__XL_Count Facebook" measure="1" displayFolder="" measureGroup="Facebook" count="0" hidden="1"/>
    <cacheHierarchy uniqueName="[Measures].[__XL_Count Data 1]" caption="__XL_Count Data 1" measure="1" displayFolder="" measureGroup="Data 1" count="0" hidden="1"/>
    <cacheHierarchy uniqueName="[Measures].[__XL_Count Instagram]" caption="__XL_Count Instagram" measure="1" displayFolder="" measureGroup="Instagram" count="0" hidden="1"/>
    <cacheHierarchy uniqueName="[Measures].[__XL_Count Linkedin]" caption="__XL_Count Linkedin" measure="1" displayFolder="" measureGroup="Linkedin" count="0" hidden="1"/>
    <cacheHierarchy uniqueName="[Measures].[__XL_Count X]" caption="__XL_Count X" measure="1" displayFolder="" measureGroup="X" count="0" hidden="1"/>
    <cacheHierarchy uniqueName="[Measures].[__No measures defined]" caption="__No measures defined" measure="1" displayFolder="" count="0" hidden="1"/>
    <cacheHierarchy uniqueName="[Measures].[Sum of Impressions]" caption="Sum of Impressions" measure="1" displayFolder="" measureGroup="Facebook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unt of Impressions]" caption="Count of Impressions" measure="1" displayFolder="" measureGroup="Instagram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Impressions 2]" caption="Count of Impressions 2" measure="1" displayFolder="" measureGroup="X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Count of Impressions 3]" caption="Count of Impressions 3" measure="1" displayFolder="" measureGroup="Linkedin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Week]" caption="Sum of Week" measure="1" displayFolder="" measureGroup="Facebook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Likes]" caption="Sum of Likes" measure="1" displayFolder="" measureGroup="Facebook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Audience Growth Rate]" caption="Sum of Audience Growth Rate" measure="1" displayFolder="" measureGroup="Facebook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Week 2]" caption="Sum of Week 2" measure="1" displayFolder="" measureGroup="Instagram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Audience Growth Rate]" caption="Count of Audience Growth Rate" measure="1" displayFolder="" measureGroup="Instagram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Audience Growth Rate 2]" caption="Sum of Audience Growth Rate 2" measure="1" displayFolder="" measureGroup="Linkedin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Week 3]" caption="Sum of Week 3" measure="1" displayFolder="" measureGroup="Linkedin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Week 4]" caption="Sum of Week 4" measure="1" displayFolder="" measureGroup="X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Count of Audience Growth Rate 2]" caption="Count of Audience Growth Rate 2" measure="1" displayFolder="" measureGroup="X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</cacheHierarchies>
  <kpis count="0"/>
  <dimensions count="7">
    <dimension name="Data" uniqueName="[Data]" caption="Data"/>
    <dimension name="Data 1" uniqueName="[Data 1]" caption="Data 1"/>
    <dimension name="Facebook" uniqueName="[Facebook]" caption="Facebook"/>
    <dimension name="Instagram" uniqueName="[Instagram]" caption="Instagram"/>
    <dimension name="Linkedin" uniqueName="[Linkedin]" caption="Linkedin"/>
    <dimension measure="1" name="Measures" uniqueName="[Measures]" caption="Measures"/>
    <dimension name="X" uniqueName="[X]" caption="X"/>
  </dimensions>
  <measureGroups count="6">
    <measureGroup name="Data" caption="Data"/>
    <measureGroup name="Data 1" caption="Data 1"/>
    <measureGroup name="Facebook" caption="Facebook"/>
    <measureGroup name="Instagram" caption="Instagram"/>
    <measureGroup name="Linkedin" caption="Linkedin"/>
    <measureGroup name="X" caption="X"/>
  </measureGroups>
  <maps count="6">
    <map measureGroup="0" dimension="0"/>
    <map measureGroup="1" dimension="1"/>
    <map measureGroup="2" dimension="2"/>
    <map measureGroup="3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pivotCacheId="636704856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artklar" refreshedDate="45506.803325578701" createdVersion="5" refreshedVersion="8" minRefreshableVersion="3" recordCount="0" supportSubquery="1" supportAdvancedDrill="1" xr:uid="{51D4404A-026F-42C3-9CCF-D3398EE2705E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Instagram].[Week].[Week]" caption="Week" numFmtId="0" hierarchy="79" level="1">
      <sharedItems containsSemiMixedTypes="0" containsString="0" containsNumber="1" containsInteger="1" minValue="1" maxValue="52" count="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  <extLst>
        <ext xmlns:x15="http://schemas.microsoft.com/office/spreadsheetml/2010/11/main" uri="{4F2E5C28-24EA-4eb8-9CBF-B6C8F9C3D259}">
          <x15:cachedUniqueNames>
            <x15:cachedUniqueName index="0" name="[Instagram].[Week].&amp;[1]"/>
            <x15:cachedUniqueName index="1" name="[Instagram].[Week].&amp;[2]"/>
            <x15:cachedUniqueName index="2" name="[Instagram].[Week].&amp;[3]"/>
            <x15:cachedUniqueName index="3" name="[Instagram].[Week].&amp;[4]"/>
            <x15:cachedUniqueName index="4" name="[Instagram].[Week].&amp;[5]"/>
            <x15:cachedUniqueName index="5" name="[Instagram].[Week].&amp;[6]"/>
            <x15:cachedUniqueName index="6" name="[Instagram].[Week].&amp;[7]"/>
            <x15:cachedUniqueName index="7" name="[Instagram].[Week].&amp;[8]"/>
            <x15:cachedUniqueName index="8" name="[Instagram].[Week].&amp;[9]"/>
            <x15:cachedUniqueName index="9" name="[Instagram].[Week].&amp;[10]"/>
            <x15:cachedUniqueName index="10" name="[Instagram].[Week].&amp;[11]"/>
            <x15:cachedUniqueName index="11" name="[Instagram].[Week].&amp;[12]"/>
            <x15:cachedUniqueName index="12" name="[Instagram].[Week].&amp;[13]"/>
            <x15:cachedUniqueName index="13" name="[Instagram].[Week].&amp;[14]"/>
            <x15:cachedUniqueName index="14" name="[Instagram].[Week].&amp;[15]"/>
            <x15:cachedUniqueName index="15" name="[Instagram].[Week].&amp;[16]"/>
            <x15:cachedUniqueName index="16" name="[Instagram].[Week].&amp;[17]"/>
            <x15:cachedUniqueName index="17" name="[Instagram].[Week].&amp;[18]"/>
            <x15:cachedUniqueName index="18" name="[Instagram].[Week].&amp;[19]"/>
            <x15:cachedUniqueName index="19" name="[Instagram].[Week].&amp;[20]"/>
            <x15:cachedUniqueName index="20" name="[Instagram].[Week].&amp;[21]"/>
            <x15:cachedUniqueName index="21" name="[Instagram].[Week].&amp;[22]"/>
            <x15:cachedUniqueName index="22" name="[Instagram].[Week].&amp;[23]"/>
            <x15:cachedUniqueName index="23" name="[Instagram].[Week].&amp;[24]"/>
            <x15:cachedUniqueName index="24" name="[Instagram].[Week].&amp;[25]"/>
            <x15:cachedUniqueName index="25" name="[Instagram].[Week].&amp;[26]"/>
            <x15:cachedUniqueName index="26" name="[Instagram].[Week].&amp;[27]"/>
            <x15:cachedUniqueName index="27" name="[Instagram].[Week].&amp;[28]"/>
            <x15:cachedUniqueName index="28" name="[Instagram].[Week].&amp;[29]"/>
            <x15:cachedUniqueName index="29" name="[Instagram].[Week].&amp;[30]"/>
            <x15:cachedUniqueName index="30" name="[Instagram].[Week].&amp;[31]"/>
            <x15:cachedUniqueName index="31" name="[Instagram].[Week].&amp;[32]"/>
            <x15:cachedUniqueName index="32" name="[Instagram].[Week].&amp;[33]"/>
            <x15:cachedUniqueName index="33" name="[Instagram].[Week].&amp;[34]"/>
            <x15:cachedUniqueName index="34" name="[Instagram].[Week].&amp;[35]"/>
            <x15:cachedUniqueName index="35" name="[Instagram].[Week].&amp;[36]"/>
            <x15:cachedUniqueName index="36" name="[Instagram].[Week].&amp;[37]"/>
            <x15:cachedUniqueName index="37" name="[Instagram].[Week].&amp;[38]"/>
            <x15:cachedUniqueName index="38" name="[Instagram].[Week].&amp;[39]"/>
            <x15:cachedUniqueName index="39" name="[Instagram].[Week].&amp;[40]"/>
            <x15:cachedUniqueName index="40" name="[Instagram].[Week].&amp;[41]"/>
            <x15:cachedUniqueName index="41" name="[Instagram].[Week].&amp;[42]"/>
            <x15:cachedUniqueName index="42" name="[Instagram].[Week].&amp;[43]"/>
            <x15:cachedUniqueName index="43" name="[Instagram].[Week].&amp;[44]"/>
            <x15:cachedUniqueName index="44" name="[Instagram].[Week].&amp;[45]"/>
            <x15:cachedUniqueName index="45" name="[Instagram].[Week].&amp;[46]"/>
            <x15:cachedUniqueName index="46" name="[Instagram].[Week].&amp;[47]"/>
            <x15:cachedUniqueName index="47" name="[Instagram].[Week].&amp;[48]"/>
            <x15:cachedUniqueName index="48" name="[Instagram].[Week].&amp;[49]"/>
            <x15:cachedUniqueName index="49" name="[Instagram].[Week].&amp;[50]"/>
            <x15:cachedUniqueName index="50" name="[Instagram].[Week].&amp;[51]"/>
            <x15:cachedUniqueName index="51" name="[Instagram].[Week].&amp;[52]"/>
          </x15:cachedUniqueNames>
        </ext>
      </extLst>
    </cacheField>
    <cacheField name="[Measures].[Count of Audience Growth Rate]" caption="Count of Audience Growth Rate" numFmtId="0" hierarchy="115" level="32767"/>
  </cacheFields>
  <cacheHierarchies count="120">
    <cacheHierarchy uniqueName="[Data].[F1]" caption="F1" attribute="1" defaultMemberUniqueName="[Data].[F1].[All]" allUniqueName="[Data].[F1].[All]" dimensionUniqueName="[Data]" displayFolder="" count="0" memberValueDatatype="130" unbalanced="0"/>
    <cacheHierarchy uniqueName="[Data].[F2]" caption="F2" attribute="1" defaultMemberUniqueName="[Data].[F2].[All]" allUniqueName="[Data].[F2].[All]" dimensionUniqueName="[Data]" displayFolder="" count="0" memberValueDatatype="130" unbalanced="0"/>
    <cacheHierarchy uniqueName="[Data].[F3]" caption="F3" attribute="1" defaultMemberUniqueName="[Data].[F3].[All]" allUniqueName="[Data].[F3].[All]" dimensionUniqueName="[Data]" displayFolder="" count="0" memberValueDatatype="130" unbalanced="0"/>
    <cacheHierarchy uniqueName="[Data].[F4]" caption="F4" attribute="1" defaultMemberUniqueName="[Data].[F4].[All]" allUniqueName="[Data].[F4].[All]" dimensionUniqueName="[Data]" displayFolder="" count="0" memberValueDatatype="130" unbalanced="0"/>
    <cacheHierarchy uniqueName="[Data].[F5]" caption="F5" attribute="1" defaultMemberUniqueName="[Data].[F5].[All]" allUniqueName="[Data].[F5].[All]" dimensionUniqueName="[Data]" displayFolder="" count="0" memberValueDatatype="130" unbalanced="0"/>
    <cacheHierarchy uniqueName="[Data].[F6]" caption="F6" attribute="1" defaultMemberUniqueName="[Data].[F6].[All]" allUniqueName="[Data].[F6].[All]" dimensionUniqueName="[Data]" displayFolder="" count="0" memberValueDatatype="130" unbalanced="0"/>
    <cacheHierarchy uniqueName="[Data].[F7]" caption="F7" attribute="1" defaultMemberUniqueName="[Data].[F7].[All]" allUniqueName="[Data].[F7].[All]" dimensionUniqueName="[Data]" displayFolder="" count="0" memberValueDatatype="130" unbalanced="0"/>
    <cacheHierarchy uniqueName="[Data].[F8]" caption="F8" attribute="1" defaultMemberUniqueName="[Data].[F8].[All]" allUniqueName="[Data].[F8].[All]" dimensionUniqueName="[Data]" displayFolder="" count="0" memberValueDatatype="5" unbalanced="0"/>
    <cacheHierarchy uniqueName="[Data].[F9]" caption="F9" attribute="1" defaultMemberUniqueName="[Data].[F9].[All]" allUniqueName="[Data].[F9].[All]" dimensionUniqueName="[Data]" displayFolder="" count="0" memberValueDatatype="5" unbalanced="0"/>
    <cacheHierarchy uniqueName="[Data].[F10]" caption="F10" attribute="1" defaultMemberUniqueName="[Data].[F10].[All]" allUniqueName="[Data].[F10].[All]" dimensionUniqueName="[Data]" displayFolder="" count="0" memberValueDatatype="130" unbalanced="0"/>
    <cacheHierarchy uniqueName="[Data].[F11]" caption="F11" attribute="1" defaultMemberUniqueName="[Data].[F11].[All]" allUniqueName="[Data].[F11].[All]" dimensionUniqueName="[Data]" displayFolder="" count="0" memberValueDatatype="130" unbalanced="0"/>
    <cacheHierarchy uniqueName="[Data].[F12]" caption="F12" attribute="1" defaultMemberUniqueName="[Data].[F12].[All]" allUniqueName="[Data].[F12].[All]" dimensionUniqueName="[Data]" displayFolder="" count="0" memberValueDatatype="130" unbalanced="0"/>
    <cacheHierarchy uniqueName="[Data].[F13]" caption="F13" attribute="1" defaultMemberUniqueName="[Data].[F13].[All]" allUniqueName="[Data].[F13].[All]" dimensionUniqueName="[Data]" displayFolder="" count="0" memberValueDatatype="130" unbalanced="0"/>
    <cacheHierarchy uniqueName="[Data].[F14]" caption="F14" attribute="1" defaultMemberUniqueName="[Data].[F14].[All]" allUniqueName="[Data].[F14].[All]" dimensionUniqueName="[Data]" displayFolder="" count="0" memberValueDatatype="130" unbalanced="0"/>
    <cacheHierarchy uniqueName="[Data].[F15]" caption="F15" attribute="1" defaultMemberUniqueName="[Data].[F15].[All]" allUniqueName="[Data].[F15].[All]" dimensionUniqueName="[Data]" displayFolder="" count="0" memberValueDatatype="130" unbalanced="0"/>
    <cacheHierarchy uniqueName="[Data].[F16]" caption="F16" attribute="1" defaultMemberUniqueName="[Data].[F16].[All]" allUniqueName="[Data].[F16].[All]" dimensionUniqueName="[Data]" displayFolder="" count="0" memberValueDatatype="5" unbalanced="0"/>
    <cacheHierarchy uniqueName="[Data].[F17]" caption="F17" attribute="1" defaultMemberUniqueName="[Data].[F17].[All]" allUniqueName="[Data].[F17].[All]" dimensionUniqueName="[Data]" displayFolder="" count="0" memberValueDatatype="5" unbalanced="0"/>
    <cacheHierarchy uniqueName="[Data].[F18]" caption="F18" attribute="1" defaultMemberUniqueName="[Data].[F18].[All]" allUniqueName="[Data].[F18].[All]" dimensionUniqueName="[Data]" displayFolder="" count="0" memberValueDatatype="130" unbalanced="0"/>
    <cacheHierarchy uniqueName="[Data].[F19]" caption="F19" attribute="1" defaultMemberUniqueName="[Data].[F19].[All]" allUniqueName="[Data].[F19].[All]" dimensionUniqueName="[Data]" displayFolder="" count="0" memberValueDatatype="130" unbalanced="0"/>
    <cacheHierarchy uniqueName="[Data].[F20]" caption="F20" attribute="1" defaultMemberUniqueName="[Data].[F20].[All]" allUniqueName="[Data].[F20].[All]" dimensionUniqueName="[Data]" displayFolder="" count="0" memberValueDatatype="130" unbalanced="0"/>
    <cacheHierarchy uniqueName="[Data].[F21]" caption="F21" attribute="1" defaultMemberUniqueName="[Data].[F21].[All]" allUniqueName="[Data].[F21].[All]" dimensionUniqueName="[Data]" displayFolder="" count="0" memberValueDatatype="130" unbalanced="0"/>
    <cacheHierarchy uniqueName="[Data].[F22]" caption="F22" attribute="1" defaultMemberUniqueName="[Data].[F22].[All]" allUniqueName="[Data].[F22].[All]" dimensionUniqueName="[Data]" displayFolder="" count="0" memberValueDatatype="130" unbalanced="0"/>
    <cacheHierarchy uniqueName="[Data].[F23]" caption="F23" attribute="1" defaultMemberUniqueName="[Data].[F23].[All]" allUniqueName="[Data].[F23].[All]" dimensionUniqueName="[Data]" displayFolder="" count="0" memberValueDatatype="130" unbalanced="0"/>
    <cacheHierarchy uniqueName="[Data].[F24]" caption="F24" attribute="1" defaultMemberUniqueName="[Data].[F24].[All]" allUniqueName="[Data].[F24].[All]" dimensionUniqueName="[Data]" displayFolder="" count="0" memberValueDatatype="5" unbalanced="0"/>
    <cacheHierarchy uniqueName="[Data].[F25]" caption="F25" attribute="1" defaultMemberUniqueName="[Data].[F25].[All]" allUniqueName="[Data].[F25].[All]" dimensionUniqueName="[Data]" displayFolder="" count="0" memberValueDatatype="5" unbalanced="0"/>
    <cacheHierarchy uniqueName="[Data].[F26]" caption="F26" attribute="1" defaultMemberUniqueName="[Data].[F26].[All]" allUniqueName="[Data].[F26].[All]" dimensionUniqueName="[Data]" displayFolder="" count="0" memberValueDatatype="130" unbalanced="0"/>
    <cacheHierarchy uniqueName="[Data].[F27]" caption="F27" attribute="1" defaultMemberUniqueName="[Data].[F27].[All]" allUniqueName="[Data].[F27].[All]" dimensionUniqueName="[Data]" displayFolder="" count="0" memberValueDatatype="130" unbalanced="0"/>
    <cacheHierarchy uniqueName="[Data].[F28]" caption="F28" attribute="1" defaultMemberUniqueName="[Data].[F28].[All]" allUniqueName="[Data].[F28].[All]" dimensionUniqueName="[Data]" displayFolder="" count="0" memberValueDatatype="130" unbalanced="0"/>
    <cacheHierarchy uniqueName="[Data].[F29]" caption="F29" attribute="1" defaultMemberUniqueName="[Data].[F29].[All]" allUniqueName="[Data].[F29].[All]" dimensionUniqueName="[Data]" displayFolder="" count="0" memberValueDatatype="130" unbalanced="0"/>
    <cacheHierarchy uniqueName="[Data].[F30]" caption="F30" attribute="1" defaultMemberUniqueName="[Data].[F30].[All]" allUniqueName="[Data].[F30].[All]" dimensionUniqueName="[Data]" displayFolder="" count="0" memberValueDatatype="130" unbalanced="0"/>
    <cacheHierarchy uniqueName="[Data].[F31]" caption="F31" attribute="1" defaultMemberUniqueName="[Data].[F31].[All]" allUniqueName="[Data].[F31].[All]" dimensionUniqueName="[Data]" displayFolder="" count="0" memberValueDatatype="130" unbalanced="0"/>
    <cacheHierarchy uniqueName="[Data].[F32]" caption="F32" attribute="1" defaultMemberUniqueName="[Data].[F32].[All]" allUniqueName="[Data].[F32].[All]" dimensionUniqueName="[Data]" displayFolder="" count="0" memberValueDatatype="5" unbalanced="0"/>
    <cacheHierarchy uniqueName="[Data].[F33]" caption="F33" attribute="1" defaultMemberUniqueName="[Data].[F33].[All]" allUniqueName="[Data].[F33].[All]" dimensionUniqueName="[Data]" displayFolder="" count="0" memberValueDatatype="5" unbalanced="0"/>
    <cacheHierarchy uniqueName="[Data].[F34]" caption="F34" attribute="1" defaultMemberUniqueName="[Data].[F34].[All]" allUniqueName="[Data].[F34].[All]" dimensionUniqueName="[Data]" displayFolder="" count="0" memberValueDatatype="130" unbalanced="0"/>
    <cacheHierarchy uniqueName="[Data].[F35]" caption="F35" attribute="1" defaultMemberUniqueName="[Data].[F35].[All]" allUniqueName="[Data].[F35].[All]" dimensionUniqueName="[Data]" displayFolder="" count="0" memberValueDatatype="130" unbalanced="0"/>
    <cacheHierarchy uniqueName="[Data].[F36]" caption="F36" attribute="1" defaultMemberUniqueName="[Data].[F36].[All]" allUniqueName="[Data].[F36].[All]" dimensionUniqueName="[Data]" displayFolder="" count="0" memberValueDatatype="130" unbalanced="0"/>
    <cacheHierarchy uniqueName="[Data 1].[F1]" caption="F1" attribute="1" defaultMemberUniqueName="[Data 1].[F1].[All]" allUniqueName="[Data 1].[F1].[All]" dimensionUniqueName="[Data 1]" displayFolder="" count="0" memberValueDatatype="130" unbalanced="0"/>
    <cacheHierarchy uniqueName="[Data 1].[F2]" caption="F2" attribute="1" defaultMemberUniqueName="[Data 1].[F2].[All]" allUniqueName="[Data 1].[F2].[All]" dimensionUniqueName="[Data 1]" displayFolder="" count="0" memberValueDatatype="130" unbalanced="0"/>
    <cacheHierarchy uniqueName="[Data 1].[F3]" caption="F3" attribute="1" defaultMemberUniqueName="[Data 1].[F3].[All]" allUniqueName="[Data 1].[F3].[All]" dimensionUniqueName="[Data 1]" displayFolder="" count="0" memberValueDatatype="130" unbalanced="0"/>
    <cacheHierarchy uniqueName="[Data 1].[F4]" caption="F4" attribute="1" defaultMemberUniqueName="[Data 1].[F4].[All]" allUniqueName="[Data 1].[F4].[All]" dimensionUniqueName="[Data 1]" displayFolder="" count="0" memberValueDatatype="130" unbalanced="0"/>
    <cacheHierarchy uniqueName="[Data 1].[F5]" caption="F5" attribute="1" defaultMemberUniqueName="[Data 1].[F5].[All]" allUniqueName="[Data 1].[F5].[All]" dimensionUniqueName="[Data 1]" displayFolder="" count="0" memberValueDatatype="130" unbalanced="0"/>
    <cacheHierarchy uniqueName="[Data 1].[F6]" caption="F6" attribute="1" defaultMemberUniqueName="[Data 1].[F6].[All]" allUniqueName="[Data 1].[F6].[All]" dimensionUniqueName="[Data 1]" displayFolder="" count="0" memberValueDatatype="130" unbalanced="0"/>
    <cacheHierarchy uniqueName="[Data 1].[F7]" caption="F7" attribute="1" defaultMemberUniqueName="[Data 1].[F7].[All]" allUniqueName="[Data 1].[F7].[All]" dimensionUniqueName="[Data 1]" displayFolder="" count="0" memberValueDatatype="130" unbalanced="0"/>
    <cacheHierarchy uniqueName="[Data 1].[F8]" caption="F8" attribute="1" defaultMemberUniqueName="[Data 1].[F8].[All]" allUniqueName="[Data 1].[F8].[All]" dimensionUniqueName="[Data 1]" displayFolder="" count="0" memberValueDatatype="5" unbalanced="0"/>
    <cacheHierarchy uniqueName="[Data 1].[F9]" caption="F9" attribute="1" defaultMemberUniqueName="[Data 1].[F9].[All]" allUniqueName="[Data 1].[F9].[All]" dimensionUniqueName="[Data 1]" displayFolder="" count="0" memberValueDatatype="5" unbalanced="0"/>
    <cacheHierarchy uniqueName="[Data 1].[F10]" caption="F10" attribute="1" defaultMemberUniqueName="[Data 1].[F10].[All]" allUniqueName="[Data 1].[F10].[All]" dimensionUniqueName="[Data 1]" displayFolder="" count="0" memberValueDatatype="130" unbalanced="0"/>
    <cacheHierarchy uniqueName="[Data 1].[F11]" caption="F11" attribute="1" defaultMemberUniqueName="[Data 1].[F11].[All]" allUniqueName="[Data 1].[F11].[All]" dimensionUniqueName="[Data 1]" displayFolder="" count="0" memberValueDatatype="130" unbalanced="0"/>
    <cacheHierarchy uniqueName="[Data 1].[F12]" caption="F12" attribute="1" defaultMemberUniqueName="[Data 1].[F12].[All]" allUniqueName="[Data 1].[F12].[All]" dimensionUniqueName="[Data 1]" displayFolder="" count="0" memberValueDatatype="130" unbalanced="0"/>
    <cacheHierarchy uniqueName="[Data 1].[F13]" caption="F13" attribute="1" defaultMemberUniqueName="[Data 1].[F13].[All]" allUniqueName="[Data 1].[F13].[All]" dimensionUniqueName="[Data 1]" displayFolder="" count="0" memberValueDatatype="130" unbalanced="0"/>
    <cacheHierarchy uniqueName="[Data 1].[F14]" caption="F14" attribute="1" defaultMemberUniqueName="[Data 1].[F14].[All]" allUniqueName="[Data 1].[F14].[All]" dimensionUniqueName="[Data 1]" displayFolder="" count="0" memberValueDatatype="130" unbalanced="0"/>
    <cacheHierarchy uniqueName="[Data 1].[F15]" caption="F15" attribute="1" defaultMemberUniqueName="[Data 1].[F15].[All]" allUniqueName="[Data 1].[F15].[All]" dimensionUniqueName="[Data 1]" displayFolder="" count="0" memberValueDatatype="130" unbalanced="0"/>
    <cacheHierarchy uniqueName="[Data 1].[F16]" caption="F16" attribute="1" defaultMemberUniqueName="[Data 1].[F16].[All]" allUniqueName="[Data 1].[F16].[All]" dimensionUniqueName="[Data 1]" displayFolder="" count="0" memberValueDatatype="5" unbalanced="0"/>
    <cacheHierarchy uniqueName="[Data 1].[F17]" caption="F17" attribute="1" defaultMemberUniqueName="[Data 1].[F17].[All]" allUniqueName="[Data 1].[F17].[All]" dimensionUniqueName="[Data 1]" displayFolder="" count="0" memberValueDatatype="5" unbalanced="0"/>
    <cacheHierarchy uniqueName="[Data 1].[F18]" caption="F18" attribute="1" defaultMemberUniqueName="[Data 1].[F18].[All]" allUniqueName="[Data 1].[F18].[All]" dimensionUniqueName="[Data 1]" displayFolder="" count="0" memberValueDatatype="130" unbalanced="0"/>
    <cacheHierarchy uniqueName="[Data 1].[F19]" caption="F19" attribute="1" defaultMemberUniqueName="[Data 1].[F19].[All]" allUniqueName="[Data 1].[F19].[All]" dimensionUniqueName="[Data 1]" displayFolder="" count="0" memberValueDatatype="130" unbalanced="0"/>
    <cacheHierarchy uniqueName="[Data 1].[F20]" caption="F20" attribute="1" defaultMemberUniqueName="[Data 1].[F20].[All]" allUniqueName="[Data 1].[F20].[All]" dimensionUniqueName="[Data 1]" displayFolder="" count="0" memberValueDatatype="130" unbalanced="0"/>
    <cacheHierarchy uniqueName="[Data 1].[F21]" caption="F21" attribute="1" defaultMemberUniqueName="[Data 1].[F21].[All]" allUniqueName="[Data 1].[F21].[All]" dimensionUniqueName="[Data 1]" displayFolder="" count="0" memberValueDatatype="130" unbalanced="0"/>
    <cacheHierarchy uniqueName="[Data 1].[F22]" caption="F22" attribute="1" defaultMemberUniqueName="[Data 1].[F22].[All]" allUniqueName="[Data 1].[F22].[All]" dimensionUniqueName="[Data 1]" displayFolder="" count="0" memberValueDatatype="130" unbalanced="0"/>
    <cacheHierarchy uniqueName="[Data 1].[F23]" caption="F23" attribute="1" defaultMemberUniqueName="[Data 1].[F23].[All]" allUniqueName="[Data 1].[F23].[All]" dimensionUniqueName="[Data 1]" displayFolder="" count="0" memberValueDatatype="130" unbalanced="0"/>
    <cacheHierarchy uniqueName="[Data 1].[F24]" caption="F24" attribute="1" defaultMemberUniqueName="[Data 1].[F24].[All]" allUniqueName="[Data 1].[F24].[All]" dimensionUniqueName="[Data 1]" displayFolder="" count="0" memberValueDatatype="5" unbalanced="0"/>
    <cacheHierarchy uniqueName="[Data 1].[F25]" caption="F25" attribute="1" defaultMemberUniqueName="[Data 1].[F25].[All]" allUniqueName="[Data 1].[F25].[All]" dimensionUniqueName="[Data 1]" displayFolder="" count="0" memberValueDatatype="5" unbalanced="0"/>
    <cacheHierarchy uniqueName="[Data 1].[F26]" caption="F26" attribute="1" defaultMemberUniqueName="[Data 1].[F26].[All]" allUniqueName="[Data 1].[F26].[All]" dimensionUniqueName="[Data 1]" displayFolder="" count="0" memberValueDatatype="130" unbalanced="0"/>
    <cacheHierarchy uniqueName="[Data 1].[F27]" caption="F27" attribute="1" defaultMemberUniqueName="[Data 1].[F27].[All]" allUniqueName="[Data 1].[F27].[All]" dimensionUniqueName="[Data 1]" displayFolder="" count="0" memberValueDatatype="130" unbalanced="0"/>
    <cacheHierarchy uniqueName="[Data 1].[F28]" caption="F28" attribute="1" defaultMemberUniqueName="[Data 1].[F28].[All]" allUniqueName="[Data 1].[F28].[All]" dimensionUniqueName="[Data 1]" displayFolder="" count="0" memberValueDatatype="130" unbalanced="0"/>
    <cacheHierarchy uniqueName="[Data 1].[F29]" caption="F29" attribute="1" defaultMemberUniqueName="[Data 1].[F29].[All]" allUniqueName="[Data 1].[F29].[All]" dimensionUniqueName="[Data 1]" displayFolder="" count="0" memberValueDatatype="130" unbalanced="0"/>
    <cacheHierarchy uniqueName="[Data 1].[F30]" caption="F30" attribute="1" defaultMemberUniqueName="[Data 1].[F30].[All]" allUniqueName="[Data 1].[F30].[All]" dimensionUniqueName="[Data 1]" displayFolder="" count="0" memberValueDatatype="130" unbalanced="0"/>
    <cacheHierarchy uniqueName="[Data 1].[F31]" caption="F31" attribute="1" defaultMemberUniqueName="[Data 1].[F31].[All]" allUniqueName="[Data 1].[F31].[All]" dimensionUniqueName="[Data 1]" displayFolder="" count="0" memberValueDatatype="130" unbalanced="0"/>
    <cacheHierarchy uniqueName="[Data 1].[F32]" caption="F32" attribute="1" defaultMemberUniqueName="[Data 1].[F32].[All]" allUniqueName="[Data 1].[F32].[All]" dimensionUniqueName="[Data 1]" displayFolder="" count="0" memberValueDatatype="5" unbalanced="0"/>
    <cacheHierarchy uniqueName="[Data 1].[F33]" caption="F33" attribute="1" defaultMemberUniqueName="[Data 1].[F33].[All]" allUniqueName="[Data 1].[F33].[All]" dimensionUniqueName="[Data 1]" displayFolder="" count="0" memberValueDatatype="5" unbalanced="0"/>
    <cacheHierarchy uniqueName="[Data 1].[F34]" caption="F34" attribute="1" defaultMemberUniqueName="[Data 1].[F34].[All]" allUniqueName="[Data 1].[F34].[All]" dimensionUniqueName="[Data 1]" displayFolder="" count="0" memberValueDatatype="130" unbalanced="0"/>
    <cacheHierarchy uniqueName="[Data 1].[F35]" caption="F35" attribute="1" defaultMemberUniqueName="[Data 1].[F35].[All]" allUniqueName="[Data 1].[F35].[All]" dimensionUniqueName="[Data 1]" displayFolder="" count="0" memberValueDatatype="130" unbalanced="0"/>
    <cacheHierarchy uniqueName="[Data 1].[F36]" caption="F36" attribute="1" defaultMemberUniqueName="[Data 1].[F36].[All]" allUniqueName="[Data 1].[F36].[All]" dimensionUniqueName="[Data 1]" displayFolder="" count="0" memberValueDatatype="130" unbalanced="0"/>
    <cacheHierarchy uniqueName="[Facebook].[Week]" caption="Week" attribute="1" defaultMemberUniqueName="[Facebook].[Week].[All]" allUniqueName="[Facebook].[Week].[All]" dimensionUniqueName="[Facebook]" displayFolder="" count="0" memberValueDatatype="20" unbalanced="0"/>
    <cacheHierarchy uniqueName="[Facebook].[Impressions]" caption="Impressions" attribute="1" defaultMemberUniqueName="[Facebook].[Impressions].[All]" allUniqueName="[Facebook].[Impressions].[All]" dimensionUniqueName="[Facebook]" displayFolder="" count="0" memberValueDatatype="20" unbalanced="0"/>
    <cacheHierarchy uniqueName="[Facebook].[Engagement Rate]" caption="Engagement Rate" attribute="1" defaultMemberUniqueName="[Facebook].[Engagement Rate].[All]" allUniqueName="[Facebook].[Engagement Rate].[All]" dimensionUniqueName="[Facebook]" displayFolder="" count="0" memberValueDatatype="130" unbalanced="0"/>
    <cacheHierarchy uniqueName="[Facebook].[Audience Growth Rate]" caption="Audience Growth Rate" attribute="1" defaultMemberUniqueName="[Facebook].[Audience Growth Rate].[All]" allUniqueName="[Facebook].[Audience Growth Rate].[All]" dimensionUniqueName="[Facebook]" displayFolder="" count="0" memberValueDatatype="20" unbalanced="0"/>
    <cacheHierarchy uniqueName="[Facebook].[Response Rate]" caption="Response Rate" attribute="1" defaultMemberUniqueName="[Facebook].[Response Rate].[All]" allUniqueName="[Facebook].[Response Rate].[All]" dimensionUniqueName="[Facebook]" displayFolder="" count="0" memberValueDatatype="5" unbalanced="0"/>
    <cacheHierarchy uniqueName="[Facebook].[Post Reach]" caption="Post Reach" attribute="1" defaultMemberUniqueName="[Facebook].[Post Reach].[All]" allUniqueName="[Facebook].[Post Reach].[All]" dimensionUniqueName="[Facebook]" displayFolder="" count="0" memberValueDatatype="20" unbalanced="0"/>
    <cacheHierarchy uniqueName="[Facebook].[Likes]" caption="Likes" attribute="1" defaultMemberUniqueName="[Facebook].[Likes].[All]" allUniqueName="[Facebook].[Likes].[All]" dimensionUniqueName="[Facebook]" displayFolder="" count="0" memberValueDatatype="20" unbalanced="0"/>
    <cacheHierarchy uniqueName="[Instagram].[Week]" caption="Week" attribute="1" defaultMemberUniqueName="[Instagram].[Week].[All]" allUniqueName="[Instagram].[Week].[All]" dimensionUniqueName="[Instagram]" displayFolder="" count="2" memberValueDatatype="20" unbalanced="0">
      <fieldsUsage count="2">
        <fieldUsage x="-1"/>
        <fieldUsage x="0"/>
      </fieldsUsage>
    </cacheHierarchy>
    <cacheHierarchy uniqueName="[Instagram].[Impressions]" caption="Impressions" attribute="1" defaultMemberUniqueName="[Instagram].[Impressions].[All]" allUniqueName="[Instagram].[Impressions].[All]" dimensionUniqueName="[Instagram]" displayFolder="" count="0" memberValueDatatype="130" unbalanced="0"/>
    <cacheHierarchy uniqueName="[Instagram].[Engagement Rate]" caption="Engagement Rate" attribute="1" defaultMemberUniqueName="[Instagram].[Engagement Rate].[All]" allUniqueName="[Instagram].[Engagement Rate].[All]" dimensionUniqueName="[Instagram]" displayFolder="" count="0" memberValueDatatype="130" unbalanced="0"/>
    <cacheHierarchy uniqueName="[Instagram].[Audience Growth Rate]" caption="Audience Growth Rate" attribute="1" defaultMemberUniqueName="[Instagram].[Audience Growth Rate].[All]" allUniqueName="[Instagram].[Audience Growth Rate].[All]" dimensionUniqueName="[Instagram]" displayFolder="" count="0" memberValueDatatype="130" unbalanced="0"/>
    <cacheHierarchy uniqueName="[Instagram].[Response Rate]" caption="Response Rate" attribute="1" defaultMemberUniqueName="[Instagram].[Response Rate].[All]" allUniqueName="[Instagram].[Response Rate].[All]" dimensionUniqueName="[Instagram]" displayFolder="" count="0" memberValueDatatype="130" unbalanced="0"/>
    <cacheHierarchy uniqueName="[Instagram].[Post Reach]" caption="Post Reach" attribute="1" defaultMemberUniqueName="[Instagram].[Post Reach].[All]" allUniqueName="[Instagram].[Post Reach].[All]" dimensionUniqueName="[Instagram]" displayFolder="" count="0" memberValueDatatype="130" unbalanced="0"/>
    <cacheHierarchy uniqueName="[Instagram].[Likes]" caption="Likes" attribute="1" defaultMemberUniqueName="[Instagram].[Likes].[All]" allUniqueName="[Instagram].[Likes].[All]" dimensionUniqueName="[Instagram]" displayFolder="" count="0" memberValueDatatype="130" unbalanced="0"/>
    <cacheHierarchy uniqueName="[Linkedin].[Week]" caption="Week" attribute="1" defaultMemberUniqueName="[Linkedin].[Week].[All]" allUniqueName="[Linkedin].[Week].[All]" dimensionUniqueName="[Linkedin]" displayFolder="" count="0" memberValueDatatype="20" unbalanced="0"/>
    <cacheHierarchy uniqueName="[Linkedin].[Impressions]" caption="Impressions" attribute="1" defaultMemberUniqueName="[Linkedin].[Impressions].[All]" allUniqueName="[Linkedin].[Impressions].[All]" dimensionUniqueName="[Linkedin]" displayFolder="" count="0" memberValueDatatype="130" unbalanced="0"/>
    <cacheHierarchy uniqueName="[Linkedin].[Engagement Rate]" caption="Engagement Rate" attribute="1" defaultMemberUniqueName="[Linkedin].[Engagement Rate].[All]" allUniqueName="[Linkedin].[Engagement Rate].[All]" dimensionUniqueName="[Linkedin]" displayFolder="" count="0" memberValueDatatype="5" unbalanced="0"/>
    <cacheHierarchy uniqueName="[Linkedin].[Audience Growth Rate]" caption="Audience Growth Rate" attribute="1" defaultMemberUniqueName="[Linkedin].[Audience Growth Rate].[All]" allUniqueName="[Linkedin].[Audience Growth Rate].[All]" dimensionUniqueName="[Linkedin]" displayFolder="" count="0" memberValueDatatype="20" unbalanced="0"/>
    <cacheHierarchy uniqueName="[Linkedin].[Response Rate]" caption="Response Rate" attribute="1" defaultMemberUniqueName="[Linkedin].[Response Rate].[All]" allUniqueName="[Linkedin].[Response Rate].[All]" dimensionUniqueName="[Linkedin]" displayFolder="" count="0" memberValueDatatype="130" unbalanced="0"/>
    <cacheHierarchy uniqueName="[Linkedin].[Post Reach]" caption="Post Reach" attribute="1" defaultMemberUniqueName="[Linkedin].[Post Reach].[All]" allUniqueName="[Linkedin].[Post Reach].[All]" dimensionUniqueName="[Linkedin]" displayFolder="" count="0" memberValueDatatype="130" unbalanced="0"/>
    <cacheHierarchy uniqueName="[Linkedin].[Likes]" caption="Likes" attribute="1" defaultMemberUniqueName="[Linkedin].[Likes].[All]" allUniqueName="[Linkedin].[Likes].[All]" dimensionUniqueName="[Linkedin]" displayFolder="" count="0" memberValueDatatype="20" unbalanced="0"/>
    <cacheHierarchy uniqueName="[X].[Week]" caption="Week" attribute="1" defaultMemberUniqueName="[X].[Week].[All]" allUniqueName="[X].[Week].[All]" dimensionUniqueName="[X]" displayFolder="" count="0" memberValueDatatype="20" unbalanced="0"/>
    <cacheHierarchy uniqueName="[X].[Impressions]" caption="Impressions" attribute="1" defaultMemberUniqueName="[X].[Impressions].[All]" allUniqueName="[X].[Impressions].[All]" dimensionUniqueName="[X]" displayFolder="" count="0" memberValueDatatype="130" unbalanced="0"/>
    <cacheHierarchy uniqueName="[X].[Engagement Rate]" caption="Engagement Rate" attribute="1" defaultMemberUniqueName="[X].[Engagement Rate].[All]" allUniqueName="[X].[Engagement Rate].[All]" dimensionUniqueName="[X]" displayFolder="" count="0" memberValueDatatype="5" unbalanced="0"/>
    <cacheHierarchy uniqueName="[X].[Audience Growth Rate]" caption="Audience Growth Rate" attribute="1" defaultMemberUniqueName="[X].[Audience Growth Rate].[All]" allUniqueName="[X].[Audience Growth Rate].[All]" dimensionUniqueName="[X]" displayFolder="" count="0" memberValueDatatype="130" unbalanced="0"/>
    <cacheHierarchy uniqueName="[X].[Response Rate]" caption="Response Rate" attribute="1" defaultMemberUniqueName="[X].[Response Rate].[All]" allUniqueName="[X].[Response Rate].[All]" dimensionUniqueName="[X]" displayFolder="" count="0" memberValueDatatype="5" unbalanced="0"/>
    <cacheHierarchy uniqueName="[X].[Post Reach]" caption="Post Reach" attribute="1" defaultMemberUniqueName="[X].[Post Reach].[All]" allUniqueName="[X].[Post Reach].[All]" dimensionUniqueName="[X]" displayFolder="" count="0" memberValueDatatype="20" unbalanced="0"/>
    <cacheHierarchy uniqueName="[X].[Likes]" caption="Likes" attribute="1" defaultMemberUniqueName="[X].[Likes].[All]" allUniqueName="[X].[Likes].[All]" dimensionUniqueName="[X]" displayFolder="" count="0" memberValueDatatype="130" unbalanced="0"/>
    <cacheHierarchy uniqueName="[Measures].[__XL_Count Data]" caption="__XL_Count Data" measure="1" displayFolder="" measureGroup="Data" count="0" hidden="1"/>
    <cacheHierarchy uniqueName="[Measures].[__XL_Count Facebook]" caption="__XL_Count Facebook" measure="1" displayFolder="" measureGroup="Facebook" count="0" hidden="1"/>
    <cacheHierarchy uniqueName="[Measures].[__XL_Count Data 1]" caption="__XL_Count Data 1" measure="1" displayFolder="" measureGroup="Data 1" count="0" hidden="1"/>
    <cacheHierarchy uniqueName="[Measures].[__XL_Count Instagram]" caption="__XL_Count Instagram" measure="1" displayFolder="" measureGroup="Instagram" count="0" hidden="1"/>
    <cacheHierarchy uniqueName="[Measures].[__XL_Count Linkedin]" caption="__XL_Count Linkedin" measure="1" displayFolder="" measureGroup="Linkedin" count="0" hidden="1"/>
    <cacheHierarchy uniqueName="[Measures].[__XL_Count X]" caption="__XL_Count X" measure="1" displayFolder="" measureGroup="X" count="0" hidden="1"/>
    <cacheHierarchy uniqueName="[Measures].[__No measures defined]" caption="__No measures defined" measure="1" displayFolder="" count="0" hidden="1"/>
    <cacheHierarchy uniqueName="[Measures].[Sum of Impressions]" caption="Sum of Impressions" measure="1" displayFolder="" measureGroup="Facebook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unt of Impressions]" caption="Count of Impressions" measure="1" displayFolder="" measureGroup="Instagram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Impressions 2]" caption="Count of Impressions 2" measure="1" displayFolder="" measureGroup="X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Count of Impressions 3]" caption="Count of Impressions 3" measure="1" displayFolder="" measureGroup="Linkedin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Week]" caption="Sum of Week" measure="1" displayFolder="" measureGroup="Facebook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Likes]" caption="Sum of Likes" measure="1" displayFolder="" measureGroup="Facebook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Audience Growth Rate]" caption="Sum of Audience Growth Rate" measure="1" displayFolder="" measureGroup="Facebook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Week 2]" caption="Sum of Week 2" measure="1" displayFolder="" measureGroup="Instagram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Audience Growth Rate]" caption="Count of Audience Growth Rate" measure="1" displayFolder="" measureGroup="Instagram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Audience Growth Rate 2]" caption="Sum of Audience Growth Rate 2" measure="1" displayFolder="" measureGroup="Linkedin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Week 3]" caption="Sum of Week 3" measure="1" displayFolder="" measureGroup="Linkedin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Week 4]" caption="Sum of Week 4" measure="1" displayFolder="" measureGroup="X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Count of Audience Growth Rate 2]" caption="Count of Audience Growth Rate 2" measure="1" displayFolder="" measureGroup="X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</cacheHierarchies>
  <kpis count="0"/>
  <dimensions count="7">
    <dimension name="Data" uniqueName="[Data]" caption="Data"/>
    <dimension name="Data 1" uniqueName="[Data 1]" caption="Data 1"/>
    <dimension name="Facebook" uniqueName="[Facebook]" caption="Facebook"/>
    <dimension name="Instagram" uniqueName="[Instagram]" caption="Instagram"/>
    <dimension name="Linkedin" uniqueName="[Linkedin]" caption="Linkedin"/>
    <dimension measure="1" name="Measures" uniqueName="[Measures]" caption="Measures"/>
    <dimension name="X" uniqueName="[X]" caption="X"/>
  </dimensions>
  <measureGroups count="6">
    <measureGroup name="Data" caption="Data"/>
    <measureGroup name="Data 1" caption="Data 1"/>
    <measureGroup name="Facebook" caption="Facebook"/>
    <measureGroup name="Instagram" caption="Instagram"/>
    <measureGroup name="Linkedin" caption="Linkedin"/>
    <measureGroup name="X" caption="X"/>
  </measureGroups>
  <maps count="6">
    <map measureGroup="0" dimension="0"/>
    <map measureGroup="1" dimension="1"/>
    <map measureGroup="2" dimension="2"/>
    <map measureGroup="3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pivotCacheId="147799840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artklar" refreshedDate="45506.795077893519" createdVersion="5" refreshedVersion="8" minRefreshableVersion="3" recordCount="0" supportSubquery="1" supportAdvancedDrill="1" xr:uid="{3B4EAAF6-F996-43B6-BA9F-2F0AC1B299C8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Facebook].[Week].[Week]" caption="Week" numFmtId="0" hierarchy="72" level="1">
      <sharedItems containsSemiMixedTypes="0" containsString="0" containsNumber="1" containsInteger="1" minValue="1" maxValue="52" count="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  <extLst>
        <ext xmlns:x15="http://schemas.microsoft.com/office/spreadsheetml/2010/11/main" uri="{4F2E5C28-24EA-4eb8-9CBF-B6C8F9C3D259}">
          <x15:cachedUniqueNames>
            <x15:cachedUniqueName index="0" name="[Facebook].[Week].&amp;[1]"/>
            <x15:cachedUniqueName index="1" name="[Facebook].[Week].&amp;[2]"/>
            <x15:cachedUniqueName index="2" name="[Facebook].[Week].&amp;[3]"/>
            <x15:cachedUniqueName index="3" name="[Facebook].[Week].&amp;[4]"/>
            <x15:cachedUniqueName index="4" name="[Facebook].[Week].&amp;[5]"/>
            <x15:cachedUniqueName index="5" name="[Facebook].[Week].&amp;[6]"/>
            <x15:cachedUniqueName index="6" name="[Facebook].[Week].&amp;[7]"/>
            <x15:cachedUniqueName index="7" name="[Facebook].[Week].&amp;[8]"/>
            <x15:cachedUniqueName index="8" name="[Facebook].[Week].&amp;[9]"/>
            <x15:cachedUniqueName index="9" name="[Facebook].[Week].&amp;[10]"/>
            <x15:cachedUniqueName index="10" name="[Facebook].[Week].&amp;[11]"/>
            <x15:cachedUniqueName index="11" name="[Facebook].[Week].&amp;[12]"/>
            <x15:cachedUniqueName index="12" name="[Facebook].[Week].&amp;[13]"/>
            <x15:cachedUniqueName index="13" name="[Facebook].[Week].&amp;[14]"/>
            <x15:cachedUniqueName index="14" name="[Facebook].[Week].&amp;[15]"/>
            <x15:cachedUniqueName index="15" name="[Facebook].[Week].&amp;[16]"/>
            <x15:cachedUniqueName index="16" name="[Facebook].[Week].&amp;[17]"/>
            <x15:cachedUniqueName index="17" name="[Facebook].[Week].&amp;[18]"/>
            <x15:cachedUniqueName index="18" name="[Facebook].[Week].&amp;[19]"/>
            <x15:cachedUniqueName index="19" name="[Facebook].[Week].&amp;[20]"/>
            <x15:cachedUniqueName index="20" name="[Facebook].[Week].&amp;[21]"/>
            <x15:cachedUniqueName index="21" name="[Facebook].[Week].&amp;[22]"/>
            <x15:cachedUniqueName index="22" name="[Facebook].[Week].&amp;[23]"/>
            <x15:cachedUniqueName index="23" name="[Facebook].[Week].&amp;[24]"/>
            <x15:cachedUniqueName index="24" name="[Facebook].[Week].&amp;[25]"/>
            <x15:cachedUniqueName index="25" name="[Facebook].[Week].&amp;[26]"/>
            <x15:cachedUniqueName index="26" name="[Facebook].[Week].&amp;[27]"/>
            <x15:cachedUniqueName index="27" name="[Facebook].[Week].&amp;[28]"/>
            <x15:cachedUniqueName index="28" name="[Facebook].[Week].&amp;[29]"/>
            <x15:cachedUniqueName index="29" name="[Facebook].[Week].&amp;[30]"/>
            <x15:cachedUniqueName index="30" name="[Facebook].[Week].&amp;[31]"/>
            <x15:cachedUniqueName index="31" name="[Facebook].[Week].&amp;[32]"/>
            <x15:cachedUniqueName index="32" name="[Facebook].[Week].&amp;[33]"/>
            <x15:cachedUniqueName index="33" name="[Facebook].[Week].&amp;[34]"/>
            <x15:cachedUniqueName index="34" name="[Facebook].[Week].&amp;[35]"/>
            <x15:cachedUniqueName index="35" name="[Facebook].[Week].&amp;[36]"/>
            <x15:cachedUniqueName index="36" name="[Facebook].[Week].&amp;[37]"/>
            <x15:cachedUniqueName index="37" name="[Facebook].[Week].&amp;[38]"/>
            <x15:cachedUniqueName index="38" name="[Facebook].[Week].&amp;[39]"/>
            <x15:cachedUniqueName index="39" name="[Facebook].[Week].&amp;[40]"/>
            <x15:cachedUniqueName index="40" name="[Facebook].[Week].&amp;[41]"/>
            <x15:cachedUniqueName index="41" name="[Facebook].[Week].&amp;[42]"/>
            <x15:cachedUniqueName index="42" name="[Facebook].[Week].&amp;[43]"/>
            <x15:cachedUniqueName index="43" name="[Facebook].[Week].&amp;[44]"/>
            <x15:cachedUniqueName index="44" name="[Facebook].[Week].&amp;[45]"/>
            <x15:cachedUniqueName index="45" name="[Facebook].[Week].&amp;[46]"/>
            <x15:cachedUniqueName index="46" name="[Facebook].[Week].&amp;[47]"/>
            <x15:cachedUniqueName index="47" name="[Facebook].[Week].&amp;[48]"/>
            <x15:cachedUniqueName index="48" name="[Facebook].[Week].&amp;[49]"/>
            <x15:cachedUniqueName index="49" name="[Facebook].[Week].&amp;[50]"/>
            <x15:cachedUniqueName index="50" name="[Facebook].[Week].&amp;[51]"/>
            <x15:cachedUniqueName index="51" name="[Facebook].[Week].&amp;[52]"/>
          </x15:cachedUniqueNames>
        </ext>
      </extLst>
    </cacheField>
    <cacheField name="[Measures].[Sum of Audience Growth Rate]" caption="Sum of Audience Growth Rate" numFmtId="0" hierarchy="113" level="32767"/>
  </cacheFields>
  <cacheHierarchies count="120">
    <cacheHierarchy uniqueName="[Data].[F1]" caption="F1" attribute="1" defaultMemberUniqueName="[Data].[F1].[All]" allUniqueName="[Data].[F1].[All]" dimensionUniqueName="[Data]" displayFolder="" count="0" memberValueDatatype="130" unbalanced="0"/>
    <cacheHierarchy uniqueName="[Data].[F2]" caption="F2" attribute="1" defaultMemberUniqueName="[Data].[F2].[All]" allUniqueName="[Data].[F2].[All]" dimensionUniqueName="[Data]" displayFolder="" count="0" memberValueDatatype="130" unbalanced="0"/>
    <cacheHierarchy uniqueName="[Data].[F3]" caption="F3" attribute="1" defaultMemberUniqueName="[Data].[F3].[All]" allUniqueName="[Data].[F3].[All]" dimensionUniqueName="[Data]" displayFolder="" count="0" memberValueDatatype="130" unbalanced="0"/>
    <cacheHierarchy uniqueName="[Data].[F4]" caption="F4" attribute="1" defaultMemberUniqueName="[Data].[F4].[All]" allUniqueName="[Data].[F4].[All]" dimensionUniqueName="[Data]" displayFolder="" count="0" memberValueDatatype="130" unbalanced="0"/>
    <cacheHierarchy uniqueName="[Data].[F5]" caption="F5" attribute="1" defaultMemberUniqueName="[Data].[F5].[All]" allUniqueName="[Data].[F5].[All]" dimensionUniqueName="[Data]" displayFolder="" count="0" memberValueDatatype="130" unbalanced="0"/>
    <cacheHierarchy uniqueName="[Data].[F6]" caption="F6" attribute="1" defaultMemberUniqueName="[Data].[F6].[All]" allUniqueName="[Data].[F6].[All]" dimensionUniqueName="[Data]" displayFolder="" count="0" memberValueDatatype="130" unbalanced="0"/>
    <cacheHierarchy uniqueName="[Data].[F7]" caption="F7" attribute="1" defaultMemberUniqueName="[Data].[F7].[All]" allUniqueName="[Data].[F7].[All]" dimensionUniqueName="[Data]" displayFolder="" count="0" memberValueDatatype="130" unbalanced="0"/>
    <cacheHierarchy uniqueName="[Data].[F8]" caption="F8" attribute="1" defaultMemberUniqueName="[Data].[F8].[All]" allUniqueName="[Data].[F8].[All]" dimensionUniqueName="[Data]" displayFolder="" count="0" memberValueDatatype="5" unbalanced="0"/>
    <cacheHierarchy uniqueName="[Data].[F9]" caption="F9" attribute="1" defaultMemberUniqueName="[Data].[F9].[All]" allUniqueName="[Data].[F9].[All]" dimensionUniqueName="[Data]" displayFolder="" count="0" memberValueDatatype="5" unbalanced="0"/>
    <cacheHierarchy uniqueName="[Data].[F10]" caption="F10" attribute="1" defaultMemberUniqueName="[Data].[F10].[All]" allUniqueName="[Data].[F10].[All]" dimensionUniqueName="[Data]" displayFolder="" count="0" memberValueDatatype="130" unbalanced="0"/>
    <cacheHierarchy uniqueName="[Data].[F11]" caption="F11" attribute="1" defaultMemberUniqueName="[Data].[F11].[All]" allUniqueName="[Data].[F11].[All]" dimensionUniqueName="[Data]" displayFolder="" count="0" memberValueDatatype="130" unbalanced="0"/>
    <cacheHierarchy uniqueName="[Data].[F12]" caption="F12" attribute="1" defaultMemberUniqueName="[Data].[F12].[All]" allUniqueName="[Data].[F12].[All]" dimensionUniqueName="[Data]" displayFolder="" count="0" memberValueDatatype="130" unbalanced="0"/>
    <cacheHierarchy uniqueName="[Data].[F13]" caption="F13" attribute="1" defaultMemberUniqueName="[Data].[F13].[All]" allUniqueName="[Data].[F13].[All]" dimensionUniqueName="[Data]" displayFolder="" count="0" memberValueDatatype="130" unbalanced="0"/>
    <cacheHierarchy uniqueName="[Data].[F14]" caption="F14" attribute="1" defaultMemberUniqueName="[Data].[F14].[All]" allUniqueName="[Data].[F14].[All]" dimensionUniqueName="[Data]" displayFolder="" count="0" memberValueDatatype="130" unbalanced="0"/>
    <cacheHierarchy uniqueName="[Data].[F15]" caption="F15" attribute="1" defaultMemberUniqueName="[Data].[F15].[All]" allUniqueName="[Data].[F15].[All]" dimensionUniqueName="[Data]" displayFolder="" count="0" memberValueDatatype="130" unbalanced="0"/>
    <cacheHierarchy uniqueName="[Data].[F16]" caption="F16" attribute="1" defaultMemberUniqueName="[Data].[F16].[All]" allUniqueName="[Data].[F16].[All]" dimensionUniqueName="[Data]" displayFolder="" count="0" memberValueDatatype="5" unbalanced="0"/>
    <cacheHierarchy uniqueName="[Data].[F17]" caption="F17" attribute="1" defaultMemberUniqueName="[Data].[F17].[All]" allUniqueName="[Data].[F17].[All]" dimensionUniqueName="[Data]" displayFolder="" count="0" memberValueDatatype="5" unbalanced="0"/>
    <cacheHierarchy uniqueName="[Data].[F18]" caption="F18" attribute="1" defaultMemberUniqueName="[Data].[F18].[All]" allUniqueName="[Data].[F18].[All]" dimensionUniqueName="[Data]" displayFolder="" count="0" memberValueDatatype="130" unbalanced="0"/>
    <cacheHierarchy uniqueName="[Data].[F19]" caption="F19" attribute="1" defaultMemberUniqueName="[Data].[F19].[All]" allUniqueName="[Data].[F19].[All]" dimensionUniqueName="[Data]" displayFolder="" count="0" memberValueDatatype="130" unbalanced="0"/>
    <cacheHierarchy uniqueName="[Data].[F20]" caption="F20" attribute="1" defaultMemberUniqueName="[Data].[F20].[All]" allUniqueName="[Data].[F20].[All]" dimensionUniqueName="[Data]" displayFolder="" count="0" memberValueDatatype="130" unbalanced="0"/>
    <cacheHierarchy uniqueName="[Data].[F21]" caption="F21" attribute="1" defaultMemberUniqueName="[Data].[F21].[All]" allUniqueName="[Data].[F21].[All]" dimensionUniqueName="[Data]" displayFolder="" count="0" memberValueDatatype="130" unbalanced="0"/>
    <cacheHierarchy uniqueName="[Data].[F22]" caption="F22" attribute="1" defaultMemberUniqueName="[Data].[F22].[All]" allUniqueName="[Data].[F22].[All]" dimensionUniqueName="[Data]" displayFolder="" count="0" memberValueDatatype="130" unbalanced="0"/>
    <cacheHierarchy uniqueName="[Data].[F23]" caption="F23" attribute="1" defaultMemberUniqueName="[Data].[F23].[All]" allUniqueName="[Data].[F23].[All]" dimensionUniqueName="[Data]" displayFolder="" count="0" memberValueDatatype="130" unbalanced="0"/>
    <cacheHierarchy uniqueName="[Data].[F24]" caption="F24" attribute="1" defaultMemberUniqueName="[Data].[F24].[All]" allUniqueName="[Data].[F24].[All]" dimensionUniqueName="[Data]" displayFolder="" count="0" memberValueDatatype="5" unbalanced="0"/>
    <cacheHierarchy uniqueName="[Data].[F25]" caption="F25" attribute="1" defaultMemberUniqueName="[Data].[F25].[All]" allUniqueName="[Data].[F25].[All]" dimensionUniqueName="[Data]" displayFolder="" count="0" memberValueDatatype="5" unbalanced="0"/>
    <cacheHierarchy uniqueName="[Data].[F26]" caption="F26" attribute="1" defaultMemberUniqueName="[Data].[F26].[All]" allUniqueName="[Data].[F26].[All]" dimensionUniqueName="[Data]" displayFolder="" count="0" memberValueDatatype="130" unbalanced="0"/>
    <cacheHierarchy uniqueName="[Data].[F27]" caption="F27" attribute="1" defaultMemberUniqueName="[Data].[F27].[All]" allUniqueName="[Data].[F27].[All]" dimensionUniqueName="[Data]" displayFolder="" count="0" memberValueDatatype="130" unbalanced="0"/>
    <cacheHierarchy uniqueName="[Data].[F28]" caption="F28" attribute="1" defaultMemberUniqueName="[Data].[F28].[All]" allUniqueName="[Data].[F28].[All]" dimensionUniqueName="[Data]" displayFolder="" count="0" memberValueDatatype="130" unbalanced="0"/>
    <cacheHierarchy uniqueName="[Data].[F29]" caption="F29" attribute="1" defaultMemberUniqueName="[Data].[F29].[All]" allUniqueName="[Data].[F29].[All]" dimensionUniqueName="[Data]" displayFolder="" count="0" memberValueDatatype="130" unbalanced="0"/>
    <cacheHierarchy uniqueName="[Data].[F30]" caption="F30" attribute="1" defaultMemberUniqueName="[Data].[F30].[All]" allUniqueName="[Data].[F30].[All]" dimensionUniqueName="[Data]" displayFolder="" count="0" memberValueDatatype="130" unbalanced="0"/>
    <cacheHierarchy uniqueName="[Data].[F31]" caption="F31" attribute="1" defaultMemberUniqueName="[Data].[F31].[All]" allUniqueName="[Data].[F31].[All]" dimensionUniqueName="[Data]" displayFolder="" count="0" memberValueDatatype="130" unbalanced="0"/>
    <cacheHierarchy uniqueName="[Data].[F32]" caption="F32" attribute="1" defaultMemberUniqueName="[Data].[F32].[All]" allUniqueName="[Data].[F32].[All]" dimensionUniqueName="[Data]" displayFolder="" count="0" memberValueDatatype="5" unbalanced="0"/>
    <cacheHierarchy uniqueName="[Data].[F33]" caption="F33" attribute="1" defaultMemberUniqueName="[Data].[F33].[All]" allUniqueName="[Data].[F33].[All]" dimensionUniqueName="[Data]" displayFolder="" count="0" memberValueDatatype="5" unbalanced="0"/>
    <cacheHierarchy uniqueName="[Data].[F34]" caption="F34" attribute="1" defaultMemberUniqueName="[Data].[F34].[All]" allUniqueName="[Data].[F34].[All]" dimensionUniqueName="[Data]" displayFolder="" count="0" memberValueDatatype="130" unbalanced="0"/>
    <cacheHierarchy uniqueName="[Data].[F35]" caption="F35" attribute="1" defaultMemberUniqueName="[Data].[F35].[All]" allUniqueName="[Data].[F35].[All]" dimensionUniqueName="[Data]" displayFolder="" count="0" memberValueDatatype="130" unbalanced="0"/>
    <cacheHierarchy uniqueName="[Data].[F36]" caption="F36" attribute="1" defaultMemberUniqueName="[Data].[F36].[All]" allUniqueName="[Data].[F36].[All]" dimensionUniqueName="[Data]" displayFolder="" count="0" memberValueDatatype="130" unbalanced="0"/>
    <cacheHierarchy uniqueName="[Data 1].[F1]" caption="F1" attribute="1" defaultMemberUniqueName="[Data 1].[F1].[All]" allUniqueName="[Data 1].[F1].[All]" dimensionUniqueName="[Data 1]" displayFolder="" count="0" memberValueDatatype="130" unbalanced="0"/>
    <cacheHierarchy uniqueName="[Data 1].[F2]" caption="F2" attribute="1" defaultMemberUniqueName="[Data 1].[F2].[All]" allUniqueName="[Data 1].[F2].[All]" dimensionUniqueName="[Data 1]" displayFolder="" count="0" memberValueDatatype="130" unbalanced="0"/>
    <cacheHierarchy uniqueName="[Data 1].[F3]" caption="F3" attribute="1" defaultMemberUniqueName="[Data 1].[F3].[All]" allUniqueName="[Data 1].[F3].[All]" dimensionUniqueName="[Data 1]" displayFolder="" count="0" memberValueDatatype="130" unbalanced="0"/>
    <cacheHierarchy uniqueName="[Data 1].[F4]" caption="F4" attribute="1" defaultMemberUniqueName="[Data 1].[F4].[All]" allUniqueName="[Data 1].[F4].[All]" dimensionUniqueName="[Data 1]" displayFolder="" count="0" memberValueDatatype="130" unbalanced="0"/>
    <cacheHierarchy uniqueName="[Data 1].[F5]" caption="F5" attribute="1" defaultMemberUniqueName="[Data 1].[F5].[All]" allUniqueName="[Data 1].[F5].[All]" dimensionUniqueName="[Data 1]" displayFolder="" count="0" memberValueDatatype="130" unbalanced="0"/>
    <cacheHierarchy uniqueName="[Data 1].[F6]" caption="F6" attribute="1" defaultMemberUniqueName="[Data 1].[F6].[All]" allUniqueName="[Data 1].[F6].[All]" dimensionUniqueName="[Data 1]" displayFolder="" count="0" memberValueDatatype="130" unbalanced="0"/>
    <cacheHierarchy uniqueName="[Data 1].[F7]" caption="F7" attribute="1" defaultMemberUniqueName="[Data 1].[F7].[All]" allUniqueName="[Data 1].[F7].[All]" dimensionUniqueName="[Data 1]" displayFolder="" count="0" memberValueDatatype="130" unbalanced="0"/>
    <cacheHierarchy uniqueName="[Data 1].[F8]" caption="F8" attribute="1" defaultMemberUniqueName="[Data 1].[F8].[All]" allUniqueName="[Data 1].[F8].[All]" dimensionUniqueName="[Data 1]" displayFolder="" count="0" memberValueDatatype="5" unbalanced="0"/>
    <cacheHierarchy uniqueName="[Data 1].[F9]" caption="F9" attribute="1" defaultMemberUniqueName="[Data 1].[F9].[All]" allUniqueName="[Data 1].[F9].[All]" dimensionUniqueName="[Data 1]" displayFolder="" count="0" memberValueDatatype="5" unbalanced="0"/>
    <cacheHierarchy uniqueName="[Data 1].[F10]" caption="F10" attribute="1" defaultMemberUniqueName="[Data 1].[F10].[All]" allUniqueName="[Data 1].[F10].[All]" dimensionUniqueName="[Data 1]" displayFolder="" count="0" memberValueDatatype="130" unbalanced="0"/>
    <cacheHierarchy uniqueName="[Data 1].[F11]" caption="F11" attribute="1" defaultMemberUniqueName="[Data 1].[F11].[All]" allUniqueName="[Data 1].[F11].[All]" dimensionUniqueName="[Data 1]" displayFolder="" count="0" memberValueDatatype="130" unbalanced="0"/>
    <cacheHierarchy uniqueName="[Data 1].[F12]" caption="F12" attribute="1" defaultMemberUniqueName="[Data 1].[F12].[All]" allUniqueName="[Data 1].[F12].[All]" dimensionUniqueName="[Data 1]" displayFolder="" count="0" memberValueDatatype="130" unbalanced="0"/>
    <cacheHierarchy uniqueName="[Data 1].[F13]" caption="F13" attribute="1" defaultMemberUniqueName="[Data 1].[F13].[All]" allUniqueName="[Data 1].[F13].[All]" dimensionUniqueName="[Data 1]" displayFolder="" count="0" memberValueDatatype="130" unbalanced="0"/>
    <cacheHierarchy uniqueName="[Data 1].[F14]" caption="F14" attribute="1" defaultMemberUniqueName="[Data 1].[F14].[All]" allUniqueName="[Data 1].[F14].[All]" dimensionUniqueName="[Data 1]" displayFolder="" count="0" memberValueDatatype="130" unbalanced="0"/>
    <cacheHierarchy uniqueName="[Data 1].[F15]" caption="F15" attribute="1" defaultMemberUniqueName="[Data 1].[F15].[All]" allUniqueName="[Data 1].[F15].[All]" dimensionUniqueName="[Data 1]" displayFolder="" count="0" memberValueDatatype="130" unbalanced="0"/>
    <cacheHierarchy uniqueName="[Data 1].[F16]" caption="F16" attribute="1" defaultMemberUniqueName="[Data 1].[F16].[All]" allUniqueName="[Data 1].[F16].[All]" dimensionUniqueName="[Data 1]" displayFolder="" count="0" memberValueDatatype="5" unbalanced="0"/>
    <cacheHierarchy uniqueName="[Data 1].[F17]" caption="F17" attribute="1" defaultMemberUniqueName="[Data 1].[F17].[All]" allUniqueName="[Data 1].[F17].[All]" dimensionUniqueName="[Data 1]" displayFolder="" count="0" memberValueDatatype="5" unbalanced="0"/>
    <cacheHierarchy uniqueName="[Data 1].[F18]" caption="F18" attribute="1" defaultMemberUniqueName="[Data 1].[F18].[All]" allUniqueName="[Data 1].[F18].[All]" dimensionUniqueName="[Data 1]" displayFolder="" count="0" memberValueDatatype="130" unbalanced="0"/>
    <cacheHierarchy uniqueName="[Data 1].[F19]" caption="F19" attribute="1" defaultMemberUniqueName="[Data 1].[F19].[All]" allUniqueName="[Data 1].[F19].[All]" dimensionUniqueName="[Data 1]" displayFolder="" count="0" memberValueDatatype="130" unbalanced="0"/>
    <cacheHierarchy uniqueName="[Data 1].[F20]" caption="F20" attribute="1" defaultMemberUniqueName="[Data 1].[F20].[All]" allUniqueName="[Data 1].[F20].[All]" dimensionUniqueName="[Data 1]" displayFolder="" count="0" memberValueDatatype="130" unbalanced="0"/>
    <cacheHierarchy uniqueName="[Data 1].[F21]" caption="F21" attribute="1" defaultMemberUniqueName="[Data 1].[F21].[All]" allUniqueName="[Data 1].[F21].[All]" dimensionUniqueName="[Data 1]" displayFolder="" count="0" memberValueDatatype="130" unbalanced="0"/>
    <cacheHierarchy uniqueName="[Data 1].[F22]" caption="F22" attribute="1" defaultMemberUniqueName="[Data 1].[F22].[All]" allUniqueName="[Data 1].[F22].[All]" dimensionUniqueName="[Data 1]" displayFolder="" count="0" memberValueDatatype="130" unbalanced="0"/>
    <cacheHierarchy uniqueName="[Data 1].[F23]" caption="F23" attribute="1" defaultMemberUniqueName="[Data 1].[F23].[All]" allUniqueName="[Data 1].[F23].[All]" dimensionUniqueName="[Data 1]" displayFolder="" count="0" memberValueDatatype="130" unbalanced="0"/>
    <cacheHierarchy uniqueName="[Data 1].[F24]" caption="F24" attribute="1" defaultMemberUniqueName="[Data 1].[F24].[All]" allUniqueName="[Data 1].[F24].[All]" dimensionUniqueName="[Data 1]" displayFolder="" count="0" memberValueDatatype="5" unbalanced="0"/>
    <cacheHierarchy uniqueName="[Data 1].[F25]" caption="F25" attribute="1" defaultMemberUniqueName="[Data 1].[F25].[All]" allUniqueName="[Data 1].[F25].[All]" dimensionUniqueName="[Data 1]" displayFolder="" count="0" memberValueDatatype="5" unbalanced="0"/>
    <cacheHierarchy uniqueName="[Data 1].[F26]" caption="F26" attribute="1" defaultMemberUniqueName="[Data 1].[F26].[All]" allUniqueName="[Data 1].[F26].[All]" dimensionUniqueName="[Data 1]" displayFolder="" count="0" memberValueDatatype="130" unbalanced="0"/>
    <cacheHierarchy uniqueName="[Data 1].[F27]" caption="F27" attribute="1" defaultMemberUniqueName="[Data 1].[F27].[All]" allUniqueName="[Data 1].[F27].[All]" dimensionUniqueName="[Data 1]" displayFolder="" count="0" memberValueDatatype="130" unbalanced="0"/>
    <cacheHierarchy uniqueName="[Data 1].[F28]" caption="F28" attribute="1" defaultMemberUniqueName="[Data 1].[F28].[All]" allUniqueName="[Data 1].[F28].[All]" dimensionUniqueName="[Data 1]" displayFolder="" count="0" memberValueDatatype="130" unbalanced="0"/>
    <cacheHierarchy uniqueName="[Data 1].[F29]" caption="F29" attribute="1" defaultMemberUniqueName="[Data 1].[F29].[All]" allUniqueName="[Data 1].[F29].[All]" dimensionUniqueName="[Data 1]" displayFolder="" count="0" memberValueDatatype="130" unbalanced="0"/>
    <cacheHierarchy uniqueName="[Data 1].[F30]" caption="F30" attribute="1" defaultMemberUniqueName="[Data 1].[F30].[All]" allUniqueName="[Data 1].[F30].[All]" dimensionUniqueName="[Data 1]" displayFolder="" count="0" memberValueDatatype="130" unbalanced="0"/>
    <cacheHierarchy uniqueName="[Data 1].[F31]" caption="F31" attribute="1" defaultMemberUniqueName="[Data 1].[F31].[All]" allUniqueName="[Data 1].[F31].[All]" dimensionUniqueName="[Data 1]" displayFolder="" count="0" memberValueDatatype="130" unbalanced="0"/>
    <cacheHierarchy uniqueName="[Data 1].[F32]" caption="F32" attribute="1" defaultMemberUniqueName="[Data 1].[F32].[All]" allUniqueName="[Data 1].[F32].[All]" dimensionUniqueName="[Data 1]" displayFolder="" count="0" memberValueDatatype="5" unbalanced="0"/>
    <cacheHierarchy uniqueName="[Data 1].[F33]" caption="F33" attribute="1" defaultMemberUniqueName="[Data 1].[F33].[All]" allUniqueName="[Data 1].[F33].[All]" dimensionUniqueName="[Data 1]" displayFolder="" count="0" memberValueDatatype="5" unbalanced="0"/>
    <cacheHierarchy uniqueName="[Data 1].[F34]" caption="F34" attribute="1" defaultMemberUniqueName="[Data 1].[F34].[All]" allUniqueName="[Data 1].[F34].[All]" dimensionUniqueName="[Data 1]" displayFolder="" count="0" memberValueDatatype="130" unbalanced="0"/>
    <cacheHierarchy uniqueName="[Data 1].[F35]" caption="F35" attribute="1" defaultMemberUniqueName="[Data 1].[F35].[All]" allUniqueName="[Data 1].[F35].[All]" dimensionUniqueName="[Data 1]" displayFolder="" count="0" memberValueDatatype="130" unbalanced="0"/>
    <cacheHierarchy uniqueName="[Data 1].[F36]" caption="F36" attribute="1" defaultMemberUniqueName="[Data 1].[F36].[All]" allUniqueName="[Data 1].[F36].[All]" dimensionUniqueName="[Data 1]" displayFolder="" count="0" memberValueDatatype="130" unbalanced="0"/>
    <cacheHierarchy uniqueName="[Facebook].[Week]" caption="Week" attribute="1" defaultMemberUniqueName="[Facebook].[Week].[All]" allUniqueName="[Facebook].[Week].[All]" dimensionUniqueName="[Facebook]" displayFolder="" count="2" memberValueDatatype="20" unbalanced="0">
      <fieldsUsage count="2">
        <fieldUsage x="-1"/>
        <fieldUsage x="0"/>
      </fieldsUsage>
    </cacheHierarchy>
    <cacheHierarchy uniqueName="[Facebook].[Impressions]" caption="Impressions" attribute="1" defaultMemberUniqueName="[Facebook].[Impressions].[All]" allUniqueName="[Facebook].[Impressions].[All]" dimensionUniqueName="[Facebook]" displayFolder="" count="0" memberValueDatatype="20" unbalanced="0"/>
    <cacheHierarchy uniqueName="[Facebook].[Engagement Rate]" caption="Engagement Rate" attribute="1" defaultMemberUniqueName="[Facebook].[Engagement Rate].[All]" allUniqueName="[Facebook].[Engagement Rate].[All]" dimensionUniqueName="[Facebook]" displayFolder="" count="0" memberValueDatatype="130" unbalanced="0"/>
    <cacheHierarchy uniqueName="[Facebook].[Audience Growth Rate]" caption="Audience Growth Rate" attribute="1" defaultMemberUniqueName="[Facebook].[Audience Growth Rate].[All]" allUniqueName="[Facebook].[Audience Growth Rate].[All]" dimensionUniqueName="[Facebook]" displayFolder="" count="0" memberValueDatatype="20" unbalanced="0"/>
    <cacheHierarchy uniqueName="[Facebook].[Response Rate]" caption="Response Rate" attribute="1" defaultMemberUniqueName="[Facebook].[Response Rate].[All]" allUniqueName="[Facebook].[Response Rate].[All]" dimensionUniqueName="[Facebook]" displayFolder="" count="0" memberValueDatatype="5" unbalanced="0"/>
    <cacheHierarchy uniqueName="[Facebook].[Post Reach]" caption="Post Reach" attribute="1" defaultMemberUniqueName="[Facebook].[Post Reach].[All]" allUniqueName="[Facebook].[Post Reach].[All]" dimensionUniqueName="[Facebook]" displayFolder="" count="0" memberValueDatatype="20" unbalanced="0"/>
    <cacheHierarchy uniqueName="[Facebook].[Likes]" caption="Likes" attribute="1" defaultMemberUniqueName="[Facebook].[Likes].[All]" allUniqueName="[Facebook].[Likes].[All]" dimensionUniqueName="[Facebook]" displayFolder="" count="0" memberValueDatatype="20" unbalanced="0"/>
    <cacheHierarchy uniqueName="[Instagram].[Week]" caption="Week" attribute="1" defaultMemberUniqueName="[Instagram].[Week].[All]" allUniqueName="[Instagram].[Week].[All]" dimensionUniqueName="[Instagram]" displayFolder="" count="0" memberValueDatatype="20" unbalanced="0"/>
    <cacheHierarchy uniqueName="[Instagram].[Impressions]" caption="Impressions" attribute="1" defaultMemberUniqueName="[Instagram].[Impressions].[All]" allUniqueName="[Instagram].[Impressions].[All]" dimensionUniqueName="[Instagram]" displayFolder="" count="0" memberValueDatatype="130" unbalanced="0"/>
    <cacheHierarchy uniqueName="[Instagram].[Engagement Rate]" caption="Engagement Rate" attribute="1" defaultMemberUniqueName="[Instagram].[Engagement Rate].[All]" allUniqueName="[Instagram].[Engagement Rate].[All]" dimensionUniqueName="[Instagram]" displayFolder="" count="0" memberValueDatatype="130" unbalanced="0"/>
    <cacheHierarchy uniqueName="[Instagram].[Audience Growth Rate]" caption="Audience Growth Rate" attribute="1" defaultMemberUniqueName="[Instagram].[Audience Growth Rate].[All]" allUniqueName="[Instagram].[Audience Growth Rate].[All]" dimensionUniqueName="[Instagram]" displayFolder="" count="0" memberValueDatatype="130" unbalanced="0"/>
    <cacheHierarchy uniqueName="[Instagram].[Response Rate]" caption="Response Rate" attribute="1" defaultMemberUniqueName="[Instagram].[Response Rate].[All]" allUniqueName="[Instagram].[Response Rate].[All]" dimensionUniqueName="[Instagram]" displayFolder="" count="0" memberValueDatatype="130" unbalanced="0"/>
    <cacheHierarchy uniqueName="[Instagram].[Post Reach]" caption="Post Reach" attribute="1" defaultMemberUniqueName="[Instagram].[Post Reach].[All]" allUniqueName="[Instagram].[Post Reach].[All]" dimensionUniqueName="[Instagram]" displayFolder="" count="0" memberValueDatatype="130" unbalanced="0"/>
    <cacheHierarchy uniqueName="[Instagram].[Likes]" caption="Likes" attribute="1" defaultMemberUniqueName="[Instagram].[Likes].[All]" allUniqueName="[Instagram].[Likes].[All]" dimensionUniqueName="[Instagram]" displayFolder="" count="0" memberValueDatatype="130" unbalanced="0"/>
    <cacheHierarchy uniqueName="[Linkedin].[Week]" caption="Week" attribute="1" defaultMemberUniqueName="[Linkedin].[Week].[All]" allUniqueName="[Linkedin].[Week].[All]" dimensionUniqueName="[Linkedin]" displayFolder="" count="0" memberValueDatatype="20" unbalanced="0"/>
    <cacheHierarchy uniqueName="[Linkedin].[Impressions]" caption="Impressions" attribute="1" defaultMemberUniqueName="[Linkedin].[Impressions].[All]" allUniqueName="[Linkedin].[Impressions].[All]" dimensionUniqueName="[Linkedin]" displayFolder="" count="0" memberValueDatatype="130" unbalanced="0"/>
    <cacheHierarchy uniqueName="[Linkedin].[Engagement Rate]" caption="Engagement Rate" attribute="1" defaultMemberUniqueName="[Linkedin].[Engagement Rate].[All]" allUniqueName="[Linkedin].[Engagement Rate].[All]" dimensionUniqueName="[Linkedin]" displayFolder="" count="0" memberValueDatatype="5" unbalanced="0"/>
    <cacheHierarchy uniqueName="[Linkedin].[Audience Growth Rate]" caption="Audience Growth Rate" attribute="1" defaultMemberUniqueName="[Linkedin].[Audience Growth Rate].[All]" allUniqueName="[Linkedin].[Audience Growth Rate].[All]" dimensionUniqueName="[Linkedin]" displayFolder="" count="0" memberValueDatatype="20" unbalanced="0"/>
    <cacheHierarchy uniqueName="[Linkedin].[Response Rate]" caption="Response Rate" attribute="1" defaultMemberUniqueName="[Linkedin].[Response Rate].[All]" allUniqueName="[Linkedin].[Response Rate].[All]" dimensionUniqueName="[Linkedin]" displayFolder="" count="0" memberValueDatatype="130" unbalanced="0"/>
    <cacheHierarchy uniqueName="[Linkedin].[Post Reach]" caption="Post Reach" attribute="1" defaultMemberUniqueName="[Linkedin].[Post Reach].[All]" allUniqueName="[Linkedin].[Post Reach].[All]" dimensionUniqueName="[Linkedin]" displayFolder="" count="0" memberValueDatatype="130" unbalanced="0"/>
    <cacheHierarchy uniqueName="[Linkedin].[Likes]" caption="Likes" attribute="1" defaultMemberUniqueName="[Linkedin].[Likes].[All]" allUniqueName="[Linkedin].[Likes].[All]" dimensionUniqueName="[Linkedin]" displayFolder="" count="0" memberValueDatatype="20" unbalanced="0"/>
    <cacheHierarchy uniqueName="[X].[Week]" caption="Week" attribute="1" defaultMemberUniqueName="[X].[Week].[All]" allUniqueName="[X].[Week].[All]" dimensionUniqueName="[X]" displayFolder="" count="0" memberValueDatatype="20" unbalanced="0"/>
    <cacheHierarchy uniqueName="[X].[Impressions]" caption="Impressions" attribute="1" defaultMemberUniqueName="[X].[Impressions].[All]" allUniqueName="[X].[Impressions].[All]" dimensionUniqueName="[X]" displayFolder="" count="0" memberValueDatatype="130" unbalanced="0"/>
    <cacheHierarchy uniqueName="[X].[Engagement Rate]" caption="Engagement Rate" attribute="1" defaultMemberUniqueName="[X].[Engagement Rate].[All]" allUniqueName="[X].[Engagement Rate].[All]" dimensionUniqueName="[X]" displayFolder="" count="0" memberValueDatatype="5" unbalanced="0"/>
    <cacheHierarchy uniqueName="[X].[Audience Growth Rate]" caption="Audience Growth Rate" attribute="1" defaultMemberUniqueName="[X].[Audience Growth Rate].[All]" allUniqueName="[X].[Audience Growth Rate].[All]" dimensionUniqueName="[X]" displayFolder="" count="0" memberValueDatatype="130" unbalanced="0"/>
    <cacheHierarchy uniqueName="[X].[Response Rate]" caption="Response Rate" attribute="1" defaultMemberUniqueName="[X].[Response Rate].[All]" allUniqueName="[X].[Response Rate].[All]" dimensionUniqueName="[X]" displayFolder="" count="0" memberValueDatatype="5" unbalanced="0"/>
    <cacheHierarchy uniqueName="[X].[Post Reach]" caption="Post Reach" attribute="1" defaultMemberUniqueName="[X].[Post Reach].[All]" allUniqueName="[X].[Post Reach].[All]" dimensionUniqueName="[X]" displayFolder="" count="0" memberValueDatatype="20" unbalanced="0"/>
    <cacheHierarchy uniqueName="[X].[Likes]" caption="Likes" attribute="1" defaultMemberUniqueName="[X].[Likes].[All]" allUniqueName="[X].[Likes].[All]" dimensionUniqueName="[X]" displayFolder="" count="0" memberValueDatatype="130" unbalanced="0"/>
    <cacheHierarchy uniqueName="[Measures].[__XL_Count Data]" caption="__XL_Count Data" measure="1" displayFolder="" measureGroup="Data" count="0" hidden="1"/>
    <cacheHierarchy uniqueName="[Measures].[__XL_Count Facebook]" caption="__XL_Count Facebook" measure="1" displayFolder="" measureGroup="Facebook" count="0" hidden="1"/>
    <cacheHierarchy uniqueName="[Measures].[__XL_Count Data 1]" caption="__XL_Count Data 1" measure="1" displayFolder="" measureGroup="Data 1" count="0" hidden="1"/>
    <cacheHierarchy uniqueName="[Measures].[__XL_Count Instagram]" caption="__XL_Count Instagram" measure="1" displayFolder="" measureGroup="Instagram" count="0" hidden="1"/>
    <cacheHierarchy uniqueName="[Measures].[__XL_Count Linkedin]" caption="__XL_Count Linkedin" measure="1" displayFolder="" measureGroup="Linkedin" count="0" hidden="1"/>
    <cacheHierarchy uniqueName="[Measures].[__XL_Count X]" caption="__XL_Count X" measure="1" displayFolder="" measureGroup="X" count="0" hidden="1"/>
    <cacheHierarchy uniqueName="[Measures].[__No measures defined]" caption="__No measures defined" measure="1" displayFolder="" count="0" hidden="1"/>
    <cacheHierarchy uniqueName="[Measures].[Sum of Impressions]" caption="Sum of Impressions" measure="1" displayFolder="" measureGroup="Facebook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unt of Impressions]" caption="Count of Impressions" measure="1" displayFolder="" measureGroup="Instagram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Impressions 2]" caption="Count of Impressions 2" measure="1" displayFolder="" measureGroup="X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Count of Impressions 3]" caption="Count of Impressions 3" measure="1" displayFolder="" measureGroup="Linkedin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Week]" caption="Sum of Week" measure="1" displayFolder="" measureGroup="Facebook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Likes]" caption="Sum of Likes" measure="1" displayFolder="" measureGroup="Facebook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Audience Growth Rate]" caption="Sum of Audience Growth Rate" measure="1" displayFolder="" measureGroup="Facebook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Week 2]" caption="Sum of Week 2" measure="1" displayFolder="" measureGroup="Instagram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Audience Growth Rate]" caption="Count of Audience Growth Rate" measure="1" displayFolder="" measureGroup="Instagram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Audience Growth Rate 2]" caption="Sum of Audience Growth Rate 2" measure="1" displayFolder="" measureGroup="Linkedin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Week 3]" caption="Sum of Week 3" measure="1" displayFolder="" measureGroup="Linkedin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Week 4]" caption="Sum of Week 4" measure="1" displayFolder="" measureGroup="X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Count of Audience Growth Rate 2]" caption="Count of Audience Growth Rate 2" measure="1" displayFolder="" measureGroup="X" count="0" hidden="1">
      <extLst>
        <ext xmlns:x15="http://schemas.microsoft.com/office/spreadsheetml/2010/11/main" uri="{B97F6D7D-B522-45F9-BDA1-12C45D357490}">
          <x15:cacheHierarchy aggregatedColumn="96"/>
        </ext>
      </extLst>
    </cacheHierarchy>
  </cacheHierarchies>
  <kpis count="0"/>
  <dimensions count="7">
    <dimension name="Data" uniqueName="[Data]" caption="Data"/>
    <dimension name="Data 1" uniqueName="[Data 1]" caption="Data 1"/>
    <dimension name="Facebook" uniqueName="[Facebook]" caption="Facebook"/>
    <dimension name="Instagram" uniqueName="[Instagram]" caption="Instagram"/>
    <dimension name="Linkedin" uniqueName="[Linkedin]" caption="Linkedin"/>
    <dimension measure="1" name="Measures" uniqueName="[Measures]" caption="Measures"/>
    <dimension name="X" uniqueName="[X]" caption="X"/>
  </dimensions>
  <measureGroups count="6">
    <measureGroup name="Data" caption="Data"/>
    <measureGroup name="Data 1" caption="Data 1"/>
    <measureGroup name="Facebook" caption="Facebook"/>
    <measureGroup name="Instagram" caption="Instagram"/>
    <measureGroup name="Linkedin" caption="Linkedin"/>
    <measureGroup name="X" caption="X"/>
  </measureGroups>
  <maps count="6">
    <map measureGroup="0" dimension="0"/>
    <map measureGroup="1" dimension="1"/>
    <map measureGroup="2" dimension="2"/>
    <map measureGroup="3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pivotCacheId="185634675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tartklar" refreshedDate="45506.805909374998" createdVersion="5" refreshedVersion="8" minRefreshableVersion="3" recordCount="0" supportSubquery="1" supportAdvancedDrill="1" xr:uid="{6B965157-2DFF-4556-ADC8-438191E0D04C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X].[Week].[Week]" caption="Week" numFmtId="0" hierarchy="93" level="1">
      <sharedItems containsSemiMixedTypes="0" containsString="0" containsNumber="1" containsInteger="1" minValue="1" maxValue="52" count="52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</sharedItems>
      <extLst>
        <ext xmlns:x15="http://schemas.microsoft.com/office/spreadsheetml/2010/11/main" uri="{4F2E5C28-24EA-4eb8-9CBF-B6C8F9C3D259}">
          <x15:cachedUniqueNames>
            <x15:cachedUniqueName index="0" name="[X].[Week].&amp;[1]"/>
            <x15:cachedUniqueName index="1" name="[X].[Week].&amp;[2]"/>
            <x15:cachedUniqueName index="2" name="[X].[Week].&amp;[3]"/>
            <x15:cachedUniqueName index="3" name="[X].[Week].&amp;[4]"/>
            <x15:cachedUniqueName index="4" name="[X].[Week].&amp;[5]"/>
            <x15:cachedUniqueName index="5" name="[X].[Week].&amp;[6]"/>
            <x15:cachedUniqueName index="6" name="[X].[Week].&amp;[7]"/>
            <x15:cachedUniqueName index="7" name="[X].[Week].&amp;[8]"/>
            <x15:cachedUniqueName index="8" name="[X].[Week].&amp;[9]"/>
            <x15:cachedUniqueName index="9" name="[X].[Week].&amp;[10]"/>
            <x15:cachedUniqueName index="10" name="[X].[Week].&amp;[11]"/>
            <x15:cachedUniqueName index="11" name="[X].[Week].&amp;[12]"/>
            <x15:cachedUniqueName index="12" name="[X].[Week].&amp;[13]"/>
            <x15:cachedUniqueName index="13" name="[X].[Week].&amp;[14]"/>
            <x15:cachedUniqueName index="14" name="[X].[Week].&amp;[15]"/>
            <x15:cachedUniqueName index="15" name="[X].[Week].&amp;[16]"/>
            <x15:cachedUniqueName index="16" name="[X].[Week].&amp;[17]"/>
            <x15:cachedUniqueName index="17" name="[X].[Week].&amp;[18]"/>
            <x15:cachedUniqueName index="18" name="[X].[Week].&amp;[19]"/>
            <x15:cachedUniqueName index="19" name="[X].[Week].&amp;[20]"/>
            <x15:cachedUniqueName index="20" name="[X].[Week].&amp;[21]"/>
            <x15:cachedUniqueName index="21" name="[X].[Week].&amp;[22]"/>
            <x15:cachedUniqueName index="22" name="[X].[Week].&amp;[23]"/>
            <x15:cachedUniqueName index="23" name="[X].[Week].&amp;[24]"/>
            <x15:cachedUniqueName index="24" name="[X].[Week].&amp;[25]"/>
            <x15:cachedUniqueName index="25" name="[X].[Week].&amp;[26]"/>
            <x15:cachedUniqueName index="26" name="[X].[Week].&amp;[27]"/>
            <x15:cachedUniqueName index="27" name="[X].[Week].&amp;[28]"/>
            <x15:cachedUniqueName index="28" name="[X].[Week].&amp;[29]"/>
            <x15:cachedUniqueName index="29" name="[X].[Week].&amp;[30]"/>
            <x15:cachedUniqueName index="30" name="[X].[Week].&amp;[31]"/>
            <x15:cachedUniqueName index="31" name="[X].[Week].&amp;[32]"/>
            <x15:cachedUniqueName index="32" name="[X].[Week].&amp;[33]"/>
            <x15:cachedUniqueName index="33" name="[X].[Week].&amp;[34]"/>
            <x15:cachedUniqueName index="34" name="[X].[Week].&amp;[35]"/>
            <x15:cachedUniqueName index="35" name="[X].[Week].&amp;[36]"/>
            <x15:cachedUniqueName index="36" name="[X].[Week].&amp;[37]"/>
            <x15:cachedUniqueName index="37" name="[X].[Week].&amp;[38]"/>
            <x15:cachedUniqueName index="38" name="[X].[Week].&amp;[39]"/>
            <x15:cachedUniqueName index="39" name="[X].[Week].&amp;[40]"/>
            <x15:cachedUniqueName index="40" name="[X].[Week].&amp;[41]"/>
            <x15:cachedUniqueName index="41" name="[X].[Week].&amp;[42]"/>
            <x15:cachedUniqueName index="42" name="[X].[Week].&amp;[43]"/>
            <x15:cachedUniqueName index="43" name="[X].[Week].&amp;[44]"/>
            <x15:cachedUniqueName index="44" name="[X].[Week].&amp;[45]"/>
            <x15:cachedUniqueName index="45" name="[X].[Week].&amp;[46]"/>
            <x15:cachedUniqueName index="46" name="[X].[Week].&amp;[47]"/>
            <x15:cachedUniqueName index="47" name="[X].[Week].&amp;[48]"/>
            <x15:cachedUniqueName index="48" name="[X].[Week].&amp;[49]"/>
            <x15:cachedUniqueName index="49" name="[X].[Week].&amp;[50]"/>
            <x15:cachedUniqueName index="50" name="[X].[Week].&amp;[51]"/>
            <x15:cachedUniqueName index="51" name="[X].[Week].&amp;[52]"/>
          </x15:cachedUniqueNames>
        </ext>
      </extLst>
    </cacheField>
    <cacheField name="[Measures].[Count of Audience Growth Rate 2]" caption="Count of Audience Growth Rate 2" numFmtId="0" hierarchy="119" level="32767"/>
  </cacheFields>
  <cacheHierarchies count="120">
    <cacheHierarchy uniqueName="[Data].[F1]" caption="F1" attribute="1" defaultMemberUniqueName="[Data].[F1].[All]" allUniqueName="[Data].[F1].[All]" dimensionUniqueName="[Data]" displayFolder="" count="0" memberValueDatatype="130" unbalanced="0"/>
    <cacheHierarchy uniqueName="[Data].[F2]" caption="F2" attribute="1" defaultMemberUniqueName="[Data].[F2].[All]" allUniqueName="[Data].[F2].[All]" dimensionUniqueName="[Data]" displayFolder="" count="0" memberValueDatatype="130" unbalanced="0"/>
    <cacheHierarchy uniqueName="[Data].[F3]" caption="F3" attribute="1" defaultMemberUniqueName="[Data].[F3].[All]" allUniqueName="[Data].[F3].[All]" dimensionUniqueName="[Data]" displayFolder="" count="0" memberValueDatatype="130" unbalanced="0"/>
    <cacheHierarchy uniqueName="[Data].[F4]" caption="F4" attribute="1" defaultMemberUniqueName="[Data].[F4].[All]" allUniqueName="[Data].[F4].[All]" dimensionUniqueName="[Data]" displayFolder="" count="0" memberValueDatatype="130" unbalanced="0"/>
    <cacheHierarchy uniqueName="[Data].[F5]" caption="F5" attribute="1" defaultMemberUniqueName="[Data].[F5].[All]" allUniqueName="[Data].[F5].[All]" dimensionUniqueName="[Data]" displayFolder="" count="0" memberValueDatatype="130" unbalanced="0"/>
    <cacheHierarchy uniqueName="[Data].[F6]" caption="F6" attribute="1" defaultMemberUniqueName="[Data].[F6].[All]" allUniqueName="[Data].[F6].[All]" dimensionUniqueName="[Data]" displayFolder="" count="0" memberValueDatatype="130" unbalanced="0"/>
    <cacheHierarchy uniqueName="[Data].[F7]" caption="F7" attribute="1" defaultMemberUniqueName="[Data].[F7].[All]" allUniqueName="[Data].[F7].[All]" dimensionUniqueName="[Data]" displayFolder="" count="0" memberValueDatatype="130" unbalanced="0"/>
    <cacheHierarchy uniqueName="[Data].[F8]" caption="F8" attribute="1" defaultMemberUniqueName="[Data].[F8].[All]" allUniqueName="[Data].[F8].[All]" dimensionUniqueName="[Data]" displayFolder="" count="0" memberValueDatatype="5" unbalanced="0"/>
    <cacheHierarchy uniqueName="[Data].[F9]" caption="F9" attribute="1" defaultMemberUniqueName="[Data].[F9].[All]" allUniqueName="[Data].[F9].[All]" dimensionUniqueName="[Data]" displayFolder="" count="0" memberValueDatatype="5" unbalanced="0"/>
    <cacheHierarchy uniqueName="[Data].[F10]" caption="F10" attribute="1" defaultMemberUniqueName="[Data].[F10].[All]" allUniqueName="[Data].[F10].[All]" dimensionUniqueName="[Data]" displayFolder="" count="0" memberValueDatatype="130" unbalanced="0"/>
    <cacheHierarchy uniqueName="[Data].[F11]" caption="F11" attribute="1" defaultMemberUniqueName="[Data].[F11].[All]" allUniqueName="[Data].[F11].[All]" dimensionUniqueName="[Data]" displayFolder="" count="0" memberValueDatatype="130" unbalanced="0"/>
    <cacheHierarchy uniqueName="[Data].[F12]" caption="F12" attribute="1" defaultMemberUniqueName="[Data].[F12].[All]" allUniqueName="[Data].[F12].[All]" dimensionUniqueName="[Data]" displayFolder="" count="0" memberValueDatatype="130" unbalanced="0"/>
    <cacheHierarchy uniqueName="[Data].[F13]" caption="F13" attribute="1" defaultMemberUniqueName="[Data].[F13].[All]" allUniqueName="[Data].[F13].[All]" dimensionUniqueName="[Data]" displayFolder="" count="0" memberValueDatatype="130" unbalanced="0"/>
    <cacheHierarchy uniqueName="[Data].[F14]" caption="F14" attribute="1" defaultMemberUniqueName="[Data].[F14].[All]" allUniqueName="[Data].[F14].[All]" dimensionUniqueName="[Data]" displayFolder="" count="0" memberValueDatatype="130" unbalanced="0"/>
    <cacheHierarchy uniqueName="[Data].[F15]" caption="F15" attribute="1" defaultMemberUniqueName="[Data].[F15].[All]" allUniqueName="[Data].[F15].[All]" dimensionUniqueName="[Data]" displayFolder="" count="0" memberValueDatatype="130" unbalanced="0"/>
    <cacheHierarchy uniqueName="[Data].[F16]" caption="F16" attribute="1" defaultMemberUniqueName="[Data].[F16].[All]" allUniqueName="[Data].[F16].[All]" dimensionUniqueName="[Data]" displayFolder="" count="0" memberValueDatatype="5" unbalanced="0"/>
    <cacheHierarchy uniqueName="[Data].[F17]" caption="F17" attribute="1" defaultMemberUniqueName="[Data].[F17].[All]" allUniqueName="[Data].[F17].[All]" dimensionUniqueName="[Data]" displayFolder="" count="0" memberValueDatatype="5" unbalanced="0"/>
    <cacheHierarchy uniqueName="[Data].[F18]" caption="F18" attribute="1" defaultMemberUniqueName="[Data].[F18].[All]" allUniqueName="[Data].[F18].[All]" dimensionUniqueName="[Data]" displayFolder="" count="0" memberValueDatatype="130" unbalanced="0"/>
    <cacheHierarchy uniqueName="[Data].[F19]" caption="F19" attribute="1" defaultMemberUniqueName="[Data].[F19].[All]" allUniqueName="[Data].[F19].[All]" dimensionUniqueName="[Data]" displayFolder="" count="0" memberValueDatatype="130" unbalanced="0"/>
    <cacheHierarchy uniqueName="[Data].[F20]" caption="F20" attribute="1" defaultMemberUniqueName="[Data].[F20].[All]" allUniqueName="[Data].[F20].[All]" dimensionUniqueName="[Data]" displayFolder="" count="0" memberValueDatatype="130" unbalanced="0"/>
    <cacheHierarchy uniqueName="[Data].[F21]" caption="F21" attribute="1" defaultMemberUniqueName="[Data].[F21].[All]" allUniqueName="[Data].[F21].[All]" dimensionUniqueName="[Data]" displayFolder="" count="0" memberValueDatatype="130" unbalanced="0"/>
    <cacheHierarchy uniqueName="[Data].[F22]" caption="F22" attribute="1" defaultMemberUniqueName="[Data].[F22].[All]" allUniqueName="[Data].[F22].[All]" dimensionUniqueName="[Data]" displayFolder="" count="0" memberValueDatatype="130" unbalanced="0"/>
    <cacheHierarchy uniqueName="[Data].[F23]" caption="F23" attribute="1" defaultMemberUniqueName="[Data].[F23].[All]" allUniqueName="[Data].[F23].[All]" dimensionUniqueName="[Data]" displayFolder="" count="0" memberValueDatatype="130" unbalanced="0"/>
    <cacheHierarchy uniqueName="[Data].[F24]" caption="F24" attribute="1" defaultMemberUniqueName="[Data].[F24].[All]" allUniqueName="[Data].[F24].[All]" dimensionUniqueName="[Data]" displayFolder="" count="0" memberValueDatatype="5" unbalanced="0"/>
    <cacheHierarchy uniqueName="[Data].[F25]" caption="F25" attribute="1" defaultMemberUniqueName="[Data].[F25].[All]" allUniqueName="[Data].[F25].[All]" dimensionUniqueName="[Data]" displayFolder="" count="0" memberValueDatatype="5" unbalanced="0"/>
    <cacheHierarchy uniqueName="[Data].[F26]" caption="F26" attribute="1" defaultMemberUniqueName="[Data].[F26].[All]" allUniqueName="[Data].[F26].[All]" dimensionUniqueName="[Data]" displayFolder="" count="0" memberValueDatatype="130" unbalanced="0"/>
    <cacheHierarchy uniqueName="[Data].[F27]" caption="F27" attribute="1" defaultMemberUniqueName="[Data].[F27].[All]" allUniqueName="[Data].[F27].[All]" dimensionUniqueName="[Data]" displayFolder="" count="0" memberValueDatatype="130" unbalanced="0"/>
    <cacheHierarchy uniqueName="[Data].[F28]" caption="F28" attribute="1" defaultMemberUniqueName="[Data].[F28].[All]" allUniqueName="[Data].[F28].[All]" dimensionUniqueName="[Data]" displayFolder="" count="0" memberValueDatatype="130" unbalanced="0"/>
    <cacheHierarchy uniqueName="[Data].[F29]" caption="F29" attribute="1" defaultMemberUniqueName="[Data].[F29].[All]" allUniqueName="[Data].[F29].[All]" dimensionUniqueName="[Data]" displayFolder="" count="0" memberValueDatatype="130" unbalanced="0"/>
    <cacheHierarchy uniqueName="[Data].[F30]" caption="F30" attribute="1" defaultMemberUniqueName="[Data].[F30].[All]" allUniqueName="[Data].[F30].[All]" dimensionUniqueName="[Data]" displayFolder="" count="0" memberValueDatatype="130" unbalanced="0"/>
    <cacheHierarchy uniqueName="[Data].[F31]" caption="F31" attribute="1" defaultMemberUniqueName="[Data].[F31].[All]" allUniqueName="[Data].[F31].[All]" dimensionUniqueName="[Data]" displayFolder="" count="0" memberValueDatatype="130" unbalanced="0"/>
    <cacheHierarchy uniqueName="[Data].[F32]" caption="F32" attribute="1" defaultMemberUniqueName="[Data].[F32].[All]" allUniqueName="[Data].[F32].[All]" dimensionUniqueName="[Data]" displayFolder="" count="0" memberValueDatatype="5" unbalanced="0"/>
    <cacheHierarchy uniqueName="[Data].[F33]" caption="F33" attribute="1" defaultMemberUniqueName="[Data].[F33].[All]" allUniqueName="[Data].[F33].[All]" dimensionUniqueName="[Data]" displayFolder="" count="0" memberValueDatatype="5" unbalanced="0"/>
    <cacheHierarchy uniqueName="[Data].[F34]" caption="F34" attribute="1" defaultMemberUniqueName="[Data].[F34].[All]" allUniqueName="[Data].[F34].[All]" dimensionUniqueName="[Data]" displayFolder="" count="0" memberValueDatatype="130" unbalanced="0"/>
    <cacheHierarchy uniqueName="[Data].[F35]" caption="F35" attribute="1" defaultMemberUniqueName="[Data].[F35].[All]" allUniqueName="[Data].[F35].[All]" dimensionUniqueName="[Data]" displayFolder="" count="0" memberValueDatatype="130" unbalanced="0"/>
    <cacheHierarchy uniqueName="[Data].[F36]" caption="F36" attribute="1" defaultMemberUniqueName="[Data].[F36].[All]" allUniqueName="[Data].[F36].[All]" dimensionUniqueName="[Data]" displayFolder="" count="0" memberValueDatatype="130" unbalanced="0"/>
    <cacheHierarchy uniqueName="[Data 1].[F1]" caption="F1" attribute="1" defaultMemberUniqueName="[Data 1].[F1].[All]" allUniqueName="[Data 1].[F1].[All]" dimensionUniqueName="[Data 1]" displayFolder="" count="0" memberValueDatatype="130" unbalanced="0"/>
    <cacheHierarchy uniqueName="[Data 1].[F2]" caption="F2" attribute="1" defaultMemberUniqueName="[Data 1].[F2].[All]" allUniqueName="[Data 1].[F2].[All]" dimensionUniqueName="[Data 1]" displayFolder="" count="0" memberValueDatatype="130" unbalanced="0"/>
    <cacheHierarchy uniqueName="[Data 1].[F3]" caption="F3" attribute="1" defaultMemberUniqueName="[Data 1].[F3].[All]" allUniqueName="[Data 1].[F3].[All]" dimensionUniqueName="[Data 1]" displayFolder="" count="0" memberValueDatatype="130" unbalanced="0"/>
    <cacheHierarchy uniqueName="[Data 1].[F4]" caption="F4" attribute="1" defaultMemberUniqueName="[Data 1].[F4].[All]" allUniqueName="[Data 1].[F4].[All]" dimensionUniqueName="[Data 1]" displayFolder="" count="0" memberValueDatatype="130" unbalanced="0"/>
    <cacheHierarchy uniqueName="[Data 1].[F5]" caption="F5" attribute="1" defaultMemberUniqueName="[Data 1].[F5].[All]" allUniqueName="[Data 1].[F5].[All]" dimensionUniqueName="[Data 1]" displayFolder="" count="0" memberValueDatatype="130" unbalanced="0"/>
    <cacheHierarchy uniqueName="[Data 1].[F6]" caption="F6" attribute="1" defaultMemberUniqueName="[Data 1].[F6].[All]" allUniqueName="[Data 1].[F6].[All]" dimensionUniqueName="[Data 1]" displayFolder="" count="0" memberValueDatatype="130" unbalanced="0"/>
    <cacheHierarchy uniqueName="[Data 1].[F7]" caption="F7" attribute="1" defaultMemberUniqueName="[Data 1].[F7].[All]" allUniqueName="[Data 1].[F7].[All]" dimensionUniqueName="[Data 1]" displayFolder="" count="0" memberValueDatatype="130" unbalanced="0"/>
    <cacheHierarchy uniqueName="[Data 1].[F8]" caption="F8" attribute="1" defaultMemberUniqueName="[Data 1].[F8].[All]" allUniqueName="[Data 1].[F8].[All]" dimensionUniqueName="[Data 1]" displayFolder="" count="0" memberValueDatatype="5" unbalanced="0"/>
    <cacheHierarchy uniqueName="[Data 1].[F9]" caption="F9" attribute="1" defaultMemberUniqueName="[Data 1].[F9].[All]" allUniqueName="[Data 1].[F9].[All]" dimensionUniqueName="[Data 1]" displayFolder="" count="0" memberValueDatatype="5" unbalanced="0"/>
    <cacheHierarchy uniqueName="[Data 1].[F10]" caption="F10" attribute="1" defaultMemberUniqueName="[Data 1].[F10].[All]" allUniqueName="[Data 1].[F10].[All]" dimensionUniqueName="[Data 1]" displayFolder="" count="0" memberValueDatatype="130" unbalanced="0"/>
    <cacheHierarchy uniqueName="[Data 1].[F11]" caption="F11" attribute="1" defaultMemberUniqueName="[Data 1].[F11].[All]" allUniqueName="[Data 1].[F11].[All]" dimensionUniqueName="[Data 1]" displayFolder="" count="0" memberValueDatatype="130" unbalanced="0"/>
    <cacheHierarchy uniqueName="[Data 1].[F12]" caption="F12" attribute="1" defaultMemberUniqueName="[Data 1].[F12].[All]" allUniqueName="[Data 1].[F12].[All]" dimensionUniqueName="[Data 1]" displayFolder="" count="0" memberValueDatatype="130" unbalanced="0"/>
    <cacheHierarchy uniqueName="[Data 1].[F13]" caption="F13" attribute="1" defaultMemberUniqueName="[Data 1].[F13].[All]" allUniqueName="[Data 1].[F13].[All]" dimensionUniqueName="[Data 1]" displayFolder="" count="0" memberValueDatatype="130" unbalanced="0"/>
    <cacheHierarchy uniqueName="[Data 1].[F14]" caption="F14" attribute="1" defaultMemberUniqueName="[Data 1].[F14].[All]" allUniqueName="[Data 1].[F14].[All]" dimensionUniqueName="[Data 1]" displayFolder="" count="0" memberValueDatatype="130" unbalanced="0"/>
    <cacheHierarchy uniqueName="[Data 1].[F15]" caption="F15" attribute="1" defaultMemberUniqueName="[Data 1].[F15].[All]" allUniqueName="[Data 1].[F15].[All]" dimensionUniqueName="[Data 1]" displayFolder="" count="0" memberValueDatatype="130" unbalanced="0"/>
    <cacheHierarchy uniqueName="[Data 1].[F16]" caption="F16" attribute="1" defaultMemberUniqueName="[Data 1].[F16].[All]" allUniqueName="[Data 1].[F16].[All]" dimensionUniqueName="[Data 1]" displayFolder="" count="0" memberValueDatatype="5" unbalanced="0"/>
    <cacheHierarchy uniqueName="[Data 1].[F17]" caption="F17" attribute="1" defaultMemberUniqueName="[Data 1].[F17].[All]" allUniqueName="[Data 1].[F17].[All]" dimensionUniqueName="[Data 1]" displayFolder="" count="0" memberValueDatatype="5" unbalanced="0"/>
    <cacheHierarchy uniqueName="[Data 1].[F18]" caption="F18" attribute="1" defaultMemberUniqueName="[Data 1].[F18].[All]" allUniqueName="[Data 1].[F18].[All]" dimensionUniqueName="[Data 1]" displayFolder="" count="0" memberValueDatatype="130" unbalanced="0"/>
    <cacheHierarchy uniqueName="[Data 1].[F19]" caption="F19" attribute="1" defaultMemberUniqueName="[Data 1].[F19].[All]" allUniqueName="[Data 1].[F19].[All]" dimensionUniqueName="[Data 1]" displayFolder="" count="0" memberValueDatatype="130" unbalanced="0"/>
    <cacheHierarchy uniqueName="[Data 1].[F20]" caption="F20" attribute="1" defaultMemberUniqueName="[Data 1].[F20].[All]" allUniqueName="[Data 1].[F20].[All]" dimensionUniqueName="[Data 1]" displayFolder="" count="0" memberValueDatatype="130" unbalanced="0"/>
    <cacheHierarchy uniqueName="[Data 1].[F21]" caption="F21" attribute="1" defaultMemberUniqueName="[Data 1].[F21].[All]" allUniqueName="[Data 1].[F21].[All]" dimensionUniqueName="[Data 1]" displayFolder="" count="0" memberValueDatatype="130" unbalanced="0"/>
    <cacheHierarchy uniqueName="[Data 1].[F22]" caption="F22" attribute="1" defaultMemberUniqueName="[Data 1].[F22].[All]" allUniqueName="[Data 1].[F22].[All]" dimensionUniqueName="[Data 1]" displayFolder="" count="0" memberValueDatatype="130" unbalanced="0"/>
    <cacheHierarchy uniqueName="[Data 1].[F23]" caption="F23" attribute="1" defaultMemberUniqueName="[Data 1].[F23].[All]" allUniqueName="[Data 1].[F23].[All]" dimensionUniqueName="[Data 1]" displayFolder="" count="0" memberValueDatatype="130" unbalanced="0"/>
    <cacheHierarchy uniqueName="[Data 1].[F24]" caption="F24" attribute="1" defaultMemberUniqueName="[Data 1].[F24].[All]" allUniqueName="[Data 1].[F24].[All]" dimensionUniqueName="[Data 1]" displayFolder="" count="0" memberValueDatatype="5" unbalanced="0"/>
    <cacheHierarchy uniqueName="[Data 1].[F25]" caption="F25" attribute="1" defaultMemberUniqueName="[Data 1].[F25].[All]" allUniqueName="[Data 1].[F25].[All]" dimensionUniqueName="[Data 1]" displayFolder="" count="0" memberValueDatatype="5" unbalanced="0"/>
    <cacheHierarchy uniqueName="[Data 1].[F26]" caption="F26" attribute="1" defaultMemberUniqueName="[Data 1].[F26].[All]" allUniqueName="[Data 1].[F26].[All]" dimensionUniqueName="[Data 1]" displayFolder="" count="0" memberValueDatatype="130" unbalanced="0"/>
    <cacheHierarchy uniqueName="[Data 1].[F27]" caption="F27" attribute="1" defaultMemberUniqueName="[Data 1].[F27].[All]" allUniqueName="[Data 1].[F27].[All]" dimensionUniqueName="[Data 1]" displayFolder="" count="0" memberValueDatatype="130" unbalanced="0"/>
    <cacheHierarchy uniqueName="[Data 1].[F28]" caption="F28" attribute="1" defaultMemberUniqueName="[Data 1].[F28].[All]" allUniqueName="[Data 1].[F28].[All]" dimensionUniqueName="[Data 1]" displayFolder="" count="0" memberValueDatatype="130" unbalanced="0"/>
    <cacheHierarchy uniqueName="[Data 1].[F29]" caption="F29" attribute="1" defaultMemberUniqueName="[Data 1].[F29].[All]" allUniqueName="[Data 1].[F29].[All]" dimensionUniqueName="[Data 1]" displayFolder="" count="0" memberValueDatatype="130" unbalanced="0"/>
    <cacheHierarchy uniqueName="[Data 1].[F30]" caption="F30" attribute="1" defaultMemberUniqueName="[Data 1].[F30].[All]" allUniqueName="[Data 1].[F30].[All]" dimensionUniqueName="[Data 1]" displayFolder="" count="0" memberValueDatatype="130" unbalanced="0"/>
    <cacheHierarchy uniqueName="[Data 1].[F31]" caption="F31" attribute="1" defaultMemberUniqueName="[Data 1].[F31].[All]" allUniqueName="[Data 1].[F31].[All]" dimensionUniqueName="[Data 1]" displayFolder="" count="0" memberValueDatatype="130" unbalanced="0"/>
    <cacheHierarchy uniqueName="[Data 1].[F32]" caption="F32" attribute="1" defaultMemberUniqueName="[Data 1].[F32].[All]" allUniqueName="[Data 1].[F32].[All]" dimensionUniqueName="[Data 1]" displayFolder="" count="0" memberValueDatatype="5" unbalanced="0"/>
    <cacheHierarchy uniqueName="[Data 1].[F33]" caption="F33" attribute="1" defaultMemberUniqueName="[Data 1].[F33].[All]" allUniqueName="[Data 1].[F33].[All]" dimensionUniqueName="[Data 1]" displayFolder="" count="0" memberValueDatatype="5" unbalanced="0"/>
    <cacheHierarchy uniqueName="[Data 1].[F34]" caption="F34" attribute="1" defaultMemberUniqueName="[Data 1].[F34].[All]" allUniqueName="[Data 1].[F34].[All]" dimensionUniqueName="[Data 1]" displayFolder="" count="0" memberValueDatatype="130" unbalanced="0"/>
    <cacheHierarchy uniqueName="[Data 1].[F35]" caption="F35" attribute="1" defaultMemberUniqueName="[Data 1].[F35].[All]" allUniqueName="[Data 1].[F35].[All]" dimensionUniqueName="[Data 1]" displayFolder="" count="0" memberValueDatatype="130" unbalanced="0"/>
    <cacheHierarchy uniqueName="[Data 1].[F36]" caption="F36" attribute="1" defaultMemberUniqueName="[Data 1].[F36].[All]" allUniqueName="[Data 1].[F36].[All]" dimensionUniqueName="[Data 1]" displayFolder="" count="0" memberValueDatatype="130" unbalanced="0"/>
    <cacheHierarchy uniqueName="[Facebook].[Week]" caption="Week" attribute="1" defaultMemberUniqueName="[Facebook].[Week].[All]" allUniqueName="[Facebook].[Week].[All]" dimensionUniqueName="[Facebook]" displayFolder="" count="0" memberValueDatatype="20" unbalanced="0"/>
    <cacheHierarchy uniqueName="[Facebook].[Impressions]" caption="Impressions" attribute="1" defaultMemberUniqueName="[Facebook].[Impressions].[All]" allUniqueName="[Facebook].[Impressions].[All]" dimensionUniqueName="[Facebook]" displayFolder="" count="0" memberValueDatatype="20" unbalanced="0"/>
    <cacheHierarchy uniqueName="[Facebook].[Engagement Rate]" caption="Engagement Rate" attribute="1" defaultMemberUniqueName="[Facebook].[Engagement Rate].[All]" allUniqueName="[Facebook].[Engagement Rate].[All]" dimensionUniqueName="[Facebook]" displayFolder="" count="0" memberValueDatatype="130" unbalanced="0"/>
    <cacheHierarchy uniqueName="[Facebook].[Audience Growth Rate]" caption="Audience Growth Rate" attribute="1" defaultMemberUniqueName="[Facebook].[Audience Growth Rate].[All]" allUniqueName="[Facebook].[Audience Growth Rate].[All]" dimensionUniqueName="[Facebook]" displayFolder="" count="0" memberValueDatatype="20" unbalanced="0"/>
    <cacheHierarchy uniqueName="[Facebook].[Response Rate]" caption="Response Rate" attribute="1" defaultMemberUniqueName="[Facebook].[Response Rate].[All]" allUniqueName="[Facebook].[Response Rate].[All]" dimensionUniqueName="[Facebook]" displayFolder="" count="0" memberValueDatatype="5" unbalanced="0"/>
    <cacheHierarchy uniqueName="[Facebook].[Post Reach]" caption="Post Reach" attribute="1" defaultMemberUniqueName="[Facebook].[Post Reach].[All]" allUniqueName="[Facebook].[Post Reach].[All]" dimensionUniqueName="[Facebook]" displayFolder="" count="0" memberValueDatatype="20" unbalanced="0"/>
    <cacheHierarchy uniqueName="[Facebook].[Likes]" caption="Likes" attribute="1" defaultMemberUniqueName="[Facebook].[Likes].[All]" allUniqueName="[Facebook].[Likes].[All]" dimensionUniqueName="[Facebook]" displayFolder="" count="0" memberValueDatatype="20" unbalanced="0"/>
    <cacheHierarchy uniqueName="[Instagram].[Week]" caption="Week" attribute="1" defaultMemberUniqueName="[Instagram].[Week].[All]" allUniqueName="[Instagram].[Week].[All]" dimensionUniqueName="[Instagram]" displayFolder="" count="0" memberValueDatatype="20" unbalanced="0"/>
    <cacheHierarchy uniqueName="[Instagram].[Impressions]" caption="Impressions" attribute="1" defaultMemberUniqueName="[Instagram].[Impressions].[All]" allUniqueName="[Instagram].[Impressions].[All]" dimensionUniqueName="[Instagram]" displayFolder="" count="0" memberValueDatatype="130" unbalanced="0"/>
    <cacheHierarchy uniqueName="[Instagram].[Engagement Rate]" caption="Engagement Rate" attribute="1" defaultMemberUniqueName="[Instagram].[Engagement Rate].[All]" allUniqueName="[Instagram].[Engagement Rate].[All]" dimensionUniqueName="[Instagram]" displayFolder="" count="0" memberValueDatatype="130" unbalanced="0"/>
    <cacheHierarchy uniqueName="[Instagram].[Audience Growth Rate]" caption="Audience Growth Rate" attribute="1" defaultMemberUniqueName="[Instagram].[Audience Growth Rate].[All]" allUniqueName="[Instagram].[Audience Growth Rate].[All]" dimensionUniqueName="[Instagram]" displayFolder="" count="0" memberValueDatatype="130" unbalanced="0"/>
    <cacheHierarchy uniqueName="[Instagram].[Response Rate]" caption="Response Rate" attribute="1" defaultMemberUniqueName="[Instagram].[Response Rate].[All]" allUniqueName="[Instagram].[Response Rate].[All]" dimensionUniqueName="[Instagram]" displayFolder="" count="0" memberValueDatatype="130" unbalanced="0"/>
    <cacheHierarchy uniqueName="[Instagram].[Post Reach]" caption="Post Reach" attribute="1" defaultMemberUniqueName="[Instagram].[Post Reach].[All]" allUniqueName="[Instagram].[Post Reach].[All]" dimensionUniqueName="[Instagram]" displayFolder="" count="0" memberValueDatatype="130" unbalanced="0"/>
    <cacheHierarchy uniqueName="[Instagram].[Likes]" caption="Likes" attribute="1" defaultMemberUniqueName="[Instagram].[Likes].[All]" allUniqueName="[Instagram].[Likes].[All]" dimensionUniqueName="[Instagram]" displayFolder="" count="0" memberValueDatatype="130" unbalanced="0"/>
    <cacheHierarchy uniqueName="[Linkedin].[Week]" caption="Week" attribute="1" defaultMemberUniqueName="[Linkedin].[Week].[All]" allUniqueName="[Linkedin].[Week].[All]" dimensionUniqueName="[Linkedin]" displayFolder="" count="0" memberValueDatatype="20" unbalanced="0"/>
    <cacheHierarchy uniqueName="[Linkedin].[Impressions]" caption="Impressions" attribute="1" defaultMemberUniqueName="[Linkedin].[Impressions].[All]" allUniqueName="[Linkedin].[Impressions].[All]" dimensionUniqueName="[Linkedin]" displayFolder="" count="0" memberValueDatatype="130" unbalanced="0"/>
    <cacheHierarchy uniqueName="[Linkedin].[Engagement Rate]" caption="Engagement Rate" attribute="1" defaultMemberUniqueName="[Linkedin].[Engagement Rate].[All]" allUniqueName="[Linkedin].[Engagement Rate].[All]" dimensionUniqueName="[Linkedin]" displayFolder="" count="0" memberValueDatatype="5" unbalanced="0"/>
    <cacheHierarchy uniqueName="[Linkedin].[Audience Growth Rate]" caption="Audience Growth Rate" attribute="1" defaultMemberUniqueName="[Linkedin].[Audience Growth Rate].[All]" allUniqueName="[Linkedin].[Audience Growth Rate].[All]" dimensionUniqueName="[Linkedin]" displayFolder="" count="0" memberValueDatatype="20" unbalanced="0"/>
    <cacheHierarchy uniqueName="[Linkedin].[Response Rate]" caption="Response Rate" attribute="1" defaultMemberUniqueName="[Linkedin].[Response Rate].[All]" allUniqueName="[Linkedin].[Response Rate].[All]" dimensionUniqueName="[Linkedin]" displayFolder="" count="0" memberValueDatatype="130" unbalanced="0"/>
    <cacheHierarchy uniqueName="[Linkedin].[Post Reach]" caption="Post Reach" attribute="1" defaultMemberUniqueName="[Linkedin].[Post Reach].[All]" allUniqueName="[Linkedin].[Post Reach].[All]" dimensionUniqueName="[Linkedin]" displayFolder="" count="0" memberValueDatatype="130" unbalanced="0"/>
    <cacheHierarchy uniqueName="[Linkedin].[Likes]" caption="Likes" attribute="1" defaultMemberUniqueName="[Linkedin].[Likes].[All]" allUniqueName="[Linkedin].[Likes].[All]" dimensionUniqueName="[Linkedin]" displayFolder="" count="0" memberValueDatatype="20" unbalanced="0"/>
    <cacheHierarchy uniqueName="[X].[Week]" caption="Week" attribute="1" defaultMemberUniqueName="[X].[Week].[All]" allUniqueName="[X].[Week].[All]" dimensionUniqueName="[X]" displayFolder="" count="2" memberValueDatatype="20" unbalanced="0">
      <fieldsUsage count="2">
        <fieldUsage x="-1"/>
        <fieldUsage x="0"/>
      </fieldsUsage>
    </cacheHierarchy>
    <cacheHierarchy uniqueName="[X].[Impressions]" caption="Impressions" attribute="1" defaultMemberUniqueName="[X].[Impressions].[All]" allUniqueName="[X].[Impressions].[All]" dimensionUniqueName="[X]" displayFolder="" count="0" memberValueDatatype="130" unbalanced="0"/>
    <cacheHierarchy uniqueName="[X].[Engagement Rate]" caption="Engagement Rate" attribute="1" defaultMemberUniqueName="[X].[Engagement Rate].[All]" allUniqueName="[X].[Engagement Rate].[All]" dimensionUniqueName="[X]" displayFolder="" count="0" memberValueDatatype="5" unbalanced="0"/>
    <cacheHierarchy uniqueName="[X].[Audience Growth Rate]" caption="Audience Growth Rate" attribute="1" defaultMemberUniqueName="[X].[Audience Growth Rate].[All]" allUniqueName="[X].[Audience Growth Rate].[All]" dimensionUniqueName="[X]" displayFolder="" count="2" memberValueDatatype="130" unbalanced="0"/>
    <cacheHierarchy uniqueName="[X].[Response Rate]" caption="Response Rate" attribute="1" defaultMemberUniqueName="[X].[Response Rate].[All]" allUniqueName="[X].[Response Rate].[All]" dimensionUniqueName="[X]" displayFolder="" count="0" memberValueDatatype="5" unbalanced="0"/>
    <cacheHierarchy uniqueName="[X].[Post Reach]" caption="Post Reach" attribute="1" defaultMemberUniqueName="[X].[Post Reach].[All]" allUniqueName="[X].[Post Reach].[All]" dimensionUniqueName="[X]" displayFolder="" count="0" memberValueDatatype="20" unbalanced="0"/>
    <cacheHierarchy uniqueName="[X].[Likes]" caption="Likes" attribute="1" defaultMemberUniqueName="[X].[Likes].[All]" allUniqueName="[X].[Likes].[All]" dimensionUniqueName="[X]" displayFolder="" count="0" memberValueDatatype="130" unbalanced="0"/>
    <cacheHierarchy uniqueName="[Measures].[__XL_Count Data]" caption="__XL_Count Data" measure="1" displayFolder="" measureGroup="Data" count="0" hidden="1"/>
    <cacheHierarchy uniqueName="[Measures].[__XL_Count Facebook]" caption="__XL_Count Facebook" measure="1" displayFolder="" measureGroup="Facebook" count="0" hidden="1"/>
    <cacheHierarchy uniqueName="[Measures].[__XL_Count Data 1]" caption="__XL_Count Data 1" measure="1" displayFolder="" measureGroup="Data 1" count="0" hidden="1"/>
    <cacheHierarchy uniqueName="[Measures].[__XL_Count Instagram]" caption="__XL_Count Instagram" measure="1" displayFolder="" measureGroup="Instagram" count="0" hidden="1"/>
    <cacheHierarchy uniqueName="[Measures].[__XL_Count Linkedin]" caption="__XL_Count Linkedin" measure="1" displayFolder="" measureGroup="Linkedin" count="0" hidden="1"/>
    <cacheHierarchy uniqueName="[Measures].[__XL_Count X]" caption="__XL_Count X" measure="1" displayFolder="" measureGroup="X" count="0" hidden="1"/>
    <cacheHierarchy uniqueName="[Measures].[__No measures defined]" caption="__No measures defined" measure="1" displayFolder="" count="0" hidden="1"/>
    <cacheHierarchy uniqueName="[Measures].[Sum of Impressions]" caption="Sum of Impressions" measure="1" displayFolder="" measureGroup="Facebook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Count of Impressions]" caption="Count of Impressions" measure="1" displayFolder="" measureGroup="Instagram" count="0" hidden="1">
      <extLst>
        <ext xmlns:x15="http://schemas.microsoft.com/office/spreadsheetml/2010/11/main" uri="{B97F6D7D-B522-45F9-BDA1-12C45D357490}">
          <x15:cacheHierarchy aggregatedColumn="80"/>
        </ext>
      </extLst>
    </cacheHierarchy>
    <cacheHierarchy uniqueName="[Measures].[Count of Impressions 2]" caption="Count of Impressions 2" measure="1" displayFolder="" measureGroup="X" count="0" hidden="1">
      <extLst>
        <ext xmlns:x15="http://schemas.microsoft.com/office/spreadsheetml/2010/11/main" uri="{B97F6D7D-B522-45F9-BDA1-12C45D357490}">
          <x15:cacheHierarchy aggregatedColumn="94"/>
        </ext>
      </extLst>
    </cacheHierarchy>
    <cacheHierarchy uniqueName="[Measures].[Count of Impressions 3]" caption="Count of Impressions 3" measure="1" displayFolder="" measureGroup="Linkedin" count="0" hidden="1">
      <extLst>
        <ext xmlns:x15="http://schemas.microsoft.com/office/spreadsheetml/2010/11/main" uri="{B97F6D7D-B522-45F9-BDA1-12C45D357490}">
          <x15:cacheHierarchy aggregatedColumn="87"/>
        </ext>
      </extLst>
    </cacheHierarchy>
    <cacheHierarchy uniqueName="[Measures].[Sum of Week]" caption="Sum of Week" measure="1" displayFolder="" measureGroup="Facebook" count="0" hidden="1">
      <extLst>
        <ext xmlns:x15="http://schemas.microsoft.com/office/spreadsheetml/2010/11/main" uri="{B97F6D7D-B522-45F9-BDA1-12C45D357490}">
          <x15:cacheHierarchy aggregatedColumn="72"/>
        </ext>
      </extLst>
    </cacheHierarchy>
    <cacheHierarchy uniqueName="[Measures].[Sum of Likes]" caption="Sum of Likes" measure="1" displayFolder="" measureGroup="Facebook" count="0" hidden="1">
      <extLst>
        <ext xmlns:x15="http://schemas.microsoft.com/office/spreadsheetml/2010/11/main" uri="{B97F6D7D-B522-45F9-BDA1-12C45D357490}">
          <x15:cacheHierarchy aggregatedColumn="78"/>
        </ext>
      </extLst>
    </cacheHierarchy>
    <cacheHierarchy uniqueName="[Measures].[Sum of Audience Growth Rate]" caption="Sum of Audience Growth Rate" measure="1" displayFolder="" measureGroup="Facebook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 of Week 2]" caption="Sum of Week 2" measure="1" displayFolder="" measureGroup="Instagram" count="0" hidden="1">
      <extLst>
        <ext xmlns:x15="http://schemas.microsoft.com/office/spreadsheetml/2010/11/main" uri="{B97F6D7D-B522-45F9-BDA1-12C45D357490}">
          <x15:cacheHierarchy aggregatedColumn="79"/>
        </ext>
      </extLst>
    </cacheHierarchy>
    <cacheHierarchy uniqueName="[Measures].[Count of Audience Growth Rate]" caption="Count of Audience Growth Rate" measure="1" displayFolder="" measureGroup="Instagram" count="0" hidden="1">
      <extLst>
        <ext xmlns:x15="http://schemas.microsoft.com/office/spreadsheetml/2010/11/main" uri="{B97F6D7D-B522-45F9-BDA1-12C45D357490}">
          <x15:cacheHierarchy aggregatedColumn="82"/>
        </ext>
      </extLst>
    </cacheHierarchy>
    <cacheHierarchy uniqueName="[Measures].[Sum of Audience Growth Rate 2]" caption="Sum of Audience Growth Rate 2" measure="1" displayFolder="" measureGroup="Linkedin" count="0" hidden="1">
      <extLst>
        <ext xmlns:x15="http://schemas.microsoft.com/office/spreadsheetml/2010/11/main" uri="{B97F6D7D-B522-45F9-BDA1-12C45D357490}">
          <x15:cacheHierarchy aggregatedColumn="89"/>
        </ext>
      </extLst>
    </cacheHierarchy>
    <cacheHierarchy uniqueName="[Measures].[Sum of Week 3]" caption="Sum of Week 3" measure="1" displayFolder="" measureGroup="Linkedin" count="0" hidden="1">
      <extLst>
        <ext xmlns:x15="http://schemas.microsoft.com/office/spreadsheetml/2010/11/main" uri="{B97F6D7D-B522-45F9-BDA1-12C45D357490}">
          <x15:cacheHierarchy aggregatedColumn="86"/>
        </ext>
      </extLst>
    </cacheHierarchy>
    <cacheHierarchy uniqueName="[Measures].[Sum of Week 4]" caption="Sum of Week 4" measure="1" displayFolder="" measureGroup="X" count="0" hidden="1">
      <extLst>
        <ext xmlns:x15="http://schemas.microsoft.com/office/spreadsheetml/2010/11/main" uri="{B97F6D7D-B522-45F9-BDA1-12C45D357490}">
          <x15:cacheHierarchy aggregatedColumn="93"/>
        </ext>
      </extLst>
    </cacheHierarchy>
    <cacheHierarchy uniqueName="[Measures].[Count of Audience Growth Rate 2]" caption="Count of Audience Growth Rate 2" measure="1" displayFolder="" measureGroup="X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6"/>
        </ext>
      </extLst>
    </cacheHierarchy>
  </cacheHierarchies>
  <kpis count="0"/>
  <dimensions count="7">
    <dimension name="Data" uniqueName="[Data]" caption="Data"/>
    <dimension name="Data 1" uniqueName="[Data 1]" caption="Data 1"/>
    <dimension name="Facebook" uniqueName="[Facebook]" caption="Facebook"/>
    <dimension name="Instagram" uniqueName="[Instagram]" caption="Instagram"/>
    <dimension name="Linkedin" uniqueName="[Linkedin]" caption="Linkedin"/>
    <dimension measure="1" name="Measures" uniqueName="[Measures]" caption="Measures"/>
    <dimension name="X" uniqueName="[X]" caption="X"/>
  </dimensions>
  <measureGroups count="6">
    <measureGroup name="Data" caption="Data"/>
    <measureGroup name="Data 1" caption="Data 1"/>
    <measureGroup name="Facebook" caption="Facebook"/>
    <measureGroup name="Instagram" caption="Instagram"/>
    <measureGroup name="Linkedin" caption="Linkedin"/>
    <measureGroup name="X" caption="X"/>
  </measureGroups>
  <maps count="6">
    <map measureGroup="0" dimension="0"/>
    <map measureGroup="1" dimension="1"/>
    <map measureGroup="2" dimension="2"/>
    <map measureGroup="3" dimension="3"/>
    <map measureGroup="4" dimension="4"/>
    <map measureGroup="5" dimension="6"/>
  </maps>
  <extLst>
    <ext xmlns:x14="http://schemas.microsoft.com/office/spreadsheetml/2009/9/main" uri="{725AE2AE-9491-48be-B2B4-4EB974FC3084}">
      <x14:pivotCacheDefinition pivotCacheId="82739587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2285E-9095-439B-90DE-6A389FF79D7D}" name="PivotChartTable6" cacheId="16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5" indent="0" outline="1" outlineData="1" multipleFieldFilters="0" chartFormat="9">
  <location ref="A1:B54" firstHeaderRow="1" firstDataRow="1" firstDataCol="1"/>
  <pivotFields count="2">
    <pivotField axis="axisRow" allDrilled="1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dataField="1" subtotalTop="0" showAll="0" defaultSubtotal="0"/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Count of Audience Growth Rate" fld="1" subtotal="count" baseField="0" baseItem="0"/>
  </dataFields>
  <chartFormats count="1">
    <chartFormat chart="7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9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3" columnCount="1" cacheId="827395874"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52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Facebook]"/>
        <x15:activeTabTopLevelEntity name="[Instagram]"/>
        <x15:activeTabTopLevelEntity name="[Linkedin]"/>
        <x15:activeTabTopLevelEntity name="[X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2285E-9095-439B-90DE-6A389FF79D7D}" name="PivotChartTable4" cacheId="15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5" indent="0" outline="1" outlineData="1" multipleFieldFilters="0" chartFormat="6">
  <location ref="A1:B5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Sum of Audience Growth Rate" fld="0" baseField="0" baseItem="0"/>
  </dataFields>
  <chartFormats count="1">
    <chartFormat chart="5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8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3" columnCount="1" cacheId="636704856">
        <x15:pivotRow count="1">
          <x15:c>
            <x15:v>17</x15:v>
          </x15:c>
        </x15:pivotRow>
        <x15:pivotRow count="1">
          <x15:c>
            <x15:v>19</x15:v>
          </x15:c>
        </x15:pivotRow>
        <x15:pivotRow count="1">
          <x15:c>
            <x15:v>11</x15:v>
          </x15:c>
        </x15:pivotRow>
        <x15:pivotRow count="1">
          <x15:c>
            <x15:v>11</x15:v>
          </x15:c>
        </x15:pivotRow>
        <x15:pivotRow count="1">
          <x15:c>
            <x15:v>10</x15:v>
          </x15:c>
        </x15:pivotRow>
        <x15:pivotRow count="1">
          <x15:c>
            <x15:v>21</x15:v>
          </x15:c>
        </x15:pivotRow>
        <x15:pivotRow count="1">
          <x15:c>
            <x15:v>12</x15:v>
          </x15:c>
        </x15:pivotRow>
        <x15:pivotRow count="1">
          <x15:c>
            <x15:v>10</x15:v>
          </x15:c>
        </x15:pivotRow>
        <x15:pivotRow count="1">
          <x15:c>
            <x15:v>17</x15:v>
          </x15:c>
        </x15:pivotRow>
        <x15:pivotRow count="1">
          <x15:c>
            <x15:v>14</x15:v>
          </x15:c>
        </x15:pivotRow>
        <x15:pivotRow count="1">
          <x15:c>
            <x15:v>23</x15:v>
          </x15:c>
        </x15:pivotRow>
        <x15:pivotRow count="1">
          <x15:c>
            <x15:v>21</x15:v>
          </x15:c>
        </x15:pivotRow>
        <x15:pivotRow count="1">
          <x15:c>
            <x15:v>15</x15:v>
          </x15:c>
        </x15:pivotRow>
        <x15:pivotRow count="1">
          <x15:c>
            <x15:v>22</x15:v>
          </x15:c>
        </x15:pivotRow>
        <x15:pivotRow count="1">
          <x15:c>
            <x15:v>11</x15:v>
          </x15:c>
        </x15:pivotRow>
        <x15:pivotRow count="1">
          <x15:c>
            <x15:v>25</x15:v>
          </x15:c>
        </x15:pivotRow>
        <x15:pivotRow count="1">
          <x15:c>
            <x15:v>26</x15:v>
          </x15:c>
        </x15:pivotRow>
        <x15:pivotRow count="1">
          <x15:c>
            <x15:v>11</x15:v>
          </x15:c>
        </x15:pivotRow>
        <x15:pivotRow count="1">
          <x15:c>
            <x15:v>16</x15:v>
          </x15:c>
        </x15:pivotRow>
        <x15:pivotRow count="1">
          <x15:c>
            <x15:v>22</x15:v>
          </x15:c>
        </x15:pivotRow>
        <x15:pivotRow count="1">
          <x15:c>
            <x15:v>7</x15:v>
          </x15:c>
        </x15:pivotRow>
        <x15:pivotRow count="1">
          <x15:c>
            <x15:v>13</x15:v>
          </x15:c>
        </x15:pivotRow>
        <x15:pivotRow count="1">
          <x15:c>
            <x15:v>23</x15:v>
          </x15:c>
        </x15:pivotRow>
        <x15:pivotRow count="1">
          <x15:c>
            <x15:v>20</x15:v>
          </x15:c>
        </x15:pivotRow>
        <x15:pivotRow count="1">
          <x15:c>
            <x15:v>12</x15:v>
          </x15:c>
        </x15:pivotRow>
        <x15:pivotRow count="1">
          <x15:c>
            <x15:v>12</x15:v>
          </x15:c>
        </x15:pivotRow>
        <x15:pivotRow count="1">
          <x15:c>
            <x15:v>11</x15:v>
          </x15:c>
        </x15:pivotRow>
        <x15:pivotRow count="1">
          <x15:c>
            <x15:v>13</x15:v>
          </x15:c>
        </x15:pivotRow>
        <x15:pivotRow count="1">
          <x15:c>
            <x15:v>12</x15:v>
          </x15:c>
        </x15:pivotRow>
        <x15:pivotRow count="1">
          <x15:c>
            <x15:v>7</x15:v>
          </x15:c>
        </x15:pivotRow>
        <x15:pivotRow count="1">
          <x15:c>
            <x15:v>22</x15:v>
          </x15:c>
        </x15:pivotRow>
        <x15:pivotRow count="1">
          <x15:c>
            <x15:v>16</x15:v>
          </x15:c>
        </x15:pivotRow>
        <x15:pivotRow count="1">
          <x15:c>
            <x15:v>22</x15:v>
          </x15:c>
        </x15:pivotRow>
        <x15:pivotRow count="1">
          <x15:c>
            <x15:v>10</x15:v>
          </x15:c>
        </x15:pivotRow>
        <x15:pivotRow count="1">
          <x15:c>
            <x15:v>20</x15:v>
          </x15:c>
        </x15:pivotRow>
        <x15:pivotRow count="1">
          <x15:c>
            <x15:v>16</x15:v>
          </x15:c>
        </x15:pivotRow>
        <x15:pivotRow count="1">
          <x15:c>
            <x15:v>8</x15:v>
          </x15:c>
        </x15:pivotRow>
        <x15:pivotRow count="1">
          <x15:c>
            <x15:v>13</x15:v>
          </x15:c>
        </x15:pivotRow>
        <x15:pivotRow count="1">
          <x15:c>
            <x15:v>23</x15:v>
          </x15:c>
        </x15:pivotRow>
        <x15:pivotRow count="1">
          <x15:c>
            <x15:v>17</x15:v>
          </x15:c>
        </x15:pivotRow>
        <x15:pivotRow count="1">
          <x15:c>
            <x15:v>17</x15:v>
          </x15:c>
        </x15:pivotRow>
        <x15:pivotRow count="1">
          <x15:c>
            <x15:v>9</x15:v>
          </x15:c>
        </x15:pivotRow>
        <x15:pivotRow count="1">
          <x15:c>
            <x15:v>11</x15:v>
          </x15:c>
        </x15:pivotRow>
        <x15:pivotRow count="1">
          <x15:c>
            <x15:v>18</x15:v>
          </x15:c>
        </x15:pivotRow>
        <x15:pivotRow count="1">
          <x15:c>
            <x15:v>19</x15:v>
          </x15:c>
        </x15:pivotRow>
        <x15:pivotRow count="1">
          <x15:c>
            <x15:v>21</x15:v>
          </x15:c>
        </x15:pivotRow>
        <x15:pivotRow count="1">
          <x15:c>
            <x15:v>23</x15:v>
          </x15:c>
        </x15:pivotRow>
        <x15:pivotRow count="1">
          <x15:c>
            <x15:v>23</x15:v>
          </x15:c>
        </x15:pivotRow>
        <x15:pivotRow count="1">
          <x15:c>
            <x15:v>18</x15:v>
          </x15:c>
        </x15:pivotRow>
        <x15:pivotRow count="1">
          <x15:c>
            <x15:v>17</x15:v>
          </x15:c>
        </x15:pivotRow>
        <x15:pivotRow count="1">
          <x15:c>
            <x15:v>21</x15:v>
          </x15:c>
        </x15:pivotRow>
        <x15:pivotRow count="1">
          <x15:c>
            <x15:v>22</x15:v>
          </x15:c>
        </x15:pivotRow>
        <x15:pivotRow count="1">
          <x15:c>
            <x15:v>850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Facebook]"/>
        <x15:activeTabTopLevelEntity name="[Instagram]"/>
        <x15:activeTabTopLevelEntity name="[Linked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2285E-9095-439B-90DE-6A389FF79D7D}" name="PivotChartTable3" cacheId="15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5" indent="0" outline="1" outlineData="1" multipleFieldFilters="0" chartFormat="4">
  <location ref="A1:B54" firstHeaderRow="1" firstDataRow="1" firstDataCol="1"/>
  <pivotFields count="2">
    <pivotField axis="axisRow" allDrilled="1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dataField="1" subtotalTop="0" showAll="0" defaultSubtotal="0"/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Count of Audience Growth Rate" fld="1" subtotal="count" baseField="0" baseItem="0"/>
  </dataFields>
  <chartFormats count="1">
    <chartFormat chart="3" format="3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7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3" columnCount="1" cacheId="1477998402"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1</x15:v>
          </x15:c>
        </x15:pivotRow>
        <x15:pivotRow count="1">
          <x15:c>
            <x15:v>52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Facebook]"/>
        <x15:activeTabTopLevelEntity name="[Instagra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2285E-9095-439B-90DE-6A389FF79D7D}" name="PivotChartTable1" cacheId="15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5" indent="0" outline="1" outlineData="1" multipleFieldFilters="0" chartFormat="3">
  <location ref="A1:B54" firstHeaderRow="1" firstDataRow="1" firstDataCol="1"/>
  <pivotFields count="2">
    <pivotField axis="axisRow" allDrilled="1" subtotalTop="0" showAll="0" dataSourceSort="1" defaultSubtotal="0" defaultAttributeDrillState="1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</items>
    </pivotField>
    <pivotField dataField="1" subtotalTop="0" showAll="0" defaultSubtotal="0"/>
  </pivotFields>
  <rowFields count="1">
    <field x="0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Sum of Audience Growth Rate" fld="1" baseField="0" baseItem="0"/>
  </dataFields>
  <chartFormats count="1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1">
    <rowHierarchyUsage hierarchyUsage="7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53" columnCount="1" cacheId="1856346757">
        <x15:pivotRow count="1">
          <x15:c>
            <x15:v>18</x15:v>
          </x15:c>
        </x15:pivotRow>
        <x15:pivotRow count="1">
          <x15:c>
            <x15:v>20</x15:v>
          </x15:c>
        </x15:pivotRow>
        <x15:pivotRow count="1">
          <x15:c>
            <x15:v>12</x15:v>
          </x15:c>
        </x15:pivotRow>
        <x15:pivotRow count="1">
          <x15:c>
            <x15:v>12</x15:v>
          </x15:c>
        </x15:pivotRow>
        <x15:pivotRow count="1">
          <x15:c>
            <x15:v>10</x15:v>
          </x15:c>
        </x15:pivotRow>
        <x15:pivotRow count="1">
          <x15:c>
            <x15:v>23</x15:v>
          </x15:c>
        </x15:pivotRow>
        <x15:pivotRow count="1">
          <x15:c>
            <x15:v>11</x15:v>
          </x15:c>
        </x15:pivotRow>
        <x15:pivotRow count="1">
          <x15:c>
            <x15:v>11</x15:v>
          </x15:c>
        </x15:pivotRow>
        <x15:pivotRow count="1">
          <x15:c>
            <x15:v>18</x15:v>
          </x15:c>
        </x15:pivotRow>
        <x15:pivotRow count="1">
          <x15:c>
            <x15:v>15</x15:v>
          </x15:c>
        </x15:pivotRow>
        <x15:pivotRow count="1">
          <x15:c>
            <x15:v>24</x15:v>
          </x15:c>
        </x15:pivotRow>
        <x15:pivotRow count="1">
          <x15:c>
            <x15:v>20</x15:v>
          </x15:c>
        </x15:pivotRow>
        <x15:pivotRow count="1">
          <x15:c>
            <x15:v>16</x15:v>
          </x15:c>
        </x15:pivotRow>
        <x15:pivotRow count="1">
          <x15:c>
            <x15:v>23</x15:v>
          </x15:c>
        </x15:pivotRow>
        <x15:pivotRow count="1">
          <x15:c>
            <x15:v>10</x15:v>
          </x15:c>
        </x15:pivotRow>
        <x15:pivotRow count="1">
          <x15:c>
            <x15:v>24</x15:v>
          </x15:c>
        </x15:pivotRow>
        <x15:pivotRow count="1">
          <x15:c>
            <x15:v>25</x15:v>
          </x15:c>
        </x15:pivotRow>
        <x15:pivotRow count="1">
          <x15:c>
            <x15:v>12</x15:v>
          </x15:c>
        </x15:pivotRow>
        <x15:pivotRow count="1">
          <x15:c>
            <x15:v>17</x15:v>
          </x15:c>
        </x15:pivotRow>
        <x15:pivotRow count="1">
          <x15:c>
            <x15:v>23</x15:v>
          </x15:c>
        </x15:pivotRow>
        <x15:pivotRow count="1">
          <x15:c>
            <x15:v>8</x15:v>
          </x15:c>
        </x15:pivotRow>
        <x15:pivotRow count="1">
          <x15:c>
            <x15:v>14</x15:v>
          </x15:c>
        </x15:pivotRow>
        <x15:pivotRow count="1">
          <x15:c>
            <x15:v>24</x15:v>
          </x15:c>
        </x15:pivotRow>
        <x15:pivotRow count="1">
          <x15:c>
            <x15:v>19</x15:v>
          </x15:c>
        </x15:pivotRow>
        <x15:pivotRow count="1">
          <x15:c>
            <x15:v>12</x15:v>
          </x15:c>
        </x15:pivotRow>
        <x15:pivotRow count="1">
          <x15:c>
            <x15:v>12</x15:v>
          </x15:c>
        </x15:pivotRow>
        <x15:pivotRow count="1">
          <x15:c>
            <x15:v>11</x15:v>
          </x15:c>
        </x15:pivotRow>
        <x15:pivotRow count="1">
          <x15:c>
            <x15:v>15</x15:v>
          </x15:c>
        </x15:pivotRow>
        <x15:pivotRow count="1">
          <x15:c>
            <x15:v>11</x15:v>
          </x15:c>
        </x15:pivotRow>
        <x15:pivotRow count="1">
          <x15:c>
            <x15:v>8</x15:v>
          </x15:c>
        </x15:pivotRow>
        <x15:pivotRow count="1">
          <x15:c>
            <x15:v>23</x15:v>
          </x15:c>
        </x15:pivotRow>
        <x15:pivotRow count="1">
          <x15:c>
            <x15:v>18</x15:v>
          </x15:c>
        </x15:pivotRow>
        <x15:pivotRow count="1">
          <x15:c>
            <x15:v>21</x15:v>
          </x15:c>
        </x15:pivotRow>
        <x15:pivotRow count="1">
          <x15:c>
            <x15:v>11</x15:v>
          </x15:c>
        </x15:pivotRow>
        <x15:pivotRow count="1">
          <x15:c>
            <x15:v>22</x15:v>
          </x15:c>
        </x15:pivotRow>
        <x15:pivotRow count="1">
          <x15:c>
            <x15:v>15</x15:v>
          </x15:c>
        </x15:pivotRow>
        <x15:pivotRow count="1">
          <x15:c>
            <x15:v>8</x15:v>
          </x15:c>
        </x15:pivotRow>
        <x15:pivotRow count="1">
          <x15:c>
            <x15:v>13</x15:v>
          </x15:c>
        </x15:pivotRow>
        <x15:pivotRow count="1">
          <x15:c>
            <x15:v>25</x15:v>
          </x15:c>
        </x15:pivotRow>
        <x15:pivotRow count="1">
          <x15:c>
            <x15:v>17</x15:v>
          </x15:c>
        </x15:pivotRow>
        <x15:pivotRow count="1">
          <x15:c>
            <x15:v>17</x15:v>
          </x15:c>
        </x15:pivotRow>
        <x15:pivotRow count="1">
          <x15:c>
            <x15:v>10</x15:v>
          </x15:c>
        </x15:pivotRow>
        <x15:pivotRow count="1">
          <x15:c>
            <x15:v>12</x15:v>
          </x15:c>
        </x15:pivotRow>
        <x15:pivotRow count="1">
          <x15:c>
            <x15:v>18</x15:v>
          </x15:c>
        </x15:pivotRow>
        <x15:pivotRow count="1">
          <x15:c>
            <x15:v>9</x15:v>
          </x15:c>
        </x15:pivotRow>
        <x15:pivotRow count="1">
          <x15:c>
            <x15:v>22</x15:v>
          </x15:c>
        </x15:pivotRow>
        <x15:pivotRow count="1">
          <x15:c>
            <x15:v>18</x15:v>
          </x15:c>
        </x15:pivotRow>
        <x15:pivotRow count="1">
          <x15:c>
            <x15:v>22</x15:v>
          </x15:c>
        </x15:pivotRow>
        <x15:pivotRow count="1">
          <x15:c>
            <x15:v>20</x15:v>
          </x15:c>
        </x15:pivotRow>
        <x15:pivotRow count="1">
          <x15:c>
            <x15:v>11</x15:v>
          </x15:c>
        </x15:pivotRow>
        <x15:pivotRow count="1">
          <x15:c>
            <x15:v>9</x15:v>
          </x15:c>
        </x15:pivotRow>
        <x15:pivotRow count="1">
          <x15:c>
            <x15:v>23</x15:v>
          </x15:c>
        </x15:pivotRow>
        <x15:pivotRow count="1">
          <x15:c>
            <x15:v>842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Facebook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2C2512-C38D-4B1C-8944-D571546A9AFD}" name="Facebook" displayName="Facebook" ref="B11:H63" totalsRowShown="0" headerRowDxfId="35" dataDxfId="34">
  <tableColumns count="7">
    <tableColumn id="1" xr3:uid="{25D70E68-5107-4DDD-890E-48A69B0904A3}" name="Week" dataDxfId="33"/>
    <tableColumn id="2" xr3:uid="{F22DE97A-D59C-48F0-81B7-D38414419E7D}" name="Impressions" dataDxfId="32"/>
    <tableColumn id="3" xr3:uid="{2BE37DF8-0ED9-42A8-B6D7-DB55359B89DF}" name="Engagement Rate" dataDxfId="31"/>
    <tableColumn id="4" xr3:uid="{F236E609-3241-4A8E-91ED-0A1B0C671630}" name="Audience Growth Rate" dataDxfId="30"/>
    <tableColumn id="5" xr3:uid="{1B209FFD-2BAA-4216-A680-A05B0324A8AD}" name="Response Rate" dataDxfId="29"/>
    <tableColumn id="7" xr3:uid="{D112648D-8006-4945-A9BD-B36125BA153A}" name="Post Reach" dataDxfId="28"/>
    <tableColumn id="8" xr3:uid="{85432E2E-C6D4-4339-81F6-1DA84874227D}" name="Likes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D42AA1-C196-4D78-BD39-4C938BBEB25D}" name="Linkedin" displayName="Linkedin" ref="J11:P63" totalsRowShown="0" headerRowDxfId="26" dataDxfId="25">
  <tableColumns count="7">
    <tableColumn id="1" xr3:uid="{07785C78-ECA8-401F-855F-AEFF741B03A2}" name="Week" dataDxfId="24"/>
    <tableColumn id="2" xr3:uid="{8443A1CA-CBDE-46BC-9EAC-FF67BB4CE3DD}" name="Impressions" dataDxfId="23"/>
    <tableColumn id="3" xr3:uid="{92E5CC0A-E82E-45F3-8B41-5A6E8465AE44}" name="Engagement Rate" dataDxfId="22"/>
    <tableColumn id="4" xr3:uid="{BE16DAC0-32D3-46F5-872B-5A2A5074E789}" name="Audience Growth Rate" dataDxfId="21"/>
    <tableColumn id="5" xr3:uid="{ED394459-7585-4136-BFBB-2444F2B434E9}" name="Response Rate" dataDxfId="20"/>
    <tableColumn id="7" xr3:uid="{1EC76CE8-A774-447F-BA82-066CE64B1722}" name="Post Reach" dataDxfId="19"/>
    <tableColumn id="8" xr3:uid="{9F006A37-B2C7-4138-BDF7-976D57008615}" name="Like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EA7306-71A3-400F-A0D1-793E610270A1}" name="Instagram" displayName="Instagram" ref="R11:X63" totalsRowShown="0" headerRowDxfId="17" dataDxfId="16">
  <tableColumns count="7">
    <tableColumn id="1" xr3:uid="{ECAB29B2-2AE1-40E2-A65D-EB63AA845F8C}" name="Week" dataDxfId="15"/>
    <tableColumn id="2" xr3:uid="{A63A424A-1A15-4D4B-AE5C-A4A8AE18615B}" name="Impressions" dataDxfId="14"/>
    <tableColumn id="3" xr3:uid="{D98CADC7-CE85-4FDE-873C-B4E969E0F279}" name="Engagement Rate" dataDxfId="13"/>
    <tableColumn id="4" xr3:uid="{68E2357B-84CE-46C0-A846-6EA90CC086C6}" name="Audience Growth Rate" dataDxfId="12"/>
    <tableColumn id="5" xr3:uid="{E38DCFD5-9CEF-45EF-8000-9A593F59C3E0}" name="Response Rate" dataDxfId="11"/>
    <tableColumn id="7" xr3:uid="{EAB5218D-C2E3-4B31-8AAE-25F1C6437781}" name="Post Reach" dataDxfId="10"/>
    <tableColumn id="8" xr3:uid="{F75A9176-ED52-41A1-9EB8-46E08A9827B1}" name="Likes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9D0A93-5BD0-4B52-8182-AE2B24E7209E}" name="X" displayName="X" ref="Z11:AF63" totalsRowShown="0" headerRowDxfId="8" dataDxfId="7">
  <tableColumns count="7">
    <tableColumn id="1" xr3:uid="{4343BD06-6156-4C3F-9855-F128033584A7}" name="Week" dataDxfId="6"/>
    <tableColumn id="2" xr3:uid="{5FED86A0-FD98-4FBF-BDEB-351F2DF2D683}" name="Impressions" dataDxfId="5"/>
    <tableColumn id="3" xr3:uid="{9799D154-B5D1-4FDD-8117-F6DF61A25491}" name="Engagement Rate" dataDxfId="4"/>
    <tableColumn id="4" xr3:uid="{767F97DA-220F-4F41-B31E-4116A2691DDB}" name="Audience Growth Rate" dataDxfId="3"/>
    <tableColumn id="5" xr3:uid="{EADC66EF-5A13-4C51-A8C4-804340CED61E}" name="Response Rate" dataDxfId="2"/>
    <tableColumn id="7" xr3:uid="{D900D829-017E-4C32-9108-742F0DB897AC}" name="Post Reach" dataDxfId="1"/>
    <tableColumn id="8" xr3:uid="{0D7AE255-6F61-4D65-BABF-7453D7572E49}" name="Lik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3AA5F-C4E0-4974-9045-DDB38BD993C8}">
  <dimension ref="A1:AO81"/>
  <sheetViews>
    <sheetView topLeftCell="AF3" zoomScale="85" zoomScaleNormal="85" workbookViewId="0">
      <selection activeCell="AM16" sqref="AM16"/>
    </sheetView>
  </sheetViews>
  <sheetFormatPr defaultRowHeight="13.2" x14ac:dyDescent="0.25"/>
  <cols>
    <col min="1" max="1" width="8.88671875" style="6"/>
    <col min="2" max="2" width="8.88671875" style="7"/>
    <col min="3" max="3" width="13.6640625" style="7" customWidth="1"/>
    <col min="4" max="4" width="17.77734375" style="7" customWidth="1"/>
    <col min="5" max="5" width="21.5546875" style="7" customWidth="1"/>
    <col min="6" max="6" width="15.5546875" style="7" customWidth="1"/>
    <col min="7" max="7" width="12.44140625" style="7" customWidth="1"/>
    <col min="8" max="8" width="12.88671875" style="7" customWidth="1"/>
    <col min="9" max="9" width="8.88671875" style="6"/>
    <col min="10" max="10" width="8.88671875" style="7"/>
    <col min="11" max="11" width="13.6640625" style="7" customWidth="1"/>
    <col min="12" max="12" width="17.77734375" style="7" customWidth="1"/>
    <col min="13" max="13" width="21.5546875" style="7" customWidth="1"/>
    <col min="14" max="14" width="15.5546875" style="7" customWidth="1"/>
    <col min="15" max="15" width="12.44140625" style="7" customWidth="1"/>
    <col min="16" max="16" width="7.6640625" style="7" bestFit="1" customWidth="1"/>
    <col min="17" max="17" width="8.88671875" style="6"/>
    <col min="18" max="18" width="8.88671875" style="7"/>
    <col min="19" max="19" width="13.6640625" style="7" customWidth="1"/>
    <col min="20" max="20" width="17.77734375" style="7" customWidth="1"/>
    <col min="21" max="21" width="21.5546875" style="7" customWidth="1"/>
    <col min="22" max="22" width="15.5546875" style="7" customWidth="1"/>
    <col min="23" max="23" width="12.44140625" style="7" customWidth="1"/>
    <col min="24" max="24" width="12.88671875" style="7" customWidth="1"/>
    <col min="25" max="25" width="8.88671875" style="6"/>
    <col min="26" max="26" width="8.88671875" style="7"/>
    <col min="27" max="27" width="13.6640625" style="7" customWidth="1"/>
    <col min="28" max="28" width="17.77734375" style="7" customWidth="1"/>
    <col min="29" max="29" width="21.5546875" style="7" customWidth="1"/>
    <col min="30" max="30" width="15.5546875" style="7" customWidth="1"/>
    <col min="31" max="31" width="12.44140625" style="7" customWidth="1"/>
    <col min="32" max="32" width="12.88671875" style="7" customWidth="1"/>
    <col min="33" max="35" width="8.88671875" style="6"/>
    <col min="36" max="36" width="16.109375" style="6" customWidth="1"/>
    <col min="37" max="37" width="8.88671875" style="6"/>
    <col min="38" max="39" width="12.5546875" style="6" customWidth="1"/>
    <col min="40" max="40" width="13.33203125" style="6" customWidth="1"/>
    <col min="41" max="41" width="11.88671875" style="6" customWidth="1"/>
    <col min="42" max="16384" width="8.88671875" style="6"/>
  </cols>
  <sheetData>
    <row r="1" spans="1:36" x14ac:dyDescent="0.25">
      <c r="A1" s="8"/>
      <c r="B1" s="9"/>
      <c r="C1" s="9"/>
      <c r="D1" s="9"/>
      <c r="E1" s="9"/>
      <c r="F1" s="9"/>
      <c r="G1" s="9"/>
      <c r="H1" s="9"/>
      <c r="I1" s="8"/>
      <c r="J1" s="9"/>
      <c r="K1" s="9"/>
      <c r="L1" s="9"/>
      <c r="M1" s="9"/>
      <c r="N1" s="9"/>
      <c r="O1" s="9"/>
      <c r="P1" s="9"/>
      <c r="Q1" s="8"/>
      <c r="R1" s="9"/>
      <c r="S1" s="9"/>
      <c r="T1" s="9"/>
      <c r="U1" s="9"/>
      <c r="V1" s="9"/>
      <c r="W1" s="9"/>
      <c r="X1" s="9"/>
      <c r="Y1" s="8"/>
      <c r="Z1" s="9"/>
      <c r="AA1" s="9"/>
      <c r="AB1" s="9"/>
      <c r="AC1" s="9"/>
      <c r="AD1" s="9"/>
      <c r="AE1" s="9"/>
      <c r="AF1" s="9"/>
      <c r="AG1" s="8"/>
      <c r="AH1" s="12"/>
      <c r="AI1" s="12"/>
      <c r="AJ1" s="12"/>
    </row>
    <row r="2" spans="1:36" ht="14.4" customHeight="1" x14ac:dyDescent="0.25">
      <c r="A2" s="8"/>
      <c r="B2" s="9"/>
      <c r="C2" s="9"/>
      <c r="D2" s="9"/>
      <c r="E2" s="9"/>
      <c r="F2" s="15" t="s">
        <v>7</v>
      </c>
      <c r="G2" s="15"/>
      <c r="H2" s="10">
        <v>25450</v>
      </c>
      <c r="I2" s="8"/>
      <c r="J2" s="9"/>
      <c r="K2" s="9"/>
      <c r="L2" s="9"/>
      <c r="M2" s="9"/>
      <c r="N2" s="15" t="s">
        <v>7</v>
      </c>
      <c r="O2" s="15"/>
      <c r="P2" s="10">
        <v>18500</v>
      </c>
      <c r="Q2" s="8"/>
      <c r="R2" s="9"/>
      <c r="S2" s="9"/>
      <c r="T2" s="9"/>
      <c r="U2" s="9"/>
      <c r="V2" s="15" t="s">
        <v>7</v>
      </c>
      <c r="W2" s="15"/>
      <c r="X2" s="10">
        <v>28500</v>
      </c>
      <c r="Y2" s="8"/>
      <c r="Z2" s="9"/>
      <c r="AA2" s="9"/>
      <c r="AB2" s="9"/>
      <c r="AC2" s="9"/>
      <c r="AD2" s="15" t="s">
        <v>7</v>
      </c>
      <c r="AE2" s="15"/>
      <c r="AF2" s="10">
        <v>35508</v>
      </c>
      <c r="AG2" s="8"/>
      <c r="AH2" s="12"/>
      <c r="AI2" s="12"/>
      <c r="AJ2" s="12"/>
    </row>
    <row r="3" spans="1:36" ht="14.4" customHeight="1" x14ac:dyDescent="0.25">
      <c r="A3" s="8"/>
      <c r="B3" s="9"/>
      <c r="C3" s="9"/>
      <c r="D3" s="9"/>
      <c r="E3" s="9"/>
      <c r="F3" s="15" t="s">
        <v>13</v>
      </c>
      <c r="G3" s="15"/>
      <c r="H3" s="10">
        <v>842</v>
      </c>
      <c r="I3" s="13">
        <f>H3/H2</f>
        <v>3.3084479371316304E-2</v>
      </c>
      <c r="J3" s="9"/>
      <c r="K3" s="9"/>
      <c r="L3" s="9"/>
      <c r="M3" s="9"/>
      <c r="N3" s="15" t="s">
        <v>13</v>
      </c>
      <c r="O3" s="15"/>
      <c r="P3" s="10">
        <v>850</v>
      </c>
      <c r="Q3" s="13">
        <f>P3/P2</f>
        <v>4.5945945945945948E-2</v>
      </c>
      <c r="R3" s="9"/>
      <c r="S3" s="9"/>
      <c r="T3" s="9"/>
      <c r="U3" s="9"/>
      <c r="V3" s="15" t="s">
        <v>13</v>
      </c>
      <c r="W3" s="15"/>
      <c r="X3" s="10">
        <v>1170</v>
      </c>
      <c r="Y3" s="13">
        <f>X3/X2</f>
        <v>4.1052631578947368E-2</v>
      </c>
      <c r="Z3" s="9"/>
      <c r="AA3" s="9"/>
      <c r="AB3" s="9"/>
      <c r="AC3" s="9"/>
      <c r="AD3" s="15" t="s">
        <v>13</v>
      </c>
      <c r="AE3" s="15"/>
      <c r="AF3" s="10">
        <v>1283</v>
      </c>
      <c r="AG3" s="13">
        <f>AF3/AF2</f>
        <v>3.613270248957981E-2</v>
      </c>
      <c r="AH3" s="12"/>
      <c r="AI3" s="12"/>
      <c r="AJ3" s="12"/>
    </row>
    <row r="4" spans="1:36" ht="14.4" customHeight="1" x14ac:dyDescent="0.25">
      <c r="A4" s="8"/>
      <c r="B4" s="9"/>
      <c r="C4" s="9"/>
      <c r="D4" s="9"/>
      <c r="E4" s="9"/>
      <c r="F4" s="15" t="s">
        <v>12</v>
      </c>
      <c r="G4" s="15"/>
      <c r="H4" s="10">
        <v>26292</v>
      </c>
      <c r="I4" s="8"/>
      <c r="J4" s="9"/>
      <c r="K4" s="9"/>
      <c r="L4" s="9"/>
      <c r="M4" s="9"/>
      <c r="N4" s="15" t="s">
        <v>12</v>
      </c>
      <c r="O4" s="15"/>
      <c r="P4" s="10">
        <v>19350</v>
      </c>
      <c r="Q4" s="8"/>
      <c r="R4" s="9"/>
      <c r="S4" s="9"/>
      <c r="T4" s="9"/>
      <c r="U4" s="9"/>
      <c r="V4" s="15" t="s">
        <v>12</v>
      </c>
      <c r="W4" s="15"/>
      <c r="X4" s="10">
        <v>29670</v>
      </c>
      <c r="Y4" s="8"/>
      <c r="Z4" s="9"/>
      <c r="AA4" s="9"/>
      <c r="AB4" s="9"/>
      <c r="AC4" s="9"/>
      <c r="AD4" s="15" t="s">
        <v>12</v>
      </c>
      <c r="AE4" s="15"/>
      <c r="AF4" s="10">
        <v>36791</v>
      </c>
      <c r="AG4" s="8"/>
      <c r="AH4" s="12"/>
      <c r="AI4" s="12"/>
      <c r="AJ4" s="12"/>
    </row>
    <row r="5" spans="1:36" ht="14.4" customHeight="1" x14ac:dyDescent="0.25">
      <c r="A5" s="8"/>
      <c r="B5" s="9"/>
      <c r="C5" s="9"/>
      <c r="D5" s="9"/>
      <c r="E5" s="9"/>
      <c r="F5" s="15" t="s">
        <v>5</v>
      </c>
      <c r="G5" s="15"/>
      <c r="H5" s="10">
        <v>414739</v>
      </c>
      <c r="I5" s="8"/>
      <c r="J5" s="9"/>
      <c r="K5" s="9"/>
      <c r="L5" s="9"/>
      <c r="M5" s="9"/>
      <c r="N5" s="15" t="s">
        <v>5</v>
      </c>
      <c r="O5" s="15"/>
      <c r="P5" s="10">
        <v>363017</v>
      </c>
      <c r="Q5" s="8"/>
      <c r="R5" s="9"/>
      <c r="S5" s="9"/>
      <c r="T5" s="9"/>
      <c r="U5" s="9"/>
      <c r="V5" s="15" t="s">
        <v>5</v>
      </c>
      <c r="W5" s="15"/>
      <c r="X5" s="10">
        <v>420680</v>
      </c>
      <c r="Y5" s="8"/>
      <c r="Z5" s="9"/>
      <c r="AA5" s="9"/>
      <c r="AB5" s="9"/>
      <c r="AC5" s="9"/>
      <c r="AD5" s="15" t="s">
        <v>5</v>
      </c>
      <c r="AE5" s="15"/>
      <c r="AF5" s="10">
        <v>426091</v>
      </c>
      <c r="AG5" s="8"/>
      <c r="AH5" s="12"/>
      <c r="AI5" s="12"/>
      <c r="AJ5" s="12"/>
    </row>
    <row r="6" spans="1:36" ht="14.4" customHeight="1" x14ac:dyDescent="0.25">
      <c r="A6" s="8"/>
      <c r="B6" s="9"/>
      <c r="C6" s="9"/>
      <c r="D6" s="9"/>
      <c r="E6" s="9"/>
      <c r="F6" s="15" t="s">
        <v>9</v>
      </c>
      <c r="G6" s="15"/>
      <c r="H6" s="10">
        <v>23516</v>
      </c>
      <c r="I6" s="8"/>
      <c r="J6" s="9"/>
      <c r="K6" s="9"/>
      <c r="L6" s="9"/>
      <c r="M6" s="9"/>
      <c r="N6" s="15" t="s">
        <v>9</v>
      </c>
      <c r="O6" s="15"/>
      <c r="P6" s="10">
        <v>54101</v>
      </c>
      <c r="Q6" s="8"/>
      <c r="R6" s="9"/>
      <c r="S6" s="9"/>
      <c r="T6" s="9"/>
      <c r="U6" s="9"/>
      <c r="V6" s="15" t="s">
        <v>9</v>
      </c>
      <c r="W6" s="15"/>
      <c r="X6" s="10">
        <v>61460</v>
      </c>
      <c r="Y6" s="8"/>
      <c r="Z6" s="9"/>
      <c r="AA6" s="9"/>
      <c r="AB6" s="9"/>
      <c r="AC6" s="9"/>
      <c r="AD6" s="15" t="s">
        <v>9</v>
      </c>
      <c r="AE6" s="15"/>
      <c r="AF6" s="10">
        <v>74362</v>
      </c>
      <c r="AG6" s="8"/>
      <c r="AH6" s="12"/>
      <c r="AI6" s="12"/>
      <c r="AJ6" s="12"/>
    </row>
    <row r="7" spans="1:36" ht="14.4" customHeight="1" x14ac:dyDescent="0.25">
      <c r="A7" s="8"/>
      <c r="B7" s="9"/>
      <c r="C7" s="9"/>
      <c r="D7" s="9"/>
      <c r="E7" s="9"/>
      <c r="F7" s="15" t="s">
        <v>14</v>
      </c>
      <c r="G7" s="15"/>
      <c r="H7" s="11">
        <v>2.1899999999999999E-2</v>
      </c>
      <c r="I7" s="8"/>
      <c r="J7" s="9"/>
      <c r="K7" s="9"/>
      <c r="L7" s="9"/>
      <c r="M7" s="9"/>
      <c r="N7" s="15" t="s">
        <v>14</v>
      </c>
      <c r="O7" s="15"/>
      <c r="P7" s="11">
        <v>2.1299999999999999E-2</v>
      </c>
      <c r="Q7" s="8"/>
      <c r="R7" s="9"/>
      <c r="S7" s="9"/>
      <c r="T7" s="9"/>
      <c r="U7" s="9"/>
      <c r="V7" s="15" t="s">
        <v>14</v>
      </c>
      <c r="W7" s="15"/>
      <c r="X7" s="11">
        <v>2.3300000000000001E-2</v>
      </c>
      <c r="Y7" s="8"/>
      <c r="Z7" s="9"/>
      <c r="AA7" s="9"/>
      <c r="AB7" s="9"/>
      <c r="AC7" s="9"/>
      <c r="AD7" s="15" t="s">
        <v>14</v>
      </c>
      <c r="AE7" s="15"/>
      <c r="AF7" s="11">
        <v>2.69E-2</v>
      </c>
      <c r="AG7" s="8"/>
      <c r="AH7" s="12"/>
      <c r="AI7" s="12"/>
      <c r="AJ7" s="12"/>
    </row>
    <row r="8" spans="1:36" ht="14.4" customHeight="1" x14ac:dyDescent="0.25">
      <c r="A8" s="8"/>
      <c r="B8" s="9"/>
      <c r="C8" s="9"/>
      <c r="D8" s="9"/>
      <c r="E8" s="9"/>
      <c r="F8" s="15" t="s">
        <v>15</v>
      </c>
      <c r="G8" s="15"/>
      <c r="H8" s="11">
        <v>0.84</v>
      </c>
      <c r="I8" s="8"/>
      <c r="J8" s="9"/>
      <c r="K8" s="9"/>
      <c r="L8" s="9"/>
      <c r="M8" s="9"/>
      <c r="N8" s="15" t="s">
        <v>15</v>
      </c>
      <c r="O8" s="15"/>
      <c r="P8" s="11">
        <v>0.85</v>
      </c>
      <c r="Q8" s="8"/>
      <c r="R8" s="9"/>
      <c r="S8" s="9"/>
      <c r="T8" s="9"/>
      <c r="U8" s="9"/>
      <c r="V8" s="15" t="s">
        <v>15</v>
      </c>
      <c r="W8" s="15"/>
      <c r="X8" s="11">
        <v>0.85</v>
      </c>
      <c r="Y8" s="8"/>
      <c r="Z8" s="9"/>
      <c r="AA8" s="9"/>
      <c r="AB8" s="9"/>
      <c r="AC8" s="9"/>
      <c r="AD8" s="15" t="s">
        <v>15</v>
      </c>
      <c r="AE8" s="15"/>
      <c r="AF8" s="11">
        <v>0.85</v>
      </c>
      <c r="AG8" s="8"/>
      <c r="AH8" s="12"/>
      <c r="AI8" s="12"/>
      <c r="AJ8" s="12"/>
    </row>
    <row r="9" spans="1:36" ht="14.4" customHeight="1" x14ac:dyDescent="0.25">
      <c r="A9" s="8"/>
      <c r="B9" s="9"/>
      <c r="C9" s="9"/>
      <c r="D9" s="9"/>
      <c r="E9" s="9"/>
      <c r="F9" s="15" t="s">
        <v>1</v>
      </c>
      <c r="G9" s="15"/>
      <c r="H9" s="10">
        <v>525047</v>
      </c>
      <c r="I9" s="8"/>
      <c r="J9" s="9"/>
      <c r="K9" s="9"/>
      <c r="L9" s="9"/>
      <c r="M9" s="9"/>
      <c r="N9" s="15" t="s">
        <v>1</v>
      </c>
      <c r="O9" s="15"/>
      <c r="P9" s="10">
        <v>456094</v>
      </c>
      <c r="Q9" s="8"/>
      <c r="R9" s="9"/>
      <c r="S9" s="9"/>
      <c r="T9" s="9"/>
      <c r="U9" s="9"/>
      <c r="V9" s="15" t="s">
        <v>1</v>
      </c>
      <c r="W9" s="15"/>
      <c r="X9" s="10">
        <v>600011</v>
      </c>
      <c r="Y9" s="8"/>
      <c r="Z9" s="9"/>
      <c r="AA9" s="9"/>
      <c r="AB9" s="9"/>
      <c r="AC9" s="9"/>
      <c r="AD9" s="15" t="s">
        <v>1</v>
      </c>
      <c r="AE9" s="15"/>
      <c r="AF9" s="10">
        <v>722781</v>
      </c>
      <c r="AG9" s="8"/>
      <c r="AH9" s="17" t="s">
        <v>16</v>
      </c>
      <c r="AI9" s="17"/>
      <c r="AJ9" s="14">
        <v>2303933</v>
      </c>
    </row>
    <row r="10" spans="1:36" ht="40.200000000000003" customHeight="1" x14ac:dyDescent="0.25">
      <c r="A10" s="8"/>
      <c r="B10" s="9"/>
      <c r="C10" s="16" t="s">
        <v>6</v>
      </c>
      <c r="D10" s="16"/>
      <c r="E10" s="16"/>
      <c r="F10" s="16"/>
      <c r="G10" s="16"/>
      <c r="H10" s="16"/>
      <c r="I10" s="8"/>
      <c r="J10" s="9"/>
      <c r="K10" s="16" t="s">
        <v>8</v>
      </c>
      <c r="L10" s="16"/>
      <c r="M10" s="16"/>
      <c r="N10" s="16"/>
      <c r="O10" s="16"/>
      <c r="P10" s="16"/>
      <c r="Q10" s="8"/>
      <c r="R10" s="9"/>
      <c r="S10" s="16" t="s">
        <v>10</v>
      </c>
      <c r="T10" s="16"/>
      <c r="U10" s="16"/>
      <c r="V10" s="16"/>
      <c r="W10" s="16"/>
      <c r="X10" s="16"/>
      <c r="Y10" s="8"/>
      <c r="Z10" s="9"/>
      <c r="AA10" s="16" t="s">
        <v>11</v>
      </c>
      <c r="AB10" s="16"/>
      <c r="AC10" s="16"/>
      <c r="AD10" s="16"/>
      <c r="AE10" s="16"/>
      <c r="AF10" s="16"/>
      <c r="AG10" s="8"/>
      <c r="AH10" s="12"/>
      <c r="AI10" s="12"/>
      <c r="AJ10" s="12"/>
    </row>
    <row r="11" spans="1:36" x14ac:dyDescent="0.25">
      <c r="A11" s="8"/>
      <c r="B11" s="1" t="s">
        <v>0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9</v>
      </c>
      <c r="I11" s="8"/>
      <c r="J11" s="1" t="s">
        <v>0</v>
      </c>
      <c r="K11" s="1" t="s">
        <v>1</v>
      </c>
      <c r="L11" s="1" t="s">
        <v>2</v>
      </c>
      <c r="M11" s="1" t="s">
        <v>3</v>
      </c>
      <c r="N11" s="1" t="s">
        <v>4</v>
      </c>
      <c r="O11" s="1" t="s">
        <v>5</v>
      </c>
      <c r="P11" s="1" t="s">
        <v>9</v>
      </c>
      <c r="Q11" s="8"/>
      <c r="R11" s="1" t="s">
        <v>0</v>
      </c>
      <c r="S11" s="1" t="s">
        <v>1</v>
      </c>
      <c r="T11" s="1" t="s">
        <v>2</v>
      </c>
      <c r="U11" s="1" t="s">
        <v>3</v>
      </c>
      <c r="V11" s="1" t="s">
        <v>4</v>
      </c>
      <c r="W11" s="1" t="s">
        <v>5</v>
      </c>
      <c r="X11" s="1" t="s">
        <v>9</v>
      </c>
      <c r="Y11" s="8"/>
      <c r="Z11" s="1" t="s">
        <v>0</v>
      </c>
      <c r="AA11" s="1" t="s">
        <v>1</v>
      </c>
      <c r="AB11" s="1" t="s">
        <v>2</v>
      </c>
      <c r="AC11" s="1" t="s">
        <v>3</v>
      </c>
      <c r="AD11" s="1" t="s">
        <v>4</v>
      </c>
      <c r="AE11" s="1" t="s">
        <v>5</v>
      </c>
      <c r="AF11" s="1" t="s">
        <v>9</v>
      </c>
      <c r="AG11" s="8"/>
      <c r="AH11" s="12"/>
      <c r="AI11" s="12"/>
      <c r="AJ11" s="12"/>
    </row>
    <row r="12" spans="1:36" ht="39.6" x14ac:dyDescent="0.25">
      <c r="A12" s="8"/>
      <c r="B12" s="2">
        <v>1</v>
      </c>
      <c r="C12" s="3">
        <v>10645</v>
      </c>
      <c r="D12" s="5" t="s">
        <v>17</v>
      </c>
      <c r="E12" s="3">
        <v>18</v>
      </c>
      <c r="F12" s="4">
        <v>0.82</v>
      </c>
      <c r="G12" s="3">
        <v>8942</v>
      </c>
      <c r="H12" s="3">
        <v>596</v>
      </c>
      <c r="I12" s="8"/>
      <c r="J12" s="2">
        <v>1</v>
      </c>
      <c r="K12" s="3" t="s">
        <v>19</v>
      </c>
      <c r="L12" s="5">
        <v>3.49E-2</v>
      </c>
      <c r="M12" s="3">
        <v>17</v>
      </c>
      <c r="N12" s="4" t="s">
        <v>27</v>
      </c>
      <c r="O12" s="3" t="s">
        <v>18</v>
      </c>
      <c r="P12" s="3">
        <v>944</v>
      </c>
      <c r="Q12" s="8"/>
      <c r="R12" s="2">
        <v>1</v>
      </c>
      <c r="S12" s="3" t="s">
        <v>20</v>
      </c>
      <c r="T12" s="5" t="s">
        <v>22</v>
      </c>
      <c r="U12" s="3" t="s">
        <v>28</v>
      </c>
      <c r="V12" s="4" t="s">
        <v>21</v>
      </c>
      <c r="W12" s="3" t="s">
        <v>24</v>
      </c>
      <c r="X12" s="3" t="s">
        <v>23</v>
      </c>
      <c r="Y12" s="8"/>
      <c r="Z12" s="2">
        <v>1</v>
      </c>
      <c r="AA12" s="3" t="s">
        <v>26</v>
      </c>
      <c r="AB12" s="5">
        <v>0.04</v>
      </c>
      <c r="AC12" s="3" t="s">
        <v>29</v>
      </c>
      <c r="AD12" s="4">
        <v>0.82</v>
      </c>
      <c r="AE12" s="3">
        <v>9660</v>
      </c>
      <c r="AF12" s="3" t="s">
        <v>25</v>
      </c>
      <c r="AG12" s="8"/>
      <c r="AH12" s="12"/>
      <c r="AI12" s="12"/>
      <c r="AJ12" s="12"/>
    </row>
    <row r="13" spans="1:36" x14ac:dyDescent="0.25">
      <c r="A13" s="8"/>
      <c r="B13" s="2">
        <v>2</v>
      </c>
      <c r="C13" s="3">
        <v>10667</v>
      </c>
      <c r="D13" s="5">
        <v>2.2499999999999999E-2</v>
      </c>
      <c r="E13" s="3">
        <v>20</v>
      </c>
      <c r="F13" s="4">
        <v>0.79</v>
      </c>
      <c r="G13" s="3">
        <v>8854</v>
      </c>
      <c r="H13" s="3">
        <v>422</v>
      </c>
      <c r="I13" s="8"/>
      <c r="J13" s="2">
        <v>2</v>
      </c>
      <c r="K13" s="3">
        <v>9174</v>
      </c>
      <c r="L13" s="5">
        <v>2.2499999999999999E-2</v>
      </c>
      <c r="M13" s="3">
        <v>19</v>
      </c>
      <c r="N13" s="4">
        <v>0.79</v>
      </c>
      <c r="O13" s="3">
        <v>8234</v>
      </c>
      <c r="P13" s="3">
        <v>1564</v>
      </c>
      <c r="Q13" s="8"/>
      <c r="R13" s="2">
        <v>2</v>
      </c>
      <c r="S13" s="3">
        <v>10642</v>
      </c>
      <c r="T13" s="5">
        <v>2.52E-2</v>
      </c>
      <c r="U13" s="3">
        <v>30</v>
      </c>
      <c r="V13" s="4">
        <v>0.91</v>
      </c>
      <c r="W13" s="3">
        <v>9551</v>
      </c>
      <c r="X13" s="3">
        <v>1439</v>
      </c>
      <c r="Y13" s="8"/>
      <c r="Z13" s="2">
        <v>2</v>
      </c>
      <c r="AA13" s="3">
        <v>12451</v>
      </c>
      <c r="AB13" s="5">
        <v>2.52E-2</v>
      </c>
      <c r="AC13" s="3">
        <v>33</v>
      </c>
      <c r="AD13" s="4">
        <v>0.79</v>
      </c>
      <c r="AE13" s="3">
        <v>9933</v>
      </c>
      <c r="AF13" s="3">
        <v>1482</v>
      </c>
      <c r="AG13" s="8"/>
      <c r="AH13" s="12"/>
      <c r="AI13" s="12"/>
      <c r="AJ13" s="12"/>
    </row>
    <row r="14" spans="1:36" x14ac:dyDescent="0.25">
      <c r="A14" s="8"/>
      <c r="B14" s="2">
        <v>3</v>
      </c>
      <c r="C14" s="3">
        <v>8972</v>
      </c>
      <c r="D14" s="5">
        <v>0.01</v>
      </c>
      <c r="E14" s="3">
        <v>12</v>
      </c>
      <c r="F14" s="4">
        <v>0.8</v>
      </c>
      <c r="G14" s="3">
        <v>7178</v>
      </c>
      <c r="H14" s="3">
        <v>342</v>
      </c>
      <c r="I14" s="8"/>
      <c r="J14" s="2">
        <v>3</v>
      </c>
      <c r="K14" s="3">
        <v>8165</v>
      </c>
      <c r="L14" s="5">
        <v>9.9000000000000008E-3</v>
      </c>
      <c r="M14" s="3">
        <v>11</v>
      </c>
      <c r="N14" s="4">
        <v>0.8</v>
      </c>
      <c r="O14" s="3">
        <v>6532</v>
      </c>
      <c r="P14" s="3">
        <v>1110</v>
      </c>
      <c r="Q14" s="8"/>
      <c r="R14" s="2">
        <v>3</v>
      </c>
      <c r="S14" s="3">
        <v>12250</v>
      </c>
      <c r="T14" s="5">
        <v>1.0999999999999999E-2</v>
      </c>
      <c r="U14" s="3">
        <v>15</v>
      </c>
      <c r="V14" s="4">
        <v>0.8</v>
      </c>
      <c r="W14" s="3">
        <v>7838</v>
      </c>
      <c r="X14" s="3">
        <v>1232</v>
      </c>
      <c r="Y14" s="8"/>
      <c r="Z14" s="2">
        <v>3</v>
      </c>
      <c r="AA14" s="3">
        <v>14945</v>
      </c>
      <c r="AB14" s="5">
        <v>2.8000000000000001E-2</v>
      </c>
      <c r="AC14" s="3">
        <v>18</v>
      </c>
      <c r="AD14" s="4">
        <v>0.8</v>
      </c>
      <c r="AE14" s="3">
        <v>8073</v>
      </c>
      <c r="AF14" s="3">
        <v>1725</v>
      </c>
      <c r="AG14" s="8"/>
      <c r="AH14" s="12"/>
      <c r="AI14" s="12"/>
      <c r="AJ14" s="12"/>
    </row>
    <row r="15" spans="1:36" x14ac:dyDescent="0.25">
      <c r="A15" s="8"/>
      <c r="B15" s="2">
        <v>4</v>
      </c>
      <c r="C15" s="3">
        <v>9958</v>
      </c>
      <c r="D15" s="5">
        <v>0.03</v>
      </c>
      <c r="E15" s="3">
        <v>12</v>
      </c>
      <c r="F15" s="4">
        <v>0.83</v>
      </c>
      <c r="G15" s="3">
        <v>7966</v>
      </c>
      <c r="H15" s="3">
        <v>469</v>
      </c>
      <c r="I15" s="8"/>
      <c r="J15" s="2">
        <v>4</v>
      </c>
      <c r="K15" s="3">
        <v>9520</v>
      </c>
      <c r="L15" s="5">
        <v>3.1199999999999999E-2</v>
      </c>
      <c r="M15" s="3">
        <v>11</v>
      </c>
      <c r="N15" s="4">
        <v>0.83</v>
      </c>
      <c r="O15" s="3">
        <v>7090</v>
      </c>
      <c r="P15" s="3">
        <v>1064</v>
      </c>
      <c r="Q15" s="8"/>
      <c r="R15" s="2">
        <v>4</v>
      </c>
      <c r="S15" s="3">
        <v>12090</v>
      </c>
      <c r="T15" s="5">
        <v>3.4599999999999999E-2</v>
      </c>
      <c r="U15" s="3">
        <v>14</v>
      </c>
      <c r="V15" s="4">
        <v>0.83</v>
      </c>
      <c r="W15" s="3">
        <v>8224</v>
      </c>
      <c r="X15" s="3">
        <v>1032</v>
      </c>
      <c r="Y15" s="8"/>
      <c r="Z15" s="2">
        <v>4</v>
      </c>
      <c r="AA15" s="3">
        <v>12695</v>
      </c>
      <c r="AB15" s="5">
        <v>3.4599999999999999E-2</v>
      </c>
      <c r="AC15" s="3">
        <v>14</v>
      </c>
      <c r="AD15" s="4">
        <v>0.83</v>
      </c>
      <c r="AE15" s="3">
        <v>8471</v>
      </c>
      <c r="AF15" s="3">
        <v>1362</v>
      </c>
      <c r="AG15" s="8"/>
      <c r="AH15" s="12"/>
      <c r="AI15" s="12"/>
      <c r="AJ15" s="12"/>
    </row>
    <row r="16" spans="1:36" x14ac:dyDescent="0.25">
      <c r="A16" s="8"/>
      <c r="B16" s="2">
        <v>5</v>
      </c>
      <c r="C16" s="3">
        <v>9636</v>
      </c>
      <c r="D16" s="5">
        <v>2.2857142857142857E-2</v>
      </c>
      <c r="E16" s="3">
        <v>10</v>
      </c>
      <c r="F16" s="4">
        <v>0.88</v>
      </c>
      <c r="G16" s="3">
        <v>7805</v>
      </c>
      <c r="H16" s="3">
        <v>520</v>
      </c>
      <c r="I16" s="8"/>
      <c r="J16" s="2">
        <v>5</v>
      </c>
      <c r="K16" s="3">
        <v>8672</v>
      </c>
      <c r="L16" s="5">
        <v>2.1700000000000001E-2</v>
      </c>
      <c r="M16" s="3">
        <v>10</v>
      </c>
      <c r="N16" s="4">
        <v>0.88</v>
      </c>
      <c r="O16" s="3">
        <v>7337</v>
      </c>
      <c r="P16" s="3">
        <v>1101</v>
      </c>
      <c r="Q16" s="8"/>
      <c r="R16" s="2">
        <v>5</v>
      </c>
      <c r="S16" s="3">
        <v>10840</v>
      </c>
      <c r="T16" s="5">
        <v>2.41E-2</v>
      </c>
      <c r="U16" s="3">
        <v>12</v>
      </c>
      <c r="V16" s="4">
        <v>0.88</v>
      </c>
      <c r="W16" s="3">
        <v>8951</v>
      </c>
      <c r="X16" s="3">
        <v>1387</v>
      </c>
      <c r="Y16" s="8"/>
      <c r="Z16" s="2">
        <v>5</v>
      </c>
      <c r="AA16" s="3">
        <v>12032</v>
      </c>
      <c r="AB16" s="5">
        <v>2.41E-2</v>
      </c>
      <c r="AC16" s="3">
        <v>14</v>
      </c>
      <c r="AD16" s="4">
        <v>0.88</v>
      </c>
      <c r="AE16" s="3">
        <v>8593</v>
      </c>
      <c r="AF16" s="3">
        <v>1748</v>
      </c>
      <c r="AG16" s="8"/>
      <c r="AH16" s="12"/>
      <c r="AI16" s="12"/>
      <c r="AJ16" s="12"/>
    </row>
    <row r="17" spans="1:41" x14ac:dyDescent="0.25">
      <c r="A17" s="8"/>
      <c r="B17" s="2">
        <v>6</v>
      </c>
      <c r="C17" s="3">
        <v>10054</v>
      </c>
      <c r="D17" s="5">
        <v>2.2499999999999999E-2</v>
      </c>
      <c r="E17" s="3">
        <v>23</v>
      </c>
      <c r="F17" s="4">
        <v>0.78</v>
      </c>
      <c r="G17" s="3">
        <v>8043</v>
      </c>
      <c r="H17" s="3">
        <v>447</v>
      </c>
      <c r="I17" s="8"/>
      <c r="J17" s="2">
        <v>6</v>
      </c>
      <c r="K17" s="3">
        <v>9149</v>
      </c>
      <c r="L17" s="5">
        <v>0.02</v>
      </c>
      <c r="M17" s="3">
        <v>21</v>
      </c>
      <c r="N17" s="4">
        <v>0.78</v>
      </c>
      <c r="O17" s="3">
        <v>7078</v>
      </c>
      <c r="P17" s="3">
        <v>849</v>
      </c>
      <c r="Q17" s="8"/>
      <c r="R17" s="2">
        <v>6</v>
      </c>
      <c r="S17" s="3">
        <v>11802</v>
      </c>
      <c r="T17" s="5">
        <v>2.1999999999999999E-2</v>
      </c>
      <c r="U17" s="3">
        <v>34</v>
      </c>
      <c r="V17" s="4">
        <v>0.78</v>
      </c>
      <c r="W17" s="3">
        <v>7998</v>
      </c>
      <c r="X17" s="3">
        <v>1044</v>
      </c>
      <c r="Y17" s="8"/>
      <c r="Z17" s="2">
        <v>6</v>
      </c>
      <c r="AA17" s="3">
        <v>14871</v>
      </c>
      <c r="AB17" s="5">
        <v>2.1999999999999999E-2</v>
      </c>
      <c r="AC17" s="3">
        <v>35</v>
      </c>
      <c r="AD17" s="4">
        <v>0.78</v>
      </c>
      <c r="AE17" s="3">
        <v>8078</v>
      </c>
      <c r="AF17" s="3">
        <v>1378</v>
      </c>
      <c r="AG17" s="8"/>
      <c r="AH17" s="12"/>
      <c r="AI17" s="12"/>
      <c r="AJ17" s="12"/>
    </row>
    <row r="18" spans="1:41" x14ac:dyDescent="0.25">
      <c r="A18" s="8"/>
      <c r="B18" s="2">
        <v>7</v>
      </c>
      <c r="C18" s="3">
        <v>9386</v>
      </c>
      <c r="D18" s="5">
        <v>2.2499999999999999E-2</v>
      </c>
      <c r="E18" s="3">
        <v>11</v>
      </c>
      <c r="F18" s="4">
        <v>0.78</v>
      </c>
      <c r="G18" s="3">
        <v>7697</v>
      </c>
      <c r="H18" s="3">
        <v>385</v>
      </c>
      <c r="I18" s="8"/>
      <c r="J18" s="2">
        <v>7</v>
      </c>
      <c r="K18" s="3">
        <v>8000</v>
      </c>
      <c r="L18" s="5">
        <v>2.18E-2</v>
      </c>
      <c r="M18" s="3">
        <v>12</v>
      </c>
      <c r="N18" s="4">
        <v>0.78</v>
      </c>
      <c r="O18" s="3">
        <v>7620</v>
      </c>
      <c r="P18" s="3">
        <v>914</v>
      </c>
      <c r="Q18" s="8"/>
      <c r="R18" s="2">
        <v>7</v>
      </c>
      <c r="S18" s="3">
        <v>9120</v>
      </c>
      <c r="T18" s="5">
        <v>2.4400000000000002E-2</v>
      </c>
      <c r="U18" s="3">
        <v>18</v>
      </c>
      <c r="V18" s="4">
        <v>0.82</v>
      </c>
      <c r="W18" s="3">
        <v>8077</v>
      </c>
      <c r="X18" s="3">
        <v>1197</v>
      </c>
      <c r="Y18" s="8"/>
      <c r="Z18" s="2">
        <v>7</v>
      </c>
      <c r="AA18" s="3">
        <v>11400</v>
      </c>
      <c r="AB18" s="5">
        <v>2.4400000000000002E-2</v>
      </c>
      <c r="AC18" s="3">
        <v>21</v>
      </c>
      <c r="AD18" s="4">
        <v>0.82</v>
      </c>
      <c r="AE18" s="3">
        <v>7350</v>
      </c>
      <c r="AF18" s="3">
        <v>1424</v>
      </c>
      <c r="AG18" s="8"/>
      <c r="AH18" s="12"/>
      <c r="AI18" s="12"/>
      <c r="AJ18" s="12"/>
    </row>
    <row r="19" spans="1:41" x14ac:dyDescent="0.25">
      <c r="A19" s="8"/>
      <c r="B19" s="2">
        <v>8</v>
      </c>
      <c r="C19" s="3">
        <v>10231</v>
      </c>
      <c r="D19" s="5">
        <v>1.714285714285714E-2</v>
      </c>
      <c r="E19" s="3">
        <v>11</v>
      </c>
      <c r="F19" s="4">
        <v>0.79</v>
      </c>
      <c r="G19" s="3">
        <v>8696</v>
      </c>
      <c r="H19" s="3">
        <v>458</v>
      </c>
      <c r="I19" s="8"/>
      <c r="J19" s="2">
        <v>8</v>
      </c>
      <c r="K19" s="3">
        <v>8185</v>
      </c>
      <c r="L19" s="5">
        <v>1.8200000000000001E-2</v>
      </c>
      <c r="M19" s="3">
        <v>10</v>
      </c>
      <c r="N19" s="4">
        <v>0.79</v>
      </c>
      <c r="O19" s="3">
        <v>7739</v>
      </c>
      <c r="P19" s="3">
        <v>851</v>
      </c>
      <c r="Q19" s="8"/>
      <c r="R19" s="2">
        <v>8</v>
      </c>
      <c r="S19" s="3">
        <v>14520</v>
      </c>
      <c r="T19" s="5">
        <v>2.0199999999999999E-2</v>
      </c>
      <c r="U19" s="3">
        <v>15</v>
      </c>
      <c r="V19" s="4">
        <v>0.79</v>
      </c>
      <c r="W19" s="3">
        <v>8126</v>
      </c>
      <c r="X19" s="3">
        <v>800</v>
      </c>
      <c r="Y19" s="8"/>
      <c r="Z19" s="2">
        <v>8</v>
      </c>
      <c r="AA19" s="3">
        <v>17714</v>
      </c>
      <c r="AB19" s="5">
        <v>2.0199999999999999E-2</v>
      </c>
      <c r="AC19" s="3">
        <v>16</v>
      </c>
      <c r="AD19" s="4">
        <v>0.79</v>
      </c>
      <c r="AE19" s="3">
        <v>8695</v>
      </c>
      <c r="AF19" s="3">
        <v>832</v>
      </c>
      <c r="AG19" s="8"/>
      <c r="AH19" s="12"/>
      <c r="AI19" s="12"/>
      <c r="AJ19" s="12"/>
    </row>
    <row r="20" spans="1:41" x14ac:dyDescent="0.25">
      <c r="A20" s="8"/>
      <c r="B20" s="2">
        <v>9</v>
      </c>
      <c r="C20" s="3">
        <v>9921</v>
      </c>
      <c r="D20" s="5">
        <v>2.571428571428571E-2</v>
      </c>
      <c r="E20" s="3">
        <v>18</v>
      </c>
      <c r="F20" s="4">
        <v>0.78</v>
      </c>
      <c r="G20" s="3">
        <v>8433</v>
      </c>
      <c r="H20" s="3">
        <v>562</v>
      </c>
      <c r="I20" s="8"/>
      <c r="J20" s="2">
        <v>9</v>
      </c>
      <c r="K20" s="3">
        <v>8532</v>
      </c>
      <c r="L20" s="5">
        <v>2.5700000000000001E-2</v>
      </c>
      <c r="M20" s="3">
        <v>17</v>
      </c>
      <c r="N20" s="4">
        <v>0.78</v>
      </c>
      <c r="O20" s="3">
        <v>7927</v>
      </c>
      <c r="P20" s="3">
        <v>1110</v>
      </c>
      <c r="Q20" s="8"/>
      <c r="R20" s="2">
        <v>9</v>
      </c>
      <c r="S20" s="3">
        <v>10324</v>
      </c>
      <c r="T20" s="5">
        <v>2.8299999999999999E-2</v>
      </c>
      <c r="U20" s="3">
        <v>27</v>
      </c>
      <c r="V20" s="4">
        <v>0.92</v>
      </c>
      <c r="W20" s="3">
        <v>8878</v>
      </c>
      <c r="X20" s="3">
        <v>1421</v>
      </c>
      <c r="Y20" s="8"/>
      <c r="Z20" s="2">
        <v>9</v>
      </c>
      <c r="AA20" s="3">
        <v>12389</v>
      </c>
      <c r="AB20" s="5">
        <v>2.8299999999999999E-2</v>
      </c>
      <c r="AC20" s="3">
        <v>28</v>
      </c>
      <c r="AD20" s="4">
        <v>0.78</v>
      </c>
      <c r="AE20" s="3">
        <v>8345</v>
      </c>
      <c r="AF20" s="3">
        <v>1705</v>
      </c>
      <c r="AG20" s="8"/>
      <c r="AH20" s="12"/>
      <c r="AI20" s="12"/>
      <c r="AJ20" s="12"/>
    </row>
    <row r="21" spans="1:41" x14ac:dyDescent="0.25">
      <c r="A21" s="8"/>
      <c r="B21" s="2">
        <v>10</v>
      </c>
      <c r="C21" s="3">
        <v>9000</v>
      </c>
      <c r="D21" s="5">
        <v>2.2857142857142857E-2</v>
      </c>
      <c r="E21" s="3">
        <v>15</v>
      </c>
      <c r="F21" s="4">
        <v>0.79</v>
      </c>
      <c r="G21" s="3">
        <v>7380</v>
      </c>
      <c r="H21" s="3">
        <v>388</v>
      </c>
      <c r="I21" s="8"/>
      <c r="J21" s="2">
        <v>10</v>
      </c>
      <c r="K21" s="3">
        <v>8190</v>
      </c>
      <c r="L21" s="5">
        <v>2.0799999999999999E-2</v>
      </c>
      <c r="M21" s="3">
        <v>14</v>
      </c>
      <c r="N21" s="4">
        <v>0.85</v>
      </c>
      <c r="O21" s="3">
        <v>6790</v>
      </c>
      <c r="P21" s="3">
        <v>815</v>
      </c>
      <c r="Q21" s="8"/>
      <c r="R21" s="2">
        <v>10</v>
      </c>
      <c r="S21" s="3">
        <v>13580</v>
      </c>
      <c r="T21" s="5">
        <v>2.3300000000000001E-2</v>
      </c>
      <c r="U21" s="3">
        <v>18</v>
      </c>
      <c r="V21" s="4">
        <v>0.79</v>
      </c>
      <c r="W21" s="3">
        <v>7537</v>
      </c>
      <c r="X21" s="3">
        <v>1000</v>
      </c>
      <c r="Y21" s="8"/>
      <c r="Z21" s="2">
        <v>10</v>
      </c>
      <c r="AA21" s="3">
        <v>17247</v>
      </c>
      <c r="AB21" s="5">
        <v>2.3300000000000001E-2</v>
      </c>
      <c r="AC21" s="3">
        <v>19</v>
      </c>
      <c r="AD21" s="4">
        <v>0.79</v>
      </c>
      <c r="AE21" s="3">
        <v>7688</v>
      </c>
      <c r="AF21" s="3">
        <v>1030</v>
      </c>
      <c r="AG21" s="8"/>
      <c r="AH21" s="12"/>
      <c r="AI21" s="12"/>
      <c r="AJ21" s="12"/>
    </row>
    <row r="22" spans="1:41" x14ac:dyDescent="0.25">
      <c r="A22" s="8"/>
      <c r="B22" s="2">
        <v>11</v>
      </c>
      <c r="C22" s="3">
        <v>9413</v>
      </c>
      <c r="D22" s="5">
        <v>7.4999999999999997E-3</v>
      </c>
      <c r="E22" s="3">
        <v>24</v>
      </c>
      <c r="F22" s="4">
        <v>0.82</v>
      </c>
      <c r="G22" s="3">
        <v>7625</v>
      </c>
      <c r="H22" s="3">
        <v>449</v>
      </c>
      <c r="I22" s="8"/>
      <c r="J22" s="2">
        <v>11</v>
      </c>
      <c r="K22" s="3">
        <v>7813</v>
      </c>
      <c r="L22" s="5">
        <v>7.4000000000000003E-3</v>
      </c>
      <c r="M22" s="3">
        <v>23</v>
      </c>
      <c r="N22" s="4">
        <v>0.82</v>
      </c>
      <c r="O22" s="3">
        <v>7320</v>
      </c>
      <c r="P22" s="3">
        <v>1098</v>
      </c>
      <c r="Q22" s="8"/>
      <c r="R22" s="2">
        <v>11</v>
      </c>
      <c r="S22" s="3">
        <v>9923</v>
      </c>
      <c r="T22" s="5">
        <v>8.0999999999999996E-3</v>
      </c>
      <c r="U22" s="3">
        <v>35</v>
      </c>
      <c r="V22" s="4">
        <v>0.82</v>
      </c>
      <c r="W22" s="3">
        <v>7832</v>
      </c>
      <c r="X22" s="3">
        <v>1318</v>
      </c>
      <c r="Y22" s="8"/>
      <c r="Z22" s="2">
        <v>11</v>
      </c>
      <c r="AA22" s="3">
        <v>10419</v>
      </c>
      <c r="AB22" s="5">
        <v>2.1000000000000001E-2</v>
      </c>
      <c r="AC22" s="3">
        <v>35</v>
      </c>
      <c r="AD22" s="4">
        <v>0.82</v>
      </c>
      <c r="AE22" s="3">
        <v>8459</v>
      </c>
      <c r="AF22" s="3">
        <v>1582</v>
      </c>
      <c r="AG22" s="8"/>
      <c r="AH22" s="12"/>
      <c r="AI22" s="12"/>
      <c r="AJ22" s="12"/>
    </row>
    <row r="23" spans="1:41" x14ac:dyDescent="0.25">
      <c r="A23" s="8"/>
      <c r="B23" s="2">
        <v>12</v>
      </c>
      <c r="C23" s="3">
        <v>10737</v>
      </c>
      <c r="D23" s="5">
        <v>2.1428571428571429E-2</v>
      </c>
      <c r="E23" s="3">
        <v>20</v>
      </c>
      <c r="F23" s="4">
        <v>0.8</v>
      </c>
      <c r="G23" s="3">
        <v>8697</v>
      </c>
      <c r="H23" s="3">
        <v>580</v>
      </c>
      <c r="I23" s="8"/>
      <c r="J23" s="2">
        <v>12</v>
      </c>
      <c r="K23" s="3">
        <v>9341</v>
      </c>
      <c r="L23" s="5">
        <v>1.9900000000000001E-2</v>
      </c>
      <c r="M23" s="3">
        <v>21</v>
      </c>
      <c r="N23" s="4">
        <v>0.8</v>
      </c>
      <c r="O23" s="3">
        <v>8175</v>
      </c>
      <c r="P23" s="3">
        <v>981</v>
      </c>
      <c r="Q23" s="8"/>
      <c r="R23" s="2">
        <v>12</v>
      </c>
      <c r="S23" s="3">
        <v>10742</v>
      </c>
      <c r="T23" s="5">
        <v>2.2100000000000002E-2</v>
      </c>
      <c r="U23" s="3">
        <v>33</v>
      </c>
      <c r="V23" s="4">
        <v>0.8</v>
      </c>
      <c r="W23" s="3">
        <v>9974</v>
      </c>
      <c r="X23" s="3">
        <v>1177</v>
      </c>
      <c r="Y23" s="8"/>
      <c r="Z23" s="2">
        <v>12</v>
      </c>
      <c r="AA23" s="3">
        <v>12246</v>
      </c>
      <c r="AB23" s="5">
        <v>2.2100000000000002E-2</v>
      </c>
      <c r="AC23" s="3">
        <v>36</v>
      </c>
      <c r="AD23" s="4">
        <v>0.8</v>
      </c>
      <c r="AE23" s="3">
        <v>9974</v>
      </c>
      <c r="AF23" s="3">
        <v>1542</v>
      </c>
      <c r="AG23" s="8"/>
      <c r="AH23" s="12"/>
      <c r="AI23" s="18"/>
      <c r="AJ23" s="18"/>
    </row>
    <row r="24" spans="1:41" x14ac:dyDescent="0.25">
      <c r="A24" s="8"/>
      <c r="B24" s="2">
        <v>13</v>
      </c>
      <c r="C24" s="3">
        <v>10889</v>
      </c>
      <c r="D24" s="5">
        <v>2.571428571428571E-2</v>
      </c>
      <c r="E24" s="3">
        <v>16</v>
      </c>
      <c r="F24" s="4">
        <v>0.85</v>
      </c>
      <c r="G24" s="3">
        <v>9038</v>
      </c>
      <c r="H24" s="3">
        <v>452</v>
      </c>
      <c r="I24" s="8"/>
      <c r="J24" s="2">
        <v>13</v>
      </c>
      <c r="K24" s="3">
        <v>8711</v>
      </c>
      <c r="L24" s="5">
        <v>2.52E-2</v>
      </c>
      <c r="M24" s="3">
        <v>15</v>
      </c>
      <c r="N24" s="4">
        <v>0.85</v>
      </c>
      <c r="O24" s="3">
        <v>9219</v>
      </c>
      <c r="P24" s="3">
        <v>1659</v>
      </c>
      <c r="Q24" s="8"/>
      <c r="R24" s="2">
        <v>13</v>
      </c>
      <c r="S24" s="3">
        <v>11150</v>
      </c>
      <c r="T24" s="5">
        <v>2.8199999999999999E-2</v>
      </c>
      <c r="U24" s="3">
        <v>24</v>
      </c>
      <c r="V24" s="4">
        <v>0.85</v>
      </c>
      <c r="W24" s="3">
        <v>11155</v>
      </c>
      <c r="X24" s="3">
        <v>1576</v>
      </c>
      <c r="Y24" s="8"/>
      <c r="Z24" s="2">
        <v>13</v>
      </c>
      <c r="AA24" s="3">
        <v>13380</v>
      </c>
      <c r="AB24" s="5">
        <v>2.8199999999999999E-2</v>
      </c>
      <c r="AC24" s="3">
        <v>25</v>
      </c>
      <c r="AD24" s="4">
        <v>0.85</v>
      </c>
      <c r="AE24" s="3">
        <v>10597</v>
      </c>
      <c r="AF24" s="3">
        <v>1608</v>
      </c>
      <c r="AG24" s="8"/>
      <c r="AH24" s="12"/>
      <c r="AI24" s="18"/>
      <c r="AJ24" s="18"/>
    </row>
    <row r="25" spans="1:41" x14ac:dyDescent="0.25">
      <c r="A25" s="8"/>
      <c r="B25" s="2">
        <v>14</v>
      </c>
      <c r="C25" s="3">
        <v>10845</v>
      </c>
      <c r="D25" s="5">
        <v>3.428571428571428E-2</v>
      </c>
      <c r="E25" s="3">
        <v>23</v>
      </c>
      <c r="F25" s="4">
        <v>0.86</v>
      </c>
      <c r="G25" s="3">
        <v>8893</v>
      </c>
      <c r="H25" s="3">
        <v>445</v>
      </c>
      <c r="I25" s="8"/>
      <c r="J25" s="2">
        <v>14</v>
      </c>
      <c r="K25" s="3">
        <v>9544</v>
      </c>
      <c r="L25" s="5">
        <v>3.0499999999999999E-2</v>
      </c>
      <c r="M25" s="3">
        <v>22</v>
      </c>
      <c r="N25" s="4">
        <v>0.91</v>
      </c>
      <c r="O25" s="3">
        <v>7025</v>
      </c>
      <c r="P25" s="3">
        <v>984</v>
      </c>
      <c r="Q25" s="8"/>
      <c r="R25" s="2">
        <v>14</v>
      </c>
      <c r="S25" s="3">
        <v>11453</v>
      </c>
      <c r="T25" s="5">
        <v>3.39E-2</v>
      </c>
      <c r="U25" s="3">
        <v>26</v>
      </c>
      <c r="V25" s="4">
        <v>0.88</v>
      </c>
      <c r="W25" s="3">
        <v>7306</v>
      </c>
      <c r="X25" s="3">
        <v>1191</v>
      </c>
      <c r="Y25" s="8"/>
      <c r="Z25" s="2">
        <v>14</v>
      </c>
      <c r="AA25" s="3">
        <v>14774</v>
      </c>
      <c r="AB25" s="5">
        <v>3.39E-2</v>
      </c>
      <c r="AC25" s="3">
        <v>31</v>
      </c>
      <c r="AD25" s="4">
        <v>0.88</v>
      </c>
      <c r="AE25" s="3">
        <v>6722</v>
      </c>
      <c r="AF25" s="3">
        <v>1167</v>
      </c>
      <c r="AG25" s="8"/>
      <c r="AH25" s="12"/>
      <c r="AI25" s="18"/>
      <c r="AJ25" s="18"/>
    </row>
    <row r="26" spans="1:41" x14ac:dyDescent="0.25">
      <c r="A26" s="8"/>
      <c r="B26" s="2">
        <v>15</v>
      </c>
      <c r="C26" s="3">
        <v>8995</v>
      </c>
      <c r="D26" s="5">
        <v>1.714285714285714E-2</v>
      </c>
      <c r="E26" s="3">
        <v>10</v>
      </c>
      <c r="F26" s="4">
        <v>0.87</v>
      </c>
      <c r="G26" s="3">
        <v>7196</v>
      </c>
      <c r="H26" s="3">
        <v>379</v>
      </c>
      <c r="I26" s="8"/>
      <c r="J26" s="2">
        <v>15</v>
      </c>
      <c r="K26" s="3">
        <v>7466</v>
      </c>
      <c r="L26" s="5">
        <v>1.6299999999999999E-2</v>
      </c>
      <c r="M26" s="3">
        <v>11</v>
      </c>
      <c r="N26" s="4">
        <v>0.87</v>
      </c>
      <c r="O26" s="3">
        <v>5613</v>
      </c>
      <c r="P26" s="3">
        <v>1010</v>
      </c>
      <c r="Q26" s="8"/>
      <c r="R26" s="2">
        <v>15</v>
      </c>
      <c r="S26" s="3">
        <v>8437</v>
      </c>
      <c r="T26" s="5">
        <v>1.7899999999999999E-2</v>
      </c>
      <c r="U26" s="3">
        <v>17</v>
      </c>
      <c r="V26" s="4">
        <v>0.87</v>
      </c>
      <c r="W26" s="3">
        <v>6455</v>
      </c>
      <c r="X26" s="3">
        <v>1212</v>
      </c>
      <c r="Y26" s="8"/>
      <c r="Z26" s="2">
        <v>15</v>
      </c>
      <c r="AA26" s="3">
        <v>10520</v>
      </c>
      <c r="AB26" s="5">
        <v>3.5999999999999997E-2</v>
      </c>
      <c r="AC26" s="3">
        <v>18</v>
      </c>
      <c r="AD26" s="4">
        <v>0.87</v>
      </c>
      <c r="AE26" s="3">
        <v>6455</v>
      </c>
      <c r="AF26" s="3">
        <v>1418</v>
      </c>
      <c r="AG26" s="8"/>
      <c r="AH26" s="12"/>
      <c r="AI26" s="12"/>
      <c r="AJ26" s="12"/>
    </row>
    <row r="27" spans="1:41" x14ac:dyDescent="0.25">
      <c r="A27" s="8"/>
      <c r="B27" s="2">
        <v>16</v>
      </c>
      <c r="C27" s="3">
        <v>8781</v>
      </c>
      <c r="D27" s="5">
        <v>2.571428571428571E-2</v>
      </c>
      <c r="E27" s="3">
        <v>24</v>
      </c>
      <c r="F27" s="4">
        <v>0.78</v>
      </c>
      <c r="G27" s="3">
        <v>7113</v>
      </c>
      <c r="H27" s="3">
        <v>374</v>
      </c>
      <c r="I27" s="8"/>
      <c r="J27" s="2">
        <v>16</v>
      </c>
      <c r="K27" s="3">
        <v>7464</v>
      </c>
      <c r="L27" s="5">
        <v>2.29E-2</v>
      </c>
      <c r="M27" s="3">
        <v>25</v>
      </c>
      <c r="N27" s="4">
        <v>0.81</v>
      </c>
      <c r="O27" s="3">
        <v>6971</v>
      </c>
      <c r="P27" s="3">
        <v>837</v>
      </c>
      <c r="Q27" s="8"/>
      <c r="R27" s="2">
        <v>16</v>
      </c>
      <c r="S27" s="3">
        <v>10226</v>
      </c>
      <c r="T27" s="5">
        <v>2.52E-2</v>
      </c>
      <c r="U27" s="3">
        <v>37</v>
      </c>
      <c r="V27" s="4">
        <v>0.78</v>
      </c>
      <c r="W27" s="3">
        <v>7529</v>
      </c>
      <c r="X27" s="3">
        <v>1096</v>
      </c>
      <c r="Y27" s="8"/>
      <c r="Z27" s="2">
        <v>16</v>
      </c>
      <c r="AA27" s="3">
        <v>13498</v>
      </c>
      <c r="AB27" s="5">
        <v>2.52E-2</v>
      </c>
      <c r="AC27" s="3">
        <v>37</v>
      </c>
      <c r="AD27" s="4">
        <v>0.78</v>
      </c>
      <c r="AE27" s="3">
        <v>6776</v>
      </c>
      <c r="AF27" s="3">
        <v>1260</v>
      </c>
      <c r="AG27" s="8"/>
      <c r="AH27" s="12"/>
      <c r="AI27" s="12"/>
      <c r="AJ27" s="12"/>
    </row>
    <row r="28" spans="1:41" x14ac:dyDescent="0.25">
      <c r="A28" s="8"/>
      <c r="B28" s="2">
        <v>17</v>
      </c>
      <c r="C28" s="3">
        <v>10117</v>
      </c>
      <c r="D28" s="5">
        <v>1.714285714285714E-2</v>
      </c>
      <c r="E28" s="3">
        <v>25</v>
      </c>
      <c r="F28" s="4">
        <v>0.86</v>
      </c>
      <c r="G28" s="3">
        <v>8296</v>
      </c>
      <c r="H28" s="3">
        <v>461</v>
      </c>
      <c r="I28" s="8"/>
      <c r="J28" s="2">
        <v>17</v>
      </c>
      <c r="K28" s="3">
        <v>9308</v>
      </c>
      <c r="L28" s="5">
        <v>1.5900000000000001E-2</v>
      </c>
      <c r="M28" s="3">
        <v>26</v>
      </c>
      <c r="N28" s="4">
        <v>0.86</v>
      </c>
      <c r="O28" s="3">
        <v>6803</v>
      </c>
      <c r="P28" s="3">
        <v>1225</v>
      </c>
      <c r="Q28" s="8"/>
      <c r="R28" s="2">
        <v>17</v>
      </c>
      <c r="S28" s="3">
        <v>10704</v>
      </c>
      <c r="T28" s="5">
        <v>1.7600000000000001E-2</v>
      </c>
      <c r="U28" s="3">
        <v>36</v>
      </c>
      <c r="V28" s="4">
        <v>0.86</v>
      </c>
      <c r="W28" s="3">
        <v>8028</v>
      </c>
      <c r="X28" s="3">
        <v>1335</v>
      </c>
      <c r="Y28" s="8"/>
      <c r="Z28" s="2">
        <v>17</v>
      </c>
      <c r="AA28" s="3">
        <v>13808</v>
      </c>
      <c r="AB28" s="5">
        <v>1.7600000000000001E-2</v>
      </c>
      <c r="AC28" s="3">
        <v>39</v>
      </c>
      <c r="AD28" s="4">
        <v>0.86</v>
      </c>
      <c r="AE28" s="3">
        <v>7305</v>
      </c>
      <c r="AF28" s="3">
        <v>1522</v>
      </c>
      <c r="AG28" s="8"/>
      <c r="AH28" s="12"/>
      <c r="AI28" s="12"/>
      <c r="AJ28" s="12"/>
    </row>
    <row r="29" spans="1:41" ht="26.4" x14ac:dyDescent="0.25">
      <c r="A29" s="8"/>
      <c r="B29" s="2">
        <v>18</v>
      </c>
      <c r="C29" s="3">
        <v>9514</v>
      </c>
      <c r="D29" s="5">
        <v>1.2857142857142855E-2</v>
      </c>
      <c r="E29" s="3">
        <v>12</v>
      </c>
      <c r="F29" s="4">
        <v>0.85</v>
      </c>
      <c r="G29" s="3">
        <v>7706</v>
      </c>
      <c r="H29" s="3">
        <v>428</v>
      </c>
      <c r="I29" s="8"/>
      <c r="J29" s="2">
        <v>18</v>
      </c>
      <c r="K29" s="3">
        <v>8372</v>
      </c>
      <c r="L29" s="5">
        <v>1.18E-2</v>
      </c>
      <c r="M29" s="3">
        <v>11</v>
      </c>
      <c r="N29" s="4">
        <v>0.85</v>
      </c>
      <c r="O29" s="3">
        <v>6011</v>
      </c>
      <c r="P29" s="3">
        <v>1022</v>
      </c>
      <c r="Q29" s="8"/>
      <c r="R29" s="2">
        <v>18</v>
      </c>
      <c r="S29" s="3">
        <v>10381</v>
      </c>
      <c r="T29" s="5">
        <v>1.2999999999999999E-2</v>
      </c>
      <c r="U29" s="3">
        <v>15</v>
      </c>
      <c r="V29" s="4">
        <v>0.85</v>
      </c>
      <c r="W29" s="3">
        <v>6312</v>
      </c>
      <c r="X29" s="3">
        <v>1022</v>
      </c>
      <c r="Y29" s="8"/>
      <c r="Z29" s="2">
        <v>18</v>
      </c>
      <c r="AA29" s="3">
        <v>11419</v>
      </c>
      <c r="AB29" s="5">
        <v>0.03</v>
      </c>
      <c r="AC29" s="3">
        <v>15</v>
      </c>
      <c r="AD29" s="4">
        <v>0.85</v>
      </c>
      <c r="AE29" s="3">
        <v>6249</v>
      </c>
      <c r="AF29" s="3">
        <v>1134</v>
      </c>
      <c r="AG29" s="8"/>
      <c r="AH29" s="12"/>
      <c r="AI29" s="12"/>
      <c r="AJ29" s="12"/>
      <c r="AK29" s="21" t="s">
        <v>0</v>
      </c>
      <c r="AL29" s="22" t="s">
        <v>1</v>
      </c>
      <c r="AM29" s="22" t="s">
        <v>1</v>
      </c>
      <c r="AN29" s="22" t="s">
        <v>1</v>
      </c>
      <c r="AO29" s="22" t="s">
        <v>1</v>
      </c>
    </row>
    <row r="30" spans="1:41" ht="52.8" x14ac:dyDescent="0.25">
      <c r="A30" s="8"/>
      <c r="B30" s="2">
        <v>19</v>
      </c>
      <c r="C30" s="3">
        <v>9714</v>
      </c>
      <c r="D30" s="5">
        <v>3.5714285714285719E-2</v>
      </c>
      <c r="E30" s="3">
        <v>17</v>
      </c>
      <c r="F30" s="4">
        <v>0.87</v>
      </c>
      <c r="G30" s="3">
        <v>8160</v>
      </c>
      <c r="H30" s="3">
        <v>480</v>
      </c>
      <c r="I30" s="8"/>
      <c r="J30" s="2">
        <v>19</v>
      </c>
      <c r="K30" s="3">
        <v>8645</v>
      </c>
      <c r="L30" s="5">
        <v>3.1800000000000002E-2</v>
      </c>
      <c r="M30" s="3">
        <v>16</v>
      </c>
      <c r="N30" s="4">
        <v>0.87</v>
      </c>
      <c r="O30" s="3">
        <v>7670</v>
      </c>
      <c r="P30" s="3">
        <v>920</v>
      </c>
      <c r="Q30" s="8"/>
      <c r="R30" s="2">
        <v>19</v>
      </c>
      <c r="S30" s="3">
        <v>11930</v>
      </c>
      <c r="T30" s="5">
        <v>3.5299999999999998E-2</v>
      </c>
      <c r="U30" s="3">
        <v>22</v>
      </c>
      <c r="V30" s="4">
        <v>0.87</v>
      </c>
      <c r="W30" s="3">
        <v>8514</v>
      </c>
      <c r="X30" s="3">
        <v>1205</v>
      </c>
      <c r="Y30" s="8"/>
      <c r="Z30" s="2">
        <v>19</v>
      </c>
      <c r="AA30" s="3">
        <v>13720</v>
      </c>
      <c r="AB30" s="5">
        <v>3.5299999999999998E-2</v>
      </c>
      <c r="AC30" s="3">
        <v>22</v>
      </c>
      <c r="AD30" s="4">
        <v>0.87</v>
      </c>
      <c r="AE30" s="3">
        <v>8344</v>
      </c>
      <c r="AF30" s="3">
        <v>1687</v>
      </c>
      <c r="AG30" s="8"/>
      <c r="AH30" s="12"/>
      <c r="AI30" s="12"/>
      <c r="AJ30" s="12"/>
      <c r="AK30" s="23">
        <v>1</v>
      </c>
      <c r="AL30" s="24">
        <v>10645</v>
      </c>
      <c r="AM30" s="24" t="s">
        <v>19</v>
      </c>
      <c r="AN30" s="24" t="s">
        <v>20</v>
      </c>
      <c r="AO30" s="24" t="s">
        <v>26</v>
      </c>
    </row>
    <row r="31" spans="1:41" x14ac:dyDescent="0.25">
      <c r="A31" s="8"/>
      <c r="B31" s="2">
        <v>20</v>
      </c>
      <c r="C31" s="3">
        <v>9973</v>
      </c>
      <c r="D31" s="5">
        <v>0.03</v>
      </c>
      <c r="E31" s="3">
        <v>23</v>
      </c>
      <c r="F31" s="4">
        <v>0.78</v>
      </c>
      <c r="G31" s="3">
        <v>8477</v>
      </c>
      <c r="H31" s="3">
        <v>471</v>
      </c>
      <c r="I31" s="8"/>
      <c r="J31" s="2">
        <v>20</v>
      </c>
      <c r="K31" s="3">
        <v>9000</v>
      </c>
      <c r="L31" s="5">
        <v>2.8199999999999999E-2</v>
      </c>
      <c r="M31" s="3">
        <v>22</v>
      </c>
      <c r="N31" s="4">
        <v>0.78</v>
      </c>
      <c r="O31" s="3">
        <v>7205</v>
      </c>
      <c r="P31" s="3">
        <v>1153</v>
      </c>
      <c r="Q31" s="8"/>
      <c r="R31" s="2">
        <v>20</v>
      </c>
      <c r="S31" s="3">
        <v>12510</v>
      </c>
      <c r="T31" s="5">
        <v>3.1300000000000001E-2</v>
      </c>
      <c r="U31" s="3">
        <v>29</v>
      </c>
      <c r="V31" s="4">
        <v>0.78</v>
      </c>
      <c r="W31" s="3">
        <v>7637</v>
      </c>
      <c r="X31" s="3">
        <v>1211</v>
      </c>
      <c r="Y31" s="8"/>
      <c r="Z31" s="2">
        <v>20</v>
      </c>
      <c r="AA31" s="3">
        <v>15638</v>
      </c>
      <c r="AB31" s="5">
        <v>3.1300000000000001E-2</v>
      </c>
      <c r="AC31" s="3">
        <v>35</v>
      </c>
      <c r="AD31" s="4">
        <v>0.78</v>
      </c>
      <c r="AE31" s="3">
        <v>7408</v>
      </c>
      <c r="AF31" s="3">
        <v>1272</v>
      </c>
      <c r="AG31" s="8"/>
      <c r="AH31" s="12"/>
      <c r="AI31" s="12"/>
      <c r="AJ31" s="12"/>
      <c r="AK31" s="25">
        <v>2</v>
      </c>
      <c r="AL31" s="26">
        <v>10667</v>
      </c>
      <c r="AM31" s="26">
        <v>9174</v>
      </c>
      <c r="AN31" s="26">
        <v>10642</v>
      </c>
      <c r="AO31" s="26">
        <v>12451</v>
      </c>
    </row>
    <row r="32" spans="1:41" x14ac:dyDescent="0.25">
      <c r="A32" s="8"/>
      <c r="B32" s="2">
        <v>21</v>
      </c>
      <c r="C32" s="3">
        <v>8518</v>
      </c>
      <c r="D32" s="5">
        <v>1.4999999999999999E-2</v>
      </c>
      <c r="E32" s="3">
        <v>8</v>
      </c>
      <c r="F32" s="4">
        <v>0.88</v>
      </c>
      <c r="G32" s="3">
        <v>7240</v>
      </c>
      <c r="H32" s="3">
        <v>381</v>
      </c>
      <c r="I32" s="8"/>
      <c r="J32" s="2">
        <v>21</v>
      </c>
      <c r="K32" s="3">
        <v>7837</v>
      </c>
      <c r="L32" s="5">
        <v>1.55E-2</v>
      </c>
      <c r="M32" s="3">
        <v>7</v>
      </c>
      <c r="N32" s="4">
        <v>0.88</v>
      </c>
      <c r="O32" s="3">
        <v>6299</v>
      </c>
      <c r="P32" s="3">
        <v>756</v>
      </c>
      <c r="Q32" s="8"/>
      <c r="R32" s="2">
        <v>21</v>
      </c>
      <c r="S32" s="3">
        <v>10815</v>
      </c>
      <c r="T32" s="5">
        <v>1.7399999999999999E-2</v>
      </c>
      <c r="U32" s="3">
        <v>10</v>
      </c>
      <c r="V32" s="4">
        <v>0.86</v>
      </c>
      <c r="W32" s="3">
        <v>7244</v>
      </c>
      <c r="X32" s="3">
        <v>1052</v>
      </c>
      <c r="Y32" s="8"/>
      <c r="Z32" s="2">
        <v>21</v>
      </c>
      <c r="AA32" s="3">
        <v>11572</v>
      </c>
      <c r="AB32" s="5">
        <v>1.7399999999999999E-2</v>
      </c>
      <c r="AC32" s="3">
        <v>12</v>
      </c>
      <c r="AD32" s="4">
        <v>0.86</v>
      </c>
      <c r="AE32" s="3">
        <v>6592</v>
      </c>
      <c r="AF32" s="3">
        <v>1252</v>
      </c>
      <c r="AG32" s="8"/>
      <c r="AH32" s="12"/>
      <c r="AI32" s="12"/>
      <c r="AJ32" s="12"/>
      <c r="AK32" s="23">
        <v>3</v>
      </c>
      <c r="AL32" s="24">
        <v>8972</v>
      </c>
      <c r="AM32" s="24">
        <v>8165</v>
      </c>
      <c r="AN32" s="24">
        <v>12250</v>
      </c>
      <c r="AO32" s="24">
        <v>14945</v>
      </c>
    </row>
    <row r="33" spans="1:41" x14ac:dyDescent="0.25">
      <c r="A33" s="8"/>
      <c r="B33" s="2">
        <v>22</v>
      </c>
      <c r="C33" s="3">
        <v>10499</v>
      </c>
      <c r="D33" s="5">
        <v>4.2857142857142858E-2</v>
      </c>
      <c r="E33" s="3">
        <v>14</v>
      </c>
      <c r="F33" s="4">
        <v>0.81</v>
      </c>
      <c r="G33" s="3">
        <v>8399</v>
      </c>
      <c r="H33" s="3">
        <v>494</v>
      </c>
      <c r="I33" s="8"/>
      <c r="J33" s="2">
        <v>22</v>
      </c>
      <c r="K33" s="3">
        <v>8609</v>
      </c>
      <c r="L33" s="5">
        <v>3.8600000000000002E-2</v>
      </c>
      <c r="M33" s="3">
        <v>13</v>
      </c>
      <c r="N33" s="4">
        <v>0.81</v>
      </c>
      <c r="O33" s="3">
        <v>6971</v>
      </c>
      <c r="P33" s="3">
        <v>837</v>
      </c>
      <c r="Q33" s="8"/>
      <c r="R33" s="2">
        <v>22</v>
      </c>
      <c r="S33" s="3">
        <v>11020</v>
      </c>
      <c r="T33" s="5">
        <v>4.2799999999999998E-2</v>
      </c>
      <c r="U33" s="3">
        <v>18</v>
      </c>
      <c r="V33" s="4">
        <v>0.81</v>
      </c>
      <c r="W33" s="3">
        <v>7598</v>
      </c>
      <c r="X33" s="3">
        <v>1063</v>
      </c>
      <c r="Y33" s="8"/>
      <c r="Z33" s="2">
        <v>22</v>
      </c>
      <c r="AA33" s="3">
        <v>13224</v>
      </c>
      <c r="AB33" s="5">
        <v>4.2799999999999998E-2</v>
      </c>
      <c r="AC33" s="3">
        <v>19</v>
      </c>
      <c r="AD33" s="4">
        <v>0.81</v>
      </c>
      <c r="AE33" s="3">
        <v>7294</v>
      </c>
      <c r="AF33" s="3">
        <v>1212</v>
      </c>
      <c r="AG33" s="8"/>
      <c r="AH33" s="12"/>
      <c r="AI33" s="12"/>
      <c r="AJ33" s="12"/>
      <c r="AK33" s="25">
        <v>4</v>
      </c>
      <c r="AL33" s="26">
        <v>9958</v>
      </c>
      <c r="AM33" s="26">
        <v>9520</v>
      </c>
      <c r="AN33" s="26">
        <v>12090</v>
      </c>
      <c r="AO33" s="26">
        <v>12695</v>
      </c>
    </row>
    <row r="34" spans="1:41" x14ac:dyDescent="0.25">
      <c r="A34" s="8"/>
      <c r="B34" s="2">
        <v>23</v>
      </c>
      <c r="C34" s="3">
        <v>9221</v>
      </c>
      <c r="D34" s="5">
        <v>1.4999999999999999E-2</v>
      </c>
      <c r="E34" s="3">
        <v>24</v>
      </c>
      <c r="F34" s="4">
        <v>0.79</v>
      </c>
      <c r="G34" s="3">
        <v>7561</v>
      </c>
      <c r="H34" s="3">
        <v>398</v>
      </c>
      <c r="I34" s="8"/>
      <c r="J34" s="2">
        <v>23</v>
      </c>
      <c r="K34" s="3">
        <v>8483</v>
      </c>
      <c r="L34" s="5">
        <v>1.46E-2</v>
      </c>
      <c r="M34" s="3">
        <v>23</v>
      </c>
      <c r="N34" s="4">
        <v>0.79</v>
      </c>
      <c r="O34" s="3">
        <v>6049</v>
      </c>
      <c r="P34" s="3">
        <v>665</v>
      </c>
      <c r="Q34" s="8"/>
      <c r="R34" s="2">
        <v>23</v>
      </c>
      <c r="S34" s="3">
        <v>10264</v>
      </c>
      <c r="T34" s="5">
        <v>1.6199999999999999E-2</v>
      </c>
      <c r="U34" s="3">
        <v>32</v>
      </c>
      <c r="V34" s="4">
        <v>0.79</v>
      </c>
      <c r="W34" s="3">
        <v>6896</v>
      </c>
      <c r="X34" s="3">
        <v>685</v>
      </c>
      <c r="Y34" s="8"/>
      <c r="Z34" s="2">
        <v>23</v>
      </c>
      <c r="AA34" s="3">
        <v>11598</v>
      </c>
      <c r="AB34" s="5">
        <v>2.5000000000000001E-2</v>
      </c>
      <c r="AC34" s="3">
        <v>39</v>
      </c>
      <c r="AD34" s="4">
        <v>0.79</v>
      </c>
      <c r="AE34" s="3">
        <v>7172</v>
      </c>
      <c r="AF34" s="3">
        <v>884</v>
      </c>
      <c r="AG34" s="8"/>
      <c r="AH34" s="12"/>
      <c r="AI34" s="12"/>
      <c r="AJ34" s="12"/>
      <c r="AK34" s="23">
        <v>5</v>
      </c>
      <c r="AL34" s="24">
        <v>9636</v>
      </c>
      <c r="AM34" s="24">
        <v>8672</v>
      </c>
      <c r="AN34" s="24">
        <v>10840</v>
      </c>
      <c r="AO34" s="24">
        <v>12032</v>
      </c>
    </row>
    <row r="35" spans="1:41" x14ac:dyDescent="0.25">
      <c r="A35" s="8"/>
      <c r="B35" s="2">
        <v>24</v>
      </c>
      <c r="C35" s="3">
        <v>10547</v>
      </c>
      <c r="D35" s="5">
        <v>3.428571428571428E-2</v>
      </c>
      <c r="E35" s="3">
        <v>19</v>
      </c>
      <c r="F35" s="4">
        <v>0.83</v>
      </c>
      <c r="G35" s="3">
        <v>8543</v>
      </c>
      <c r="H35" s="3">
        <v>450</v>
      </c>
      <c r="I35" s="8"/>
      <c r="J35" s="2">
        <v>24</v>
      </c>
      <c r="K35" s="3">
        <v>9387</v>
      </c>
      <c r="L35" s="5">
        <v>3.1899999999999998E-2</v>
      </c>
      <c r="M35" s="3">
        <v>20</v>
      </c>
      <c r="N35" s="4">
        <v>0.83</v>
      </c>
      <c r="O35" s="3">
        <v>7860</v>
      </c>
      <c r="P35" s="3">
        <v>1415</v>
      </c>
      <c r="Q35" s="8"/>
      <c r="R35" s="2">
        <v>24</v>
      </c>
      <c r="S35" s="3">
        <v>14445</v>
      </c>
      <c r="T35" s="5">
        <v>3.5099999999999999E-2</v>
      </c>
      <c r="U35" s="3">
        <v>24</v>
      </c>
      <c r="V35" s="4">
        <v>0.83</v>
      </c>
      <c r="W35" s="3">
        <v>8174</v>
      </c>
      <c r="X35" s="3">
        <v>1599</v>
      </c>
      <c r="Y35" s="8"/>
      <c r="Z35" s="2">
        <v>24</v>
      </c>
      <c r="AA35" s="3">
        <v>16178</v>
      </c>
      <c r="AB35" s="5">
        <v>3.5099999999999999E-2</v>
      </c>
      <c r="AC35" s="3">
        <v>29</v>
      </c>
      <c r="AD35" s="4">
        <v>0.83</v>
      </c>
      <c r="AE35" s="3">
        <v>7847</v>
      </c>
      <c r="AF35" s="3">
        <v>1855</v>
      </c>
      <c r="AG35" s="8"/>
      <c r="AH35" s="12"/>
      <c r="AI35" s="12"/>
      <c r="AJ35" s="12"/>
      <c r="AK35" s="25">
        <v>6</v>
      </c>
      <c r="AL35" s="26">
        <v>10054</v>
      </c>
      <c r="AM35" s="26">
        <v>9149</v>
      </c>
      <c r="AN35" s="26">
        <v>11802</v>
      </c>
      <c r="AO35" s="26">
        <v>14871</v>
      </c>
    </row>
    <row r="36" spans="1:41" x14ac:dyDescent="0.25">
      <c r="A36" s="8"/>
      <c r="B36" s="2">
        <v>25</v>
      </c>
      <c r="C36" s="3">
        <v>10706</v>
      </c>
      <c r="D36" s="5">
        <v>1.2500000000000001E-2</v>
      </c>
      <c r="E36" s="3">
        <v>12</v>
      </c>
      <c r="F36" s="4">
        <v>0.87</v>
      </c>
      <c r="G36" s="3">
        <v>8672</v>
      </c>
      <c r="H36" s="3">
        <v>456</v>
      </c>
      <c r="I36" s="8"/>
      <c r="J36" s="2">
        <v>25</v>
      </c>
      <c r="K36" s="3">
        <v>9421</v>
      </c>
      <c r="L36" s="5">
        <v>1.18E-2</v>
      </c>
      <c r="M36" s="3">
        <v>12</v>
      </c>
      <c r="N36" s="4">
        <v>0.87</v>
      </c>
      <c r="O36" s="3">
        <v>7978</v>
      </c>
      <c r="P36" s="3">
        <v>1276</v>
      </c>
      <c r="Q36" s="8"/>
      <c r="R36" s="2">
        <v>25</v>
      </c>
      <c r="S36" s="3">
        <v>11965</v>
      </c>
      <c r="T36" s="5">
        <v>1.2999999999999999E-2</v>
      </c>
      <c r="U36" s="3">
        <v>19</v>
      </c>
      <c r="V36" s="4">
        <v>0.87</v>
      </c>
      <c r="W36" s="3">
        <v>8536</v>
      </c>
      <c r="X36" s="3">
        <v>1646</v>
      </c>
      <c r="Y36" s="8"/>
      <c r="Z36" s="2">
        <v>25</v>
      </c>
      <c r="AA36" s="3">
        <v>15794</v>
      </c>
      <c r="AB36" s="5">
        <v>1.2999999999999999E-2</v>
      </c>
      <c r="AC36" s="3">
        <v>20</v>
      </c>
      <c r="AD36" s="4">
        <v>0.87</v>
      </c>
      <c r="AE36" s="3">
        <v>7682</v>
      </c>
      <c r="AF36" s="3">
        <v>2222</v>
      </c>
      <c r="AG36" s="8"/>
      <c r="AH36" s="12"/>
      <c r="AI36" s="12"/>
      <c r="AJ36" s="12"/>
      <c r="AK36" s="23">
        <v>7</v>
      </c>
      <c r="AL36" s="24">
        <v>9386</v>
      </c>
      <c r="AM36" s="24">
        <v>8000</v>
      </c>
      <c r="AN36" s="24">
        <v>9120</v>
      </c>
      <c r="AO36" s="24">
        <v>11400</v>
      </c>
    </row>
    <row r="37" spans="1:41" x14ac:dyDescent="0.25">
      <c r="A37" s="8"/>
      <c r="B37" s="2">
        <v>26</v>
      </c>
      <c r="C37" s="3">
        <v>9980</v>
      </c>
      <c r="D37" s="5">
        <v>3.7499999999999999E-2</v>
      </c>
      <c r="E37" s="3">
        <v>12</v>
      </c>
      <c r="F37" s="4">
        <v>0.8</v>
      </c>
      <c r="G37" s="3">
        <v>7984</v>
      </c>
      <c r="H37" s="3">
        <v>399</v>
      </c>
      <c r="I37" s="8"/>
      <c r="J37" s="2">
        <v>26</v>
      </c>
      <c r="K37" s="3">
        <v>8283</v>
      </c>
      <c r="L37" s="5">
        <v>3.4500000000000003E-2</v>
      </c>
      <c r="M37" s="3">
        <v>12</v>
      </c>
      <c r="N37" s="4">
        <v>0.8</v>
      </c>
      <c r="O37" s="3">
        <v>7665</v>
      </c>
      <c r="P37" s="3">
        <v>1073</v>
      </c>
      <c r="Q37" s="8"/>
      <c r="R37" s="2">
        <v>26</v>
      </c>
      <c r="S37" s="3">
        <v>10519</v>
      </c>
      <c r="T37" s="5">
        <v>3.8600000000000002E-2</v>
      </c>
      <c r="U37" s="3">
        <v>18</v>
      </c>
      <c r="V37" s="4">
        <v>0.8</v>
      </c>
      <c r="W37" s="3">
        <v>8738</v>
      </c>
      <c r="X37" s="3">
        <v>1255</v>
      </c>
      <c r="Y37" s="8"/>
      <c r="Z37" s="2">
        <v>26</v>
      </c>
      <c r="AA37" s="3">
        <v>11361</v>
      </c>
      <c r="AB37" s="5">
        <v>3.8600000000000002E-2</v>
      </c>
      <c r="AC37" s="3">
        <v>20</v>
      </c>
      <c r="AD37" s="4">
        <v>0.8</v>
      </c>
      <c r="AE37" s="3">
        <v>8388</v>
      </c>
      <c r="AF37" s="3">
        <v>1544</v>
      </c>
      <c r="AG37" s="8"/>
      <c r="AH37" s="12"/>
      <c r="AI37" s="12"/>
      <c r="AJ37" s="12"/>
      <c r="AK37" s="25">
        <v>8</v>
      </c>
      <c r="AL37" s="26">
        <v>10231</v>
      </c>
      <c r="AM37" s="26">
        <v>8185</v>
      </c>
      <c r="AN37" s="26">
        <v>14520</v>
      </c>
      <c r="AO37" s="26">
        <v>17714</v>
      </c>
    </row>
    <row r="38" spans="1:41" x14ac:dyDescent="0.25">
      <c r="A38" s="8"/>
      <c r="B38" s="2">
        <v>27</v>
      </c>
      <c r="C38" s="3">
        <v>9598</v>
      </c>
      <c r="D38" s="5">
        <v>0.01</v>
      </c>
      <c r="E38" s="3">
        <v>11</v>
      </c>
      <c r="F38" s="4">
        <v>0.9</v>
      </c>
      <c r="G38" s="3">
        <v>7678</v>
      </c>
      <c r="H38" s="3">
        <v>480</v>
      </c>
      <c r="I38" s="8"/>
      <c r="J38" s="2">
        <v>27</v>
      </c>
      <c r="K38" s="3">
        <v>9520</v>
      </c>
      <c r="L38" s="5">
        <v>9.2999999999999992E-3</v>
      </c>
      <c r="M38" s="3">
        <v>11</v>
      </c>
      <c r="N38" s="4">
        <v>0.9</v>
      </c>
      <c r="O38" s="3">
        <v>7524</v>
      </c>
      <c r="P38" s="3">
        <v>1279</v>
      </c>
      <c r="Q38" s="8"/>
      <c r="R38" s="2">
        <v>27</v>
      </c>
      <c r="S38" s="3">
        <v>10853</v>
      </c>
      <c r="T38" s="5">
        <v>1.03E-2</v>
      </c>
      <c r="U38" s="3">
        <v>16</v>
      </c>
      <c r="V38" s="4">
        <v>0.9</v>
      </c>
      <c r="W38" s="3">
        <v>9179</v>
      </c>
      <c r="X38" s="3">
        <v>1522</v>
      </c>
      <c r="Y38" s="8"/>
      <c r="Z38" s="2">
        <v>27</v>
      </c>
      <c r="AA38" s="3">
        <v>11504</v>
      </c>
      <c r="AB38" s="5">
        <v>0.03</v>
      </c>
      <c r="AC38" s="3">
        <v>19</v>
      </c>
      <c r="AD38" s="4">
        <v>0.9</v>
      </c>
      <c r="AE38" s="3">
        <v>9913</v>
      </c>
      <c r="AF38" s="3">
        <v>1552</v>
      </c>
      <c r="AG38" s="8"/>
      <c r="AH38" s="12"/>
      <c r="AI38" s="12"/>
      <c r="AJ38" s="12"/>
      <c r="AK38" s="23">
        <v>9</v>
      </c>
      <c r="AL38" s="24">
        <v>9921</v>
      </c>
      <c r="AM38" s="24">
        <v>8532</v>
      </c>
      <c r="AN38" s="24">
        <v>10324</v>
      </c>
      <c r="AO38" s="24">
        <v>12389</v>
      </c>
    </row>
    <row r="39" spans="1:41" x14ac:dyDescent="0.25">
      <c r="A39" s="8"/>
      <c r="B39" s="2">
        <v>28</v>
      </c>
      <c r="C39" s="3">
        <v>9572</v>
      </c>
      <c r="D39" s="5">
        <v>2.5000000000000001E-2</v>
      </c>
      <c r="E39" s="3">
        <v>15</v>
      </c>
      <c r="F39" s="4">
        <v>0.93</v>
      </c>
      <c r="G39" s="3">
        <v>8136</v>
      </c>
      <c r="H39" s="3">
        <v>479</v>
      </c>
      <c r="I39" s="8"/>
      <c r="J39" s="2">
        <v>28</v>
      </c>
      <c r="K39" s="3">
        <v>8328</v>
      </c>
      <c r="L39" s="5">
        <v>2.23E-2</v>
      </c>
      <c r="M39" s="3">
        <v>13</v>
      </c>
      <c r="N39" s="4">
        <v>0.93</v>
      </c>
      <c r="O39" s="3">
        <v>6672</v>
      </c>
      <c r="P39" s="3">
        <v>1268</v>
      </c>
      <c r="Q39" s="8"/>
      <c r="R39" s="2">
        <v>28</v>
      </c>
      <c r="S39" s="3">
        <v>9244</v>
      </c>
      <c r="T39" s="5">
        <v>2.5000000000000001E-2</v>
      </c>
      <c r="U39" s="3">
        <v>17</v>
      </c>
      <c r="V39" s="4">
        <v>0.93</v>
      </c>
      <c r="W39" s="3">
        <v>7539</v>
      </c>
      <c r="X39" s="3">
        <v>1572</v>
      </c>
      <c r="Y39" s="8"/>
      <c r="Z39" s="2">
        <v>28</v>
      </c>
      <c r="AA39" s="3">
        <v>11555</v>
      </c>
      <c r="AB39" s="5">
        <v>2.5000000000000001E-2</v>
      </c>
      <c r="AC39" s="3">
        <v>20</v>
      </c>
      <c r="AD39" s="4">
        <v>0.93</v>
      </c>
      <c r="AE39" s="3">
        <v>7237</v>
      </c>
      <c r="AF39" s="3">
        <v>1981</v>
      </c>
      <c r="AG39" s="8"/>
      <c r="AH39" s="12"/>
      <c r="AI39" s="12"/>
      <c r="AJ39" s="12"/>
      <c r="AK39" s="25">
        <v>10</v>
      </c>
      <c r="AL39" s="26">
        <v>9000</v>
      </c>
      <c r="AM39" s="26">
        <v>8190</v>
      </c>
      <c r="AN39" s="26">
        <v>13580</v>
      </c>
      <c r="AO39" s="26">
        <v>17247</v>
      </c>
    </row>
    <row r="40" spans="1:41" x14ac:dyDescent="0.25">
      <c r="A40" s="8"/>
      <c r="B40" s="2">
        <v>29</v>
      </c>
      <c r="C40" s="3">
        <v>8833</v>
      </c>
      <c r="D40" s="5">
        <v>2.1428571428571429E-2</v>
      </c>
      <c r="E40" s="3">
        <v>11</v>
      </c>
      <c r="F40" s="4">
        <v>0.89</v>
      </c>
      <c r="G40" s="3">
        <v>7420</v>
      </c>
      <c r="H40" s="3">
        <v>495</v>
      </c>
      <c r="I40" s="8"/>
      <c r="J40" s="2">
        <v>29</v>
      </c>
      <c r="K40" s="3">
        <v>7950</v>
      </c>
      <c r="L40" s="5">
        <v>2.23E-2</v>
      </c>
      <c r="M40" s="3">
        <v>12</v>
      </c>
      <c r="N40" s="4">
        <v>0.89</v>
      </c>
      <c r="O40" s="3">
        <v>6901</v>
      </c>
      <c r="P40" s="3">
        <v>828</v>
      </c>
      <c r="Q40" s="8"/>
      <c r="R40" s="2">
        <v>29</v>
      </c>
      <c r="S40" s="3">
        <v>12520</v>
      </c>
      <c r="T40" s="5">
        <v>2.4500000000000001E-2</v>
      </c>
      <c r="U40" s="3">
        <v>16</v>
      </c>
      <c r="V40" s="4">
        <v>0.89</v>
      </c>
      <c r="W40" s="3">
        <v>8419</v>
      </c>
      <c r="X40" s="3">
        <v>770</v>
      </c>
      <c r="Y40" s="8"/>
      <c r="Z40" s="2">
        <v>29</v>
      </c>
      <c r="AA40" s="3">
        <v>15274</v>
      </c>
      <c r="AB40" s="5">
        <v>2.4500000000000001E-2</v>
      </c>
      <c r="AC40" s="3">
        <v>20</v>
      </c>
      <c r="AD40" s="4">
        <v>0.89</v>
      </c>
      <c r="AE40" s="3">
        <v>7661</v>
      </c>
      <c r="AF40" s="3">
        <v>978</v>
      </c>
      <c r="AG40" s="8"/>
      <c r="AH40" s="12"/>
      <c r="AI40" s="12"/>
      <c r="AJ40" s="12"/>
      <c r="AK40" s="23">
        <v>11</v>
      </c>
      <c r="AL40" s="24">
        <v>9413</v>
      </c>
      <c r="AM40" s="24">
        <v>7813</v>
      </c>
      <c r="AN40" s="24">
        <v>9923</v>
      </c>
      <c r="AO40" s="24">
        <v>10419</v>
      </c>
    </row>
    <row r="41" spans="1:41" x14ac:dyDescent="0.25">
      <c r="A41" s="8"/>
      <c r="B41" s="2">
        <v>30</v>
      </c>
      <c r="C41" s="3">
        <v>9184</v>
      </c>
      <c r="D41" s="5">
        <v>1.4999999999999999E-2</v>
      </c>
      <c r="E41" s="3">
        <v>8</v>
      </c>
      <c r="F41" s="4">
        <v>0.79</v>
      </c>
      <c r="G41" s="3">
        <v>7806</v>
      </c>
      <c r="H41" s="3">
        <v>390</v>
      </c>
      <c r="I41" s="8"/>
      <c r="J41" s="2">
        <v>30</v>
      </c>
      <c r="K41" s="3">
        <v>7990</v>
      </c>
      <c r="L41" s="5">
        <v>1.44E-2</v>
      </c>
      <c r="M41" s="3">
        <v>7</v>
      </c>
      <c r="N41" s="4">
        <v>0.82</v>
      </c>
      <c r="O41" s="3">
        <v>7572</v>
      </c>
      <c r="P41" s="3">
        <v>1212</v>
      </c>
      <c r="Q41" s="8"/>
      <c r="R41" s="2">
        <v>30</v>
      </c>
      <c r="S41" s="3">
        <v>10467</v>
      </c>
      <c r="T41" s="5">
        <v>1.6E-2</v>
      </c>
      <c r="U41" s="3">
        <v>9</v>
      </c>
      <c r="V41" s="4">
        <v>0.79</v>
      </c>
      <c r="W41" s="3">
        <v>8708</v>
      </c>
      <c r="X41" s="3">
        <v>1442</v>
      </c>
      <c r="Y41" s="8"/>
      <c r="Z41" s="2">
        <v>30</v>
      </c>
      <c r="AA41" s="3">
        <v>13502</v>
      </c>
      <c r="AB41" s="5">
        <v>1.6E-2</v>
      </c>
      <c r="AC41" s="3">
        <v>11</v>
      </c>
      <c r="AD41" s="4">
        <v>0.85</v>
      </c>
      <c r="AE41" s="3">
        <v>8360</v>
      </c>
      <c r="AF41" s="3">
        <v>1413</v>
      </c>
      <c r="AG41" s="8"/>
      <c r="AH41" s="12"/>
      <c r="AI41" s="12"/>
      <c r="AJ41" s="12"/>
      <c r="AK41" s="25">
        <v>12</v>
      </c>
      <c r="AL41" s="26">
        <v>10737</v>
      </c>
      <c r="AM41" s="26">
        <v>9341</v>
      </c>
      <c r="AN41" s="26">
        <v>10742</v>
      </c>
      <c r="AO41" s="26">
        <v>12246</v>
      </c>
    </row>
    <row r="42" spans="1:41" x14ac:dyDescent="0.25">
      <c r="A42" s="8"/>
      <c r="B42" s="2">
        <v>31</v>
      </c>
      <c r="C42" s="3">
        <v>8917</v>
      </c>
      <c r="D42" s="5">
        <v>7.4999999999999997E-3</v>
      </c>
      <c r="E42" s="3">
        <v>23</v>
      </c>
      <c r="F42" s="4">
        <v>0.8</v>
      </c>
      <c r="G42" s="3">
        <v>7401</v>
      </c>
      <c r="H42" s="3">
        <v>463</v>
      </c>
      <c r="I42" s="8"/>
      <c r="J42" s="2">
        <v>31</v>
      </c>
      <c r="K42" s="3">
        <v>7936</v>
      </c>
      <c r="L42" s="5">
        <v>7.7000000000000002E-3</v>
      </c>
      <c r="M42" s="3">
        <v>22</v>
      </c>
      <c r="N42" s="4">
        <v>0.8</v>
      </c>
      <c r="O42" s="3">
        <v>6439</v>
      </c>
      <c r="P42" s="3">
        <v>1159</v>
      </c>
      <c r="Q42" s="8"/>
      <c r="R42" s="2">
        <v>31</v>
      </c>
      <c r="S42" s="3">
        <v>10222</v>
      </c>
      <c r="T42" s="5">
        <v>8.5000000000000006E-3</v>
      </c>
      <c r="U42" s="3">
        <v>34</v>
      </c>
      <c r="V42" s="4">
        <v>0.84</v>
      </c>
      <c r="W42" s="3">
        <v>7340</v>
      </c>
      <c r="X42" s="3">
        <v>1182</v>
      </c>
      <c r="Y42" s="8"/>
      <c r="Z42" s="2">
        <v>31</v>
      </c>
      <c r="AA42" s="3">
        <v>12062</v>
      </c>
      <c r="AB42" s="5">
        <v>0.04</v>
      </c>
      <c r="AC42" s="3">
        <v>35</v>
      </c>
      <c r="AD42" s="4">
        <v>0.8</v>
      </c>
      <c r="AE42" s="3">
        <v>6973</v>
      </c>
      <c r="AF42" s="3">
        <v>1430</v>
      </c>
      <c r="AG42" s="8"/>
      <c r="AH42" s="12"/>
      <c r="AI42" s="12"/>
      <c r="AJ42" s="12"/>
      <c r="AK42" s="23">
        <v>13</v>
      </c>
      <c r="AL42" s="24">
        <v>10889</v>
      </c>
      <c r="AM42" s="24">
        <v>8711</v>
      </c>
      <c r="AN42" s="24">
        <v>11150</v>
      </c>
      <c r="AO42" s="24">
        <v>13380</v>
      </c>
    </row>
    <row r="43" spans="1:41" x14ac:dyDescent="0.25">
      <c r="A43" s="8"/>
      <c r="B43" s="2">
        <v>32</v>
      </c>
      <c r="C43" s="3">
        <v>9426</v>
      </c>
      <c r="D43" s="5">
        <v>1.2500000000000001E-2</v>
      </c>
      <c r="E43" s="3">
        <v>18</v>
      </c>
      <c r="F43" s="4">
        <v>0.93</v>
      </c>
      <c r="G43" s="3">
        <v>7729</v>
      </c>
      <c r="H43" s="3">
        <v>483</v>
      </c>
      <c r="I43" s="8"/>
      <c r="J43" s="2">
        <v>32</v>
      </c>
      <c r="K43" s="3">
        <v>8672</v>
      </c>
      <c r="L43" s="5">
        <v>1.2E-2</v>
      </c>
      <c r="M43" s="3">
        <v>16</v>
      </c>
      <c r="N43" s="4">
        <v>0.93</v>
      </c>
      <c r="O43" s="3">
        <v>6879</v>
      </c>
      <c r="P43" s="3">
        <v>1101</v>
      </c>
      <c r="Q43" s="8"/>
      <c r="R43" s="2">
        <v>32</v>
      </c>
      <c r="S43" s="3">
        <v>11013</v>
      </c>
      <c r="T43" s="5">
        <v>1.34E-2</v>
      </c>
      <c r="U43" s="3">
        <v>23</v>
      </c>
      <c r="V43" s="4">
        <v>0.92</v>
      </c>
      <c r="W43" s="3">
        <v>7154</v>
      </c>
      <c r="X43" s="3">
        <v>1057</v>
      </c>
      <c r="Y43" s="8"/>
      <c r="Z43" s="2">
        <v>32</v>
      </c>
      <c r="AA43" s="3">
        <v>14317</v>
      </c>
      <c r="AB43" s="5">
        <v>2.8000000000000001E-2</v>
      </c>
      <c r="AC43" s="3">
        <v>24</v>
      </c>
      <c r="AD43" s="4">
        <v>0.92</v>
      </c>
      <c r="AE43" s="3">
        <v>7297</v>
      </c>
      <c r="AF43" s="3">
        <v>1194</v>
      </c>
      <c r="AG43" s="8"/>
      <c r="AH43" s="12"/>
      <c r="AI43" s="12"/>
      <c r="AJ43" s="12"/>
      <c r="AK43" s="25">
        <v>14</v>
      </c>
      <c r="AL43" s="26">
        <v>10845</v>
      </c>
      <c r="AM43" s="26">
        <v>9544</v>
      </c>
      <c r="AN43" s="26">
        <v>11453</v>
      </c>
      <c r="AO43" s="26">
        <v>14774</v>
      </c>
    </row>
    <row r="44" spans="1:41" x14ac:dyDescent="0.25">
      <c r="A44" s="8"/>
      <c r="B44" s="2">
        <v>33</v>
      </c>
      <c r="C44" s="3">
        <v>10799</v>
      </c>
      <c r="D44" s="5">
        <v>4.2857142857142858E-2</v>
      </c>
      <c r="E44" s="3">
        <v>21</v>
      </c>
      <c r="F44" s="4">
        <v>0.87</v>
      </c>
      <c r="G44" s="3">
        <v>9179</v>
      </c>
      <c r="H44" s="3">
        <v>612</v>
      </c>
      <c r="I44" s="8"/>
      <c r="J44" s="2">
        <v>33</v>
      </c>
      <c r="K44" s="3">
        <v>8963</v>
      </c>
      <c r="L44" s="5">
        <v>3.9899999999999998E-2</v>
      </c>
      <c r="M44" s="3">
        <v>22</v>
      </c>
      <c r="N44" s="4">
        <v>0.87</v>
      </c>
      <c r="O44" s="3">
        <v>7251</v>
      </c>
      <c r="P44" s="3">
        <v>1378</v>
      </c>
      <c r="Q44" s="8"/>
      <c r="R44" s="2">
        <v>33</v>
      </c>
      <c r="S44" s="3">
        <v>10576</v>
      </c>
      <c r="T44" s="5">
        <v>4.4299999999999999E-2</v>
      </c>
      <c r="U44" s="3">
        <v>29</v>
      </c>
      <c r="V44" s="4">
        <v>0.87</v>
      </c>
      <c r="W44" s="3">
        <v>8484</v>
      </c>
      <c r="X44" s="3">
        <v>1350</v>
      </c>
      <c r="Y44" s="8"/>
      <c r="Z44" s="2">
        <v>33</v>
      </c>
      <c r="AA44" s="3">
        <v>13749</v>
      </c>
      <c r="AB44" s="5">
        <v>4.4299999999999999E-2</v>
      </c>
      <c r="AC44" s="3">
        <v>29</v>
      </c>
      <c r="AD44" s="4">
        <v>0.87</v>
      </c>
      <c r="AE44" s="3">
        <v>7890</v>
      </c>
      <c r="AF44" s="3">
        <v>1323</v>
      </c>
      <c r="AG44" s="8"/>
      <c r="AH44" s="12"/>
      <c r="AI44" s="12"/>
      <c r="AJ44" s="12"/>
      <c r="AK44" s="23">
        <v>15</v>
      </c>
      <c r="AL44" s="24">
        <v>8995</v>
      </c>
      <c r="AM44" s="24">
        <v>7466</v>
      </c>
      <c r="AN44" s="24">
        <v>8437</v>
      </c>
      <c r="AO44" s="24">
        <v>10520</v>
      </c>
    </row>
    <row r="45" spans="1:41" x14ac:dyDescent="0.25">
      <c r="A45" s="8"/>
      <c r="B45" s="2">
        <v>34</v>
      </c>
      <c r="C45" s="3">
        <v>9644</v>
      </c>
      <c r="D45" s="5">
        <v>8.5714285714285701E-3</v>
      </c>
      <c r="E45" s="3">
        <v>11</v>
      </c>
      <c r="F45" s="4">
        <v>0.79</v>
      </c>
      <c r="G45" s="3">
        <v>7908</v>
      </c>
      <c r="H45" s="3">
        <v>377</v>
      </c>
      <c r="I45" s="8"/>
      <c r="J45" s="2">
        <v>34</v>
      </c>
      <c r="K45" s="3">
        <v>8420</v>
      </c>
      <c r="L45" s="5">
        <v>7.7000000000000002E-3</v>
      </c>
      <c r="M45" s="3">
        <v>10</v>
      </c>
      <c r="N45" s="4">
        <v>0.85</v>
      </c>
      <c r="O45" s="3">
        <v>6722</v>
      </c>
      <c r="P45" s="3">
        <v>672</v>
      </c>
      <c r="Q45" s="8"/>
      <c r="R45" s="2">
        <v>34</v>
      </c>
      <c r="S45" s="3">
        <v>10525</v>
      </c>
      <c r="T45" s="5">
        <v>8.5000000000000006E-3</v>
      </c>
      <c r="U45" s="3">
        <v>13</v>
      </c>
      <c r="V45" s="4">
        <v>0.79</v>
      </c>
      <c r="W45" s="3">
        <v>7260</v>
      </c>
      <c r="X45" s="3">
        <v>759</v>
      </c>
      <c r="Y45" s="8"/>
      <c r="Z45" s="2">
        <v>34</v>
      </c>
      <c r="AA45" s="3">
        <v>13472</v>
      </c>
      <c r="AB45" s="5">
        <v>8.5000000000000006E-3</v>
      </c>
      <c r="AC45" s="3">
        <v>16</v>
      </c>
      <c r="AD45" s="4">
        <v>0.79</v>
      </c>
      <c r="AE45" s="3">
        <v>6824</v>
      </c>
      <c r="AF45" s="3">
        <v>1009</v>
      </c>
      <c r="AG45" s="8"/>
      <c r="AH45" s="12"/>
      <c r="AI45" s="12"/>
      <c r="AJ45" s="12"/>
      <c r="AK45" s="25">
        <v>16</v>
      </c>
      <c r="AL45" s="26">
        <v>8781</v>
      </c>
      <c r="AM45" s="26">
        <v>7464</v>
      </c>
      <c r="AN45" s="26">
        <v>10226</v>
      </c>
      <c r="AO45" s="26">
        <v>13498</v>
      </c>
    </row>
    <row r="46" spans="1:41" x14ac:dyDescent="0.25">
      <c r="A46" s="8"/>
      <c r="B46" s="2">
        <v>35</v>
      </c>
      <c r="C46" s="3">
        <v>8655</v>
      </c>
      <c r="D46" s="5">
        <v>1.4285714285714284E-2</v>
      </c>
      <c r="E46" s="3">
        <v>22</v>
      </c>
      <c r="F46" s="4">
        <v>0.87</v>
      </c>
      <c r="G46" s="3">
        <v>7097</v>
      </c>
      <c r="H46" s="3">
        <v>473</v>
      </c>
      <c r="I46" s="8"/>
      <c r="J46" s="2">
        <v>35</v>
      </c>
      <c r="K46" s="3">
        <v>7616</v>
      </c>
      <c r="L46" s="5">
        <v>1.4999999999999999E-2</v>
      </c>
      <c r="M46" s="3">
        <v>20</v>
      </c>
      <c r="N46" s="4">
        <v>0.87</v>
      </c>
      <c r="O46" s="3">
        <v>5678</v>
      </c>
      <c r="P46" s="3">
        <v>681</v>
      </c>
      <c r="Q46" s="8"/>
      <c r="R46" s="2">
        <v>35</v>
      </c>
      <c r="S46" s="3">
        <v>11200</v>
      </c>
      <c r="T46" s="5">
        <v>1.6500000000000001E-2</v>
      </c>
      <c r="U46" s="3">
        <v>26</v>
      </c>
      <c r="V46" s="4">
        <v>0.87</v>
      </c>
      <c r="W46" s="3">
        <v>6075</v>
      </c>
      <c r="X46" s="3">
        <v>1052</v>
      </c>
      <c r="Y46" s="8"/>
      <c r="Z46" s="2">
        <v>35</v>
      </c>
      <c r="AA46" s="3">
        <v>11872</v>
      </c>
      <c r="AB46" s="5">
        <v>1.6500000000000001E-2</v>
      </c>
      <c r="AC46" s="3">
        <v>31</v>
      </c>
      <c r="AD46" s="4">
        <v>0.87</v>
      </c>
      <c r="AE46" s="3">
        <v>5650</v>
      </c>
      <c r="AF46" s="3">
        <v>1326</v>
      </c>
      <c r="AG46" s="8"/>
      <c r="AH46" s="12"/>
      <c r="AI46" s="12"/>
      <c r="AJ46" s="12"/>
      <c r="AK46" s="23">
        <v>17</v>
      </c>
      <c r="AL46" s="24">
        <v>10117</v>
      </c>
      <c r="AM46" s="24">
        <v>9308</v>
      </c>
      <c r="AN46" s="24">
        <v>10704</v>
      </c>
      <c r="AO46" s="24">
        <v>13808</v>
      </c>
    </row>
    <row r="47" spans="1:41" x14ac:dyDescent="0.25">
      <c r="A47" s="8"/>
      <c r="B47" s="2">
        <v>36</v>
      </c>
      <c r="C47" s="3">
        <v>9065</v>
      </c>
      <c r="D47" s="5">
        <v>2.5000000000000001E-2</v>
      </c>
      <c r="E47" s="3">
        <v>15</v>
      </c>
      <c r="F47" s="4">
        <v>0.88</v>
      </c>
      <c r="G47" s="3">
        <v>7343</v>
      </c>
      <c r="H47" s="3">
        <v>367</v>
      </c>
      <c r="I47" s="8"/>
      <c r="J47" s="2">
        <v>36</v>
      </c>
      <c r="K47" s="3">
        <v>7887</v>
      </c>
      <c r="L47" s="5">
        <v>2.5999999999999999E-2</v>
      </c>
      <c r="M47" s="3">
        <v>16</v>
      </c>
      <c r="N47" s="4">
        <v>0.88</v>
      </c>
      <c r="O47" s="3">
        <v>7270</v>
      </c>
      <c r="P47" s="3">
        <v>872</v>
      </c>
      <c r="Q47" s="8"/>
      <c r="R47" s="2">
        <v>36</v>
      </c>
      <c r="S47" s="3">
        <v>11042</v>
      </c>
      <c r="T47" s="5">
        <v>2.86E-2</v>
      </c>
      <c r="U47" s="3">
        <v>22</v>
      </c>
      <c r="V47" s="4">
        <v>0.88</v>
      </c>
      <c r="W47" s="3">
        <v>8651</v>
      </c>
      <c r="X47" s="3">
        <v>811</v>
      </c>
      <c r="Y47" s="8"/>
      <c r="Z47" s="2">
        <v>36</v>
      </c>
      <c r="AA47" s="3">
        <v>13250</v>
      </c>
      <c r="AB47" s="5">
        <v>2.86E-2</v>
      </c>
      <c r="AC47" s="3">
        <v>22</v>
      </c>
      <c r="AD47" s="4">
        <v>0.88</v>
      </c>
      <c r="AE47" s="3">
        <v>8305</v>
      </c>
      <c r="AF47" s="3">
        <v>892</v>
      </c>
      <c r="AG47" s="8"/>
      <c r="AH47" s="12"/>
      <c r="AI47" s="12"/>
      <c r="AJ47" s="12"/>
      <c r="AK47" s="25">
        <v>18</v>
      </c>
      <c r="AL47" s="26">
        <v>9514</v>
      </c>
      <c r="AM47" s="26">
        <v>8372</v>
      </c>
      <c r="AN47" s="26">
        <v>10381</v>
      </c>
      <c r="AO47" s="26">
        <v>11419</v>
      </c>
    </row>
    <row r="48" spans="1:41" x14ac:dyDescent="0.25">
      <c r="A48" s="8"/>
      <c r="B48" s="2">
        <v>37</v>
      </c>
      <c r="C48" s="3">
        <v>10328</v>
      </c>
      <c r="D48" s="5">
        <v>2.571428571428571E-2</v>
      </c>
      <c r="E48" s="3">
        <v>8</v>
      </c>
      <c r="F48" s="4">
        <v>0.86</v>
      </c>
      <c r="G48" s="3">
        <v>8572</v>
      </c>
      <c r="H48" s="3">
        <v>536</v>
      </c>
      <c r="I48" s="8"/>
      <c r="J48" s="2">
        <v>37</v>
      </c>
      <c r="K48" s="3">
        <v>8882</v>
      </c>
      <c r="L48" s="5">
        <v>2.2599999999999999E-2</v>
      </c>
      <c r="M48" s="3">
        <v>8</v>
      </c>
      <c r="N48" s="4">
        <v>0.86</v>
      </c>
      <c r="O48" s="3">
        <v>8229</v>
      </c>
      <c r="P48" s="3">
        <v>987</v>
      </c>
      <c r="Q48" s="8"/>
      <c r="R48" s="2">
        <v>37</v>
      </c>
      <c r="S48" s="3">
        <v>9770</v>
      </c>
      <c r="T48" s="5">
        <v>2.53E-2</v>
      </c>
      <c r="U48" s="3">
        <v>10</v>
      </c>
      <c r="V48" s="4">
        <v>0.86</v>
      </c>
      <c r="W48" s="3">
        <v>9793</v>
      </c>
      <c r="X48" s="3">
        <v>1135</v>
      </c>
      <c r="Y48" s="8"/>
      <c r="Z48" s="2">
        <v>37</v>
      </c>
      <c r="AA48" s="3">
        <v>11138</v>
      </c>
      <c r="AB48" s="5">
        <v>2.53E-2</v>
      </c>
      <c r="AC48" s="3">
        <v>11</v>
      </c>
      <c r="AD48" s="4">
        <v>0.86</v>
      </c>
      <c r="AE48" s="3">
        <v>9597</v>
      </c>
      <c r="AF48" s="3">
        <v>1578</v>
      </c>
      <c r="AG48" s="8"/>
      <c r="AH48" s="12"/>
      <c r="AI48" s="12"/>
      <c r="AJ48" s="12"/>
      <c r="AK48" s="23">
        <v>19</v>
      </c>
      <c r="AL48" s="24">
        <v>9714</v>
      </c>
      <c r="AM48" s="24">
        <v>8645</v>
      </c>
      <c r="AN48" s="24">
        <v>11930</v>
      </c>
      <c r="AO48" s="24">
        <v>13720</v>
      </c>
    </row>
    <row r="49" spans="1:41" x14ac:dyDescent="0.25">
      <c r="A49" s="8"/>
      <c r="B49" s="2">
        <v>38</v>
      </c>
      <c r="C49" s="3">
        <v>9918</v>
      </c>
      <c r="D49" s="5">
        <v>1.714285714285714E-2</v>
      </c>
      <c r="E49" s="3">
        <v>13</v>
      </c>
      <c r="F49" s="4">
        <v>0.86</v>
      </c>
      <c r="G49" s="3">
        <v>7934</v>
      </c>
      <c r="H49" s="3">
        <v>418</v>
      </c>
      <c r="I49" s="8"/>
      <c r="J49" s="2">
        <v>38</v>
      </c>
      <c r="K49" s="3">
        <v>8728</v>
      </c>
      <c r="L49" s="5">
        <v>1.7999999999999999E-2</v>
      </c>
      <c r="M49" s="3">
        <v>13</v>
      </c>
      <c r="N49" s="4">
        <v>0.86</v>
      </c>
      <c r="O49" s="3">
        <v>7061</v>
      </c>
      <c r="P49" s="3">
        <v>777</v>
      </c>
      <c r="Q49" s="8"/>
      <c r="R49" s="2">
        <v>38</v>
      </c>
      <c r="S49" s="3">
        <v>11608</v>
      </c>
      <c r="T49" s="5">
        <v>1.9800000000000002E-2</v>
      </c>
      <c r="U49" s="3">
        <v>16</v>
      </c>
      <c r="V49" s="4">
        <v>0.86</v>
      </c>
      <c r="W49" s="3">
        <v>7626</v>
      </c>
      <c r="X49" s="3">
        <v>870</v>
      </c>
      <c r="Y49" s="8"/>
      <c r="Z49" s="2">
        <v>38</v>
      </c>
      <c r="AA49" s="3">
        <v>14858</v>
      </c>
      <c r="AB49" s="5">
        <v>1.9800000000000002E-2</v>
      </c>
      <c r="AC49" s="3">
        <v>19</v>
      </c>
      <c r="AD49" s="4">
        <v>0.86</v>
      </c>
      <c r="AE49" s="3">
        <v>6863</v>
      </c>
      <c r="AF49" s="3">
        <v>931</v>
      </c>
      <c r="AG49" s="8"/>
      <c r="AH49" s="12"/>
      <c r="AI49" s="12"/>
      <c r="AJ49" s="12"/>
      <c r="AK49" s="25">
        <v>20</v>
      </c>
      <c r="AL49" s="26">
        <v>9973</v>
      </c>
      <c r="AM49" s="26">
        <v>9000</v>
      </c>
      <c r="AN49" s="26">
        <v>12510</v>
      </c>
      <c r="AO49" s="26">
        <v>15638</v>
      </c>
    </row>
    <row r="50" spans="1:41" x14ac:dyDescent="0.25">
      <c r="A50" s="8"/>
      <c r="B50" s="2">
        <v>39</v>
      </c>
      <c r="C50" s="3">
        <v>9705</v>
      </c>
      <c r="D50" s="5">
        <v>0.03</v>
      </c>
      <c r="E50" s="3">
        <v>25</v>
      </c>
      <c r="F50" s="4">
        <v>0.87</v>
      </c>
      <c r="G50" s="3">
        <v>7861</v>
      </c>
      <c r="H50" s="3">
        <v>491</v>
      </c>
      <c r="I50" s="8"/>
      <c r="J50" s="2">
        <v>39</v>
      </c>
      <c r="K50" s="3">
        <v>8735</v>
      </c>
      <c r="L50" s="5">
        <v>3.0300000000000001E-2</v>
      </c>
      <c r="M50" s="3">
        <v>23</v>
      </c>
      <c r="N50" s="4">
        <v>0.87</v>
      </c>
      <c r="O50" s="3">
        <v>7232</v>
      </c>
      <c r="P50" s="3">
        <v>1374</v>
      </c>
      <c r="Q50" s="8"/>
      <c r="R50" s="2">
        <v>39</v>
      </c>
      <c r="S50" s="3">
        <v>9958</v>
      </c>
      <c r="T50" s="5">
        <v>3.39E-2</v>
      </c>
      <c r="U50" s="3">
        <v>29</v>
      </c>
      <c r="V50" s="4">
        <v>0.88</v>
      </c>
      <c r="W50" s="3">
        <v>8823</v>
      </c>
      <c r="X50" s="3">
        <v>1704</v>
      </c>
      <c r="Y50" s="8"/>
      <c r="Z50" s="2">
        <v>39</v>
      </c>
      <c r="AA50" s="3">
        <v>12448</v>
      </c>
      <c r="AB50" s="5">
        <v>3.39E-2</v>
      </c>
      <c r="AC50" s="3">
        <v>34</v>
      </c>
      <c r="AD50" s="4">
        <v>0.88</v>
      </c>
      <c r="AE50" s="3">
        <v>9176</v>
      </c>
      <c r="AF50" s="3">
        <v>2300</v>
      </c>
      <c r="AG50" s="8"/>
      <c r="AH50" s="12"/>
      <c r="AI50" s="12"/>
      <c r="AJ50" s="12"/>
      <c r="AK50" s="23">
        <v>21</v>
      </c>
      <c r="AL50" s="24">
        <v>8518</v>
      </c>
      <c r="AM50" s="24">
        <v>7837</v>
      </c>
      <c r="AN50" s="24">
        <v>10815</v>
      </c>
      <c r="AO50" s="24">
        <v>11572</v>
      </c>
    </row>
    <row r="51" spans="1:41" x14ac:dyDescent="0.25">
      <c r="A51" s="8"/>
      <c r="B51" s="2">
        <v>40</v>
      </c>
      <c r="C51" s="3">
        <v>8669</v>
      </c>
      <c r="D51" s="5">
        <v>2.2857142857142857E-2</v>
      </c>
      <c r="E51" s="3">
        <v>17</v>
      </c>
      <c r="F51" s="4">
        <v>0.9</v>
      </c>
      <c r="G51" s="3">
        <v>7022</v>
      </c>
      <c r="H51" s="3">
        <v>468</v>
      </c>
      <c r="I51" s="8"/>
      <c r="J51" s="2">
        <v>40</v>
      </c>
      <c r="K51" s="3">
        <v>7369</v>
      </c>
      <c r="L51" s="5">
        <v>2.35E-2</v>
      </c>
      <c r="M51" s="3">
        <v>17</v>
      </c>
      <c r="N51" s="4">
        <v>0.9</v>
      </c>
      <c r="O51" s="3">
        <v>6671</v>
      </c>
      <c r="P51" s="3">
        <v>667</v>
      </c>
      <c r="Q51" s="8"/>
      <c r="R51" s="2">
        <v>40</v>
      </c>
      <c r="S51" s="3">
        <v>8253</v>
      </c>
      <c r="T51" s="5">
        <v>2.63E-2</v>
      </c>
      <c r="U51" s="3">
        <v>27</v>
      </c>
      <c r="V51" s="4">
        <v>0.9</v>
      </c>
      <c r="W51" s="3">
        <v>6938</v>
      </c>
      <c r="X51" s="3">
        <v>647</v>
      </c>
      <c r="Y51" s="8"/>
      <c r="Z51" s="2">
        <v>40</v>
      </c>
      <c r="AA51" s="3">
        <v>14500</v>
      </c>
      <c r="AB51" s="5">
        <v>2.63E-2</v>
      </c>
      <c r="AC51" s="3">
        <v>31</v>
      </c>
      <c r="AD51" s="4">
        <v>0.9</v>
      </c>
      <c r="AE51" s="3">
        <v>7077</v>
      </c>
      <c r="AF51" s="3">
        <v>906</v>
      </c>
      <c r="AG51" s="8"/>
      <c r="AH51" s="12"/>
      <c r="AI51" s="12"/>
      <c r="AJ51" s="12"/>
      <c r="AK51" s="25">
        <v>22</v>
      </c>
      <c r="AL51" s="26">
        <v>10499</v>
      </c>
      <c r="AM51" s="26">
        <v>8609</v>
      </c>
      <c r="AN51" s="26">
        <v>11020</v>
      </c>
      <c r="AO51" s="26">
        <v>13224</v>
      </c>
    </row>
    <row r="52" spans="1:41" x14ac:dyDescent="0.25">
      <c r="A52" s="8"/>
      <c r="B52" s="2">
        <v>41</v>
      </c>
      <c r="C52" s="3">
        <v>11300</v>
      </c>
      <c r="D52" s="5">
        <v>1.2857142857142855E-2</v>
      </c>
      <c r="E52" s="3">
        <v>17</v>
      </c>
      <c r="F52" s="4">
        <v>0.84</v>
      </c>
      <c r="G52" s="3">
        <v>8199</v>
      </c>
      <c r="H52" s="3">
        <v>547</v>
      </c>
      <c r="I52" s="8"/>
      <c r="J52" s="2">
        <v>41</v>
      </c>
      <c r="K52" s="3">
        <v>9605</v>
      </c>
      <c r="L52" s="5">
        <v>1.2999999999999999E-2</v>
      </c>
      <c r="M52" s="3">
        <v>17</v>
      </c>
      <c r="N52" s="4">
        <v>0.84</v>
      </c>
      <c r="O52" s="3">
        <v>7379</v>
      </c>
      <c r="P52" s="3">
        <v>1328</v>
      </c>
      <c r="Q52" s="8"/>
      <c r="R52" s="2">
        <v>41</v>
      </c>
      <c r="S52" s="3">
        <v>13255</v>
      </c>
      <c r="T52" s="5">
        <v>1.46E-2</v>
      </c>
      <c r="U52" s="3">
        <v>20</v>
      </c>
      <c r="V52" s="4">
        <v>0.84</v>
      </c>
      <c r="W52" s="3">
        <v>7822</v>
      </c>
      <c r="X52" s="3">
        <v>1248</v>
      </c>
      <c r="Y52" s="8"/>
      <c r="Z52" s="2">
        <v>41</v>
      </c>
      <c r="AA52" s="3">
        <v>15243</v>
      </c>
      <c r="AB52" s="5">
        <v>1.46E-2</v>
      </c>
      <c r="AC52" s="3">
        <v>22</v>
      </c>
      <c r="AD52" s="4">
        <v>0.84</v>
      </c>
      <c r="AE52" s="3">
        <v>7509</v>
      </c>
      <c r="AF52" s="3">
        <v>1560</v>
      </c>
      <c r="AG52" s="8"/>
      <c r="AH52" s="12"/>
      <c r="AI52" s="12"/>
      <c r="AJ52" s="12"/>
      <c r="AK52" s="23">
        <v>23</v>
      </c>
      <c r="AL52" s="24">
        <v>9221</v>
      </c>
      <c r="AM52" s="24">
        <v>8483</v>
      </c>
      <c r="AN52" s="24">
        <v>10264</v>
      </c>
      <c r="AO52" s="24">
        <v>11598</v>
      </c>
    </row>
    <row r="53" spans="1:41" x14ac:dyDescent="0.25">
      <c r="A53" s="8"/>
      <c r="B53" s="2">
        <v>42</v>
      </c>
      <c r="C53" s="3">
        <v>10683</v>
      </c>
      <c r="D53" s="5">
        <v>1.714285714285714E-2</v>
      </c>
      <c r="E53" s="3">
        <v>10</v>
      </c>
      <c r="F53" s="4">
        <v>0.83</v>
      </c>
      <c r="G53" s="3">
        <v>8546</v>
      </c>
      <c r="H53" s="3">
        <v>534</v>
      </c>
      <c r="I53" s="8"/>
      <c r="J53" s="2">
        <v>42</v>
      </c>
      <c r="K53" s="3">
        <v>9187</v>
      </c>
      <c r="L53" s="5">
        <v>1.6299999999999999E-2</v>
      </c>
      <c r="M53" s="3">
        <v>9</v>
      </c>
      <c r="N53" s="4">
        <v>0.83</v>
      </c>
      <c r="O53" s="3">
        <v>7691</v>
      </c>
      <c r="P53" s="3">
        <v>1231</v>
      </c>
      <c r="Q53" s="8"/>
      <c r="R53" s="2">
        <v>42</v>
      </c>
      <c r="S53" s="3">
        <v>11850</v>
      </c>
      <c r="T53" s="5">
        <v>1.83E-2</v>
      </c>
      <c r="U53" s="3">
        <v>12</v>
      </c>
      <c r="V53" s="4">
        <v>0.83</v>
      </c>
      <c r="W53" s="3">
        <v>9075</v>
      </c>
      <c r="X53" s="3">
        <v>1293</v>
      </c>
      <c r="Y53" s="8"/>
      <c r="Z53" s="2">
        <v>42</v>
      </c>
      <c r="AA53" s="3">
        <v>15405</v>
      </c>
      <c r="AB53" s="5">
        <v>1.83E-2</v>
      </c>
      <c r="AC53" s="3">
        <v>13</v>
      </c>
      <c r="AD53" s="4">
        <v>0.83</v>
      </c>
      <c r="AE53" s="3">
        <v>8621</v>
      </c>
      <c r="AF53" s="3">
        <v>1771</v>
      </c>
      <c r="AG53" s="8"/>
      <c r="AH53" s="12"/>
      <c r="AI53" s="12"/>
      <c r="AJ53" s="12"/>
      <c r="AK53" s="25">
        <v>24</v>
      </c>
      <c r="AL53" s="26">
        <v>10547</v>
      </c>
      <c r="AM53" s="26">
        <v>9387</v>
      </c>
      <c r="AN53" s="26">
        <v>14445</v>
      </c>
      <c r="AO53" s="26">
        <v>16178</v>
      </c>
    </row>
    <row r="54" spans="1:41" x14ac:dyDescent="0.25">
      <c r="A54" s="8"/>
      <c r="B54" s="2">
        <v>43</v>
      </c>
      <c r="C54" s="3">
        <v>12150</v>
      </c>
      <c r="D54" s="5">
        <v>2.2857142857142857E-2</v>
      </c>
      <c r="E54" s="3">
        <v>12</v>
      </c>
      <c r="F54" s="4">
        <v>0.87</v>
      </c>
      <c r="G54" s="3">
        <v>7957</v>
      </c>
      <c r="H54" s="3">
        <v>497</v>
      </c>
      <c r="I54" s="8"/>
      <c r="J54" s="2">
        <v>43</v>
      </c>
      <c r="K54" s="3">
        <v>10206</v>
      </c>
      <c r="L54" s="5">
        <v>2.01E-2</v>
      </c>
      <c r="M54" s="3">
        <v>11</v>
      </c>
      <c r="N54" s="4">
        <v>0.93</v>
      </c>
      <c r="O54" s="3">
        <v>7002</v>
      </c>
      <c r="P54" s="3">
        <v>770</v>
      </c>
      <c r="Q54" s="8"/>
      <c r="R54" s="2">
        <v>43</v>
      </c>
      <c r="S54" s="3">
        <v>12962</v>
      </c>
      <c r="T54" s="5">
        <v>2.2100000000000002E-2</v>
      </c>
      <c r="U54" s="3">
        <v>16</v>
      </c>
      <c r="V54" s="4">
        <v>0.87</v>
      </c>
      <c r="W54" s="3">
        <v>7772</v>
      </c>
      <c r="X54" s="3">
        <v>855</v>
      </c>
      <c r="Y54" s="8"/>
      <c r="Z54" s="2">
        <v>43</v>
      </c>
      <c r="AA54" s="3">
        <v>15820</v>
      </c>
      <c r="AB54" s="5">
        <v>2.2100000000000002E-2</v>
      </c>
      <c r="AC54" s="3">
        <v>18</v>
      </c>
      <c r="AD54" s="4">
        <v>0.87</v>
      </c>
      <c r="AE54" s="3">
        <v>8316</v>
      </c>
      <c r="AF54" s="3">
        <v>1350</v>
      </c>
      <c r="AG54" s="8"/>
      <c r="AH54" s="12"/>
      <c r="AI54" s="12"/>
      <c r="AJ54" s="12"/>
      <c r="AK54" s="23">
        <v>25</v>
      </c>
      <c r="AL54" s="24">
        <v>10706</v>
      </c>
      <c r="AM54" s="24">
        <v>9421</v>
      </c>
      <c r="AN54" s="24">
        <v>11965</v>
      </c>
      <c r="AO54" s="24">
        <v>15794</v>
      </c>
    </row>
    <row r="55" spans="1:41" x14ac:dyDescent="0.25">
      <c r="A55" s="8"/>
      <c r="B55" s="2">
        <v>44</v>
      </c>
      <c r="C55" s="3">
        <v>11542</v>
      </c>
      <c r="D55" s="5">
        <v>1.4999999999999999E-2</v>
      </c>
      <c r="E55" s="3">
        <v>18</v>
      </c>
      <c r="F55" s="4">
        <v>0.85</v>
      </c>
      <c r="G55" s="3">
        <v>7842</v>
      </c>
      <c r="H55" s="3">
        <v>523</v>
      </c>
      <c r="I55" s="8"/>
      <c r="J55" s="2">
        <v>44</v>
      </c>
      <c r="K55" s="3">
        <v>10157</v>
      </c>
      <c r="L55" s="5">
        <v>1.47E-2</v>
      </c>
      <c r="M55" s="3">
        <v>18</v>
      </c>
      <c r="N55" s="4">
        <v>0.85</v>
      </c>
      <c r="O55" s="3">
        <v>6666</v>
      </c>
      <c r="P55" s="3">
        <v>1267</v>
      </c>
      <c r="Q55" s="8"/>
      <c r="R55" s="2">
        <v>44</v>
      </c>
      <c r="S55" s="3">
        <v>14118</v>
      </c>
      <c r="T55" s="5">
        <v>1.6299999999999999E-2</v>
      </c>
      <c r="U55" s="3">
        <v>25</v>
      </c>
      <c r="V55" s="4">
        <v>0.85</v>
      </c>
      <c r="W55" s="3">
        <v>7266</v>
      </c>
      <c r="X55" s="3">
        <v>1432</v>
      </c>
      <c r="Y55" s="8"/>
      <c r="Z55" s="2">
        <v>44</v>
      </c>
      <c r="AA55" s="3">
        <v>18777</v>
      </c>
      <c r="AB55" s="5">
        <v>0.02</v>
      </c>
      <c r="AC55" s="3">
        <v>28</v>
      </c>
      <c r="AD55" s="4">
        <v>0.85</v>
      </c>
      <c r="AE55" s="3">
        <v>8400</v>
      </c>
      <c r="AF55" s="3">
        <v>1690</v>
      </c>
      <c r="AG55" s="8"/>
      <c r="AH55" s="12"/>
      <c r="AI55" s="12"/>
      <c r="AJ55" s="12"/>
      <c r="AK55" s="25">
        <v>26</v>
      </c>
      <c r="AL55" s="26">
        <v>9980</v>
      </c>
      <c r="AM55" s="26">
        <v>8283</v>
      </c>
      <c r="AN55" s="26">
        <v>10519</v>
      </c>
      <c r="AO55" s="26">
        <v>11361</v>
      </c>
    </row>
    <row r="56" spans="1:41" x14ac:dyDescent="0.25">
      <c r="A56" s="8"/>
      <c r="B56" s="2">
        <v>45</v>
      </c>
      <c r="C56" s="3">
        <v>11550</v>
      </c>
      <c r="D56" s="5">
        <v>0.03</v>
      </c>
      <c r="E56" s="3">
        <v>9</v>
      </c>
      <c r="F56" s="4">
        <v>0.84</v>
      </c>
      <c r="G56" s="3">
        <v>7550</v>
      </c>
      <c r="H56" s="3">
        <v>360</v>
      </c>
      <c r="I56" s="8"/>
      <c r="J56" s="2">
        <v>45</v>
      </c>
      <c r="K56" s="3">
        <v>10280</v>
      </c>
      <c r="L56" s="5">
        <v>2.7300000000000001E-2</v>
      </c>
      <c r="M56" s="3">
        <v>19</v>
      </c>
      <c r="N56" s="4">
        <v>0.84</v>
      </c>
      <c r="O56" s="3">
        <v>6040</v>
      </c>
      <c r="P56" s="3">
        <v>664</v>
      </c>
      <c r="Q56" s="8"/>
      <c r="R56" s="2">
        <v>45</v>
      </c>
      <c r="S56" s="3">
        <v>13056</v>
      </c>
      <c r="T56" s="5">
        <v>0.03</v>
      </c>
      <c r="U56" s="3">
        <v>25</v>
      </c>
      <c r="V56" s="4">
        <v>0.84</v>
      </c>
      <c r="W56" s="3">
        <v>8580</v>
      </c>
      <c r="X56" s="3">
        <v>1200</v>
      </c>
      <c r="Y56" s="8"/>
      <c r="Z56" s="2">
        <v>45</v>
      </c>
      <c r="AA56" s="3">
        <v>16059</v>
      </c>
      <c r="AB56" s="5">
        <v>0.03</v>
      </c>
      <c r="AC56" s="3">
        <v>27</v>
      </c>
      <c r="AD56" s="4">
        <v>0.84</v>
      </c>
      <c r="AE56" s="3">
        <v>9095</v>
      </c>
      <c r="AF56" s="3">
        <v>1404</v>
      </c>
      <c r="AG56" s="8"/>
      <c r="AH56" s="12"/>
      <c r="AI56" s="12"/>
      <c r="AJ56" s="12"/>
      <c r="AK56" s="23">
        <v>27</v>
      </c>
      <c r="AL56" s="24">
        <v>9598</v>
      </c>
      <c r="AM56" s="24">
        <v>9520</v>
      </c>
      <c r="AN56" s="24">
        <v>10853</v>
      </c>
      <c r="AO56" s="24">
        <v>11504</v>
      </c>
    </row>
    <row r="57" spans="1:41" x14ac:dyDescent="0.25">
      <c r="A57" s="8"/>
      <c r="B57" s="2">
        <v>46</v>
      </c>
      <c r="C57" s="3">
        <v>10140</v>
      </c>
      <c r="D57" s="5">
        <v>3.7499999999999999E-2</v>
      </c>
      <c r="E57" s="3">
        <v>22</v>
      </c>
      <c r="F57" s="4">
        <v>0.78</v>
      </c>
      <c r="G57" s="3">
        <v>8213</v>
      </c>
      <c r="H57" s="3">
        <v>391</v>
      </c>
      <c r="I57" s="8"/>
      <c r="J57" s="2">
        <v>46</v>
      </c>
      <c r="K57" s="3">
        <v>11240</v>
      </c>
      <c r="L57" s="5">
        <v>3.9800000000000002E-2</v>
      </c>
      <c r="M57" s="3">
        <v>21</v>
      </c>
      <c r="N57" s="4">
        <v>0.78</v>
      </c>
      <c r="O57" s="3">
        <v>6981</v>
      </c>
      <c r="P57" s="3">
        <v>698</v>
      </c>
      <c r="Q57" s="8"/>
      <c r="R57" s="2">
        <v>46</v>
      </c>
      <c r="S57" s="3">
        <v>15399</v>
      </c>
      <c r="T57" s="5">
        <v>4.4200000000000003E-2</v>
      </c>
      <c r="U57" s="3">
        <v>33</v>
      </c>
      <c r="V57" s="4">
        <v>0.78</v>
      </c>
      <c r="W57" s="3">
        <v>8307</v>
      </c>
      <c r="X57" s="3">
        <v>1085</v>
      </c>
      <c r="Y57" s="8"/>
      <c r="Z57" s="2">
        <v>46</v>
      </c>
      <c r="AA57" s="3">
        <v>18017</v>
      </c>
      <c r="AB57" s="5">
        <v>4.4200000000000003E-2</v>
      </c>
      <c r="AC57" s="3">
        <v>40</v>
      </c>
      <c r="AD57" s="4">
        <v>0.85</v>
      </c>
      <c r="AE57" s="3">
        <v>9500</v>
      </c>
      <c r="AF57" s="3">
        <v>1350</v>
      </c>
      <c r="AG57" s="8"/>
      <c r="AH57" s="12"/>
      <c r="AI57" s="12"/>
      <c r="AJ57" s="12"/>
      <c r="AK57" s="25">
        <v>28</v>
      </c>
      <c r="AL57" s="26">
        <v>9572</v>
      </c>
      <c r="AM57" s="26">
        <v>8328</v>
      </c>
      <c r="AN57" s="26">
        <v>9244</v>
      </c>
      <c r="AO57" s="26">
        <v>11555</v>
      </c>
    </row>
    <row r="58" spans="1:41" x14ac:dyDescent="0.25">
      <c r="A58" s="8"/>
      <c r="B58" s="2">
        <v>47</v>
      </c>
      <c r="C58" s="3">
        <v>10780</v>
      </c>
      <c r="D58" s="5">
        <v>1.4999999999999999E-2</v>
      </c>
      <c r="E58" s="3">
        <v>18</v>
      </c>
      <c r="F58" s="4">
        <v>0.83</v>
      </c>
      <c r="G58" s="3">
        <v>7658</v>
      </c>
      <c r="H58" s="3">
        <v>365</v>
      </c>
      <c r="I58" s="8"/>
      <c r="J58" s="2">
        <v>47</v>
      </c>
      <c r="K58" s="3">
        <v>10558</v>
      </c>
      <c r="L58" s="5">
        <v>1.37E-2</v>
      </c>
      <c r="M58" s="3">
        <v>23</v>
      </c>
      <c r="N58" s="4">
        <v>0.83</v>
      </c>
      <c r="O58" s="3">
        <v>6892</v>
      </c>
      <c r="P58" s="3">
        <v>1172</v>
      </c>
      <c r="Q58" s="8"/>
      <c r="R58" s="2">
        <v>47</v>
      </c>
      <c r="S58" s="3">
        <v>14359</v>
      </c>
      <c r="T58" s="5">
        <v>1.5299999999999999E-2</v>
      </c>
      <c r="U58" s="3">
        <v>36</v>
      </c>
      <c r="V58" s="4">
        <v>0.78</v>
      </c>
      <c r="W58" s="3">
        <v>9560</v>
      </c>
      <c r="X58" s="3">
        <v>1488</v>
      </c>
      <c r="Y58" s="8"/>
      <c r="Z58" s="2">
        <v>47</v>
      </c>
      <c r="AA58" s="3">
        <v>17231</v>
      </c>
      <c r="AB58" s="5">
        <v>2.3E-2</v>
      </c>
      <c r="AC58" s="3">
        <v>37</v>
      </c>
      <c r="AD58" s="4">
        <v>0.9</v>
      </c>
      <c r="AE58" s="3">
        <v>9082</v>
      </c>
      <c r="AF58" s="3">
        <v>2068</v>
      </c>
      <c r="AG58" s="8"/>
      <c r="AH58" s="12"/>
      <c r="AI58" s="12"/>
      <c r="AJ58" s="12"/>
      <c r="AK58" s="23">
        <v>29</v>
      </c>
      <c r="AL58" s="24">
        <v>8833</v>
      </c>
      <c r="AM58" s="24">
        <v>7950</v>
      </c>
      <c r="AN58" s="24">
        <v>12520</v>
      </c>
      <c r="AO58" s="24">
        <v>15274</v>
      </c>
    </row>
    <row r="59" spans="1:41" x14ac:dyDescent="0.25">
      <c r="A59" s="8"/>
      <c r="B59" s="2">
        <v>48</v>
      </c>
      <c r="C59" s="3">
        <v>11210</v>
      </c>
      <c r="D59" s="5">
        <v>0.03</v>
      </c>
      <c r="E59" s="3">
        <v>22</v>
      </c>
      <c r="F59" s="4">
        <v>0.91</v>
      </c>
      <c r="G59" s="3">
        <v>8543</v>
      </c>
      <c r="H59" s="3">
        <v>503</v>
      </c>
      <c r="I59" s="8"/>
      <c r="J59" s="2">
        <v>48</v>
      </c>
      <c r="K59" s="3">
        <v>10253</v>
      </c>
      <c r="L59" s="5">
        <v>2.9100000000000001E-2</v>
      </c>
      <c r="M59" s="3">
        <v>23</v>
      </c>
      <c r="N59" s="4">
        <v>0.91</v>
      </c>
      <c r="O59" s="3">
        <v>8714</v>
      </c>
      <c r="P59" s="3">
        <v>1656</v>
      </c>
      <c r="Q59" s="8"/>
      <c r="R59" s="2">
        <v>48</v>
      </c>
      <c r="S59" s="3">
        <v>13800</v>
      </c>
      <c r="T59" s="5">
        <v>3.2000000000000001E-2</v>
      </c>
      <c r="U59" s="3">
        <v>34</v>
      </c>
      <c r="V59" s="4">
        <v>0.91</v>
      </c>
      <c r="W59" s="3">
        <v>10631</v>
      </c>
      <c r="X59" s="3">
        <v>1623</v>
      </c>
      <c r="Y59" s="8"/>
      <c r="Z59" s="2">
        <v>48</v>
      </c>
      <c r="AA59" s="3">
        <v>17664</v>
      </c>
      <c r="AB59" s="5">
        <v>3.2000000000000001E-2</v>
      </c>
      <c r="AC59" s="3">
        <v>36</v>
      </c>
      <c r="AD59" s="4">
        <v>0.91</v>
      </c>
      <c r="AE59" s="3">
        <v>9568</v>
      </c>
      <c r="AF59" s="3">
        <v>2094</v>
      </c>
      <c r="AG59" s="8"/>
      <c r="AH59" s="12"/>
      <c r="AI59" s="12"/>
      <c r="AJ59" s="12"/>
      <c r="AK59" s="25">
        <v>30</v>
      </c>
      <c r="AL59" s="26">
        <v>9184</v>
      </c>
      <c r="AM59" s="26">
        <v>7990</v>
      </c>
      <c r="AN59" s="26">
        <v>10467</v>
      </c>
      <c r="AO59" s="26">
        <v>13502</v>
      </c>
    </row>
    <row r="60" spans="1:41" x14ac:dyDescent="0.25">
      <c r="A60" s="8"/>
      <c r="B60" s="2">
        <v>49</v>
      </c>
      <c r="C60" s="3">
        <v>11450</v>
      </c>
      <c r="D60" s="5">
        <v>2.1428571428571429E-2</v>
      </c>
      <c r="E60" s="3">
        <v>20</v>
      </c>
      <c r="F60" s="4">
        <v>0.91</v>
      </c>
      <c r="G60" s="3">
        <v>7818</v>
      </c>
      <c r="H60" s="3">
        <v>460</v>
      </c>
      <c r="I60" s="8"/>
      <c r="J60" s="2">
        <v>49</v>
      </c>
      <c r="K60" s="3">
        <v>10850</v>
      </c>
      <c r="L60" s="5">
        <v>2.2100000000000002E-2</v>
      </c>
      <c r="M60" s="3">
        <v>18</v>
      </c>
      <c r="N60" s="4">
        <v>0.94</v>
      </c>
      <c r="O60" s="3">
        <v>7662</v>
      </c>
      <c r="P60" s="3">
        <v>1149</v>
      </c>
      <c r="Q60" s="8"/>
      <c r="R60" s="2">
        <v>49</v>
      </c>
      <c r="S60" s="3">
        <v>15299</v>
      </c>
      <c r="T60" s="5">
        <v>2.4799999999999999E-2</v>
      </c>
      <c r="U60" s="3">
        <v>23</v>
      </c>
      <c r="V60" s="4">
        <v>0.91</v>
      </c>
      <c r="W60" s="3">
        <v>9520</v>
      </c>
      <c r="X60" s="3">
        <v>1287</v>
      </c>
      <c r="Y60" s="8"/>
      <c r="Z60" s="2">
        <v>49</v>
      </c>
      <c r="AA60" s="3">
        <v>18359</v>
      </c>
      <c r="AB60" s="5">
        <v>2.4799999999999999E-2</v>
      </c>
      <c r="AC60" s="3">
        <v>25</v>
      </c>
      <c r="AD60" s="4">
        <v>0.91</v>
      </c>
      <c r="AE60" s="3">
        <v>10186</v>
      </c>
      <c r="AF60" s="3">
        <v>1493</v>
      </c>
      <c r="AG60" s="8"/>
      <c r="AH60" s="12"/>
      <c r="AI60" s="12"/>
      <c r="AJ60" s="12"/>
      <c r="AK60" s="23">
        <v>31</v>
      </c>
      <c r="AL60" s="24">
        <v>8917</v>
      </c>
      <c r="AM60" s="24">
        <v>7936</v>
      </c>
      <c r="AN60" s="24">
        <v>10222</v>
      </c>
      <c r="AO60" s="24">
        <v>12062</v>
      </c>
    </row>
    <row r="61" spans="1:41" x14ac:dyDescent="0.25">
      <c r="A61" s="8"/>
      <c r="B61" s="2">
        <v>50</v>
      </c>
      <c r="C61" s="3">
        <v>12520</v>
      </c>
      <c r="D61" s="5">
        <v>0.03</v>
      </c>
      <c r="E61" s="3">
        <v>11</v>
      </c>
      <c r="F61" s="4">
        <v>0.93</v>
      </c>
      <c r="G61" s="3">
        <v>7769</v>
      </c>
      <c r="H61" s="3">
        <v>370</v>
      </c>
      <c r="I61" s="8"/>
      <c r="J61" s="2">
        <v>50</v>
      </c>
      <c r="K61" s="3">
        <v>10141</v>
      </c>
      <c r="L61" s="5">
        <v>2.7E-2</v>
      </c>
      <c r="M61" s="3">
        <v>17</v>
      </c>
      <c r="N61" s="4">
        <v>0.93</v>
      </c>
      <c r="O61" s="3">
        <v>6060</v>
      </c>
      <c r="P61" s="3">
        <v>606</v>
      </c>
      <c r="Q61" s="8"/>
      <c r="R61" s="2">
        <v>50</v>
      </c>
      <c r="S61" s="3">
        <v>16520</v>
      </c>
      <c r="T61" s="5">
        <v>3.0200000000000001E-2</v>
      </c>
      <c r="U61" s="3">
        <v>26</v>
      </c>
      <c r="V61" s="4">
        <v>0.93</v>
      </c>
      <c r="W61" s="3">
        <v>9000</v>
      </c>
      <c r="X61" s="3">
        <v>1100</v>
      </c>
      <c r="Y61" s="8"/>
      <c r="Z61" s="2">
        <v>50</v>
      </c>
      <c r="AA61" s="3">
        <v>17200</v>
      </c>
      <c r="AB61" s="5">
        <v>3.0200000000000001E-2</v>
      </c>
      <c r="AC61" s="3">
        <v>31</v>
      </c>
      <c r="AD61" s="4">
        <v>0.93</v>
      </c>
      <c r="AE61" s="3">
        <v>9800</v>
      </c>
      <c r="AF61" s="3">
        <v>1496</v>
      </c>
      <c r="AG61" s="8"/>
      <c r="AH61" s="12"/>
      <c r="AI61" s="12"/>
      <c r="AJ61" s="12"/>
      <c r="AK61" s="25">
        <v>32</v>
      </c>
      <c r="AL61" s="26">
        <v>9426</v>
      </c>
      <c r="AM61" s="26">
        <v>8672</v>
      </c>
      <c r="AN61" s="26">
        <v>11013</v>
      </c>
      <c r="AO61" s="26">
        <v>14317</v>
      </c>
    </row>
    <row r="62" spans="1:41" x14ac:dyDescent="0.25">
      <c r="A62" s="8"/>
      <c r="B62" s="2">
        <v>51</v>
      </c>
      <c r="C62" s="3">
        <v>11240</v>
      </c>
      <c r="D62" s="5">
        <v>1.2500000000000001E-2</v>
      </c>
      <c r="E62" s="3">
        <v>9</v>
      </c>
      <c r="F62" s="4">
        <v>0.82</v>
      </c>
      <c r="G62" s="3">
        <v>7168</v>
      </c>
      <c r="H62" s="3">
        <v>358</v>
      </c>
      <c r="I62" s="8"/>
      <c r="J62" s="2">
        <v>51</v>
      </c>
      <c r="K62" s="3">
        <v>11000</v>
      </c>
      <c r="L62" s="5">
        <v>1.2E-2</v>
      </c>
      <c r="M62" s="3">
        <v>21</v>
      </c>
      <c r="N62" s="4">
        <v>0.9</v>
      </c>
      <c r="O62" s="3">
        <v>6021</v>
      </c>
      <c r="P62" s="3">
        <v>1144</v>
      </c>
      <c r="Q62" s="8"/>
      <c r="R62" s="2">
        <v>51</v>
      </c>
      <c r="S62" s="3">
        <v>15290</v>
      </c>
      <c r="T62" s="5">
        <v>1.3299999999999999E-2</v>
      </c>
      <c r="U62" s="3">
        <v>28</v>
      </c>
      <c r="V62" s="4">
        <v>0.96</v>
      </c>
      <c r="W62" s="3">
        <v>9250</v>
      </c>
      <c r="X62" s="3">
        <v>1361</v>
      </c>
      <c r="Y62" s="8"/>
      <c r="Z62" s="2">
        <v>51</v>
      </c>
      <c r="AA62" s="3">
        <v>18500</v>
      </c>
      <c r="AB62" s="5">
        <v>0.02</v>
      </c>
      <c r="AC62" s="3">
        <v>27</v>
      </c>
      <c r="AD62" s="4">
        <v>0.96</v>
      </c>
      <c r="AE62" s="3">
        <v>9713</v>
      </c>
      <c r="AF62" s="3">
        <v>1552</v>
      </c>
      <c r="AG62" s="8"/>
      <c r="AH62" s="12"/>
      <c r="AI62" s="12"/>
      <c r="AJ62" s="12"/>
      <c r="AK62" s="23">
        <v>33</v>
      </c>
      <c r="AL62" s="24">
        <v>10799</v>
      </c>
      <c r="AM62" s="24">
        <v>8963</v>
      </c>
      <c r="AN62" s="24">
        <v>10576</v>
      </c>
      <c r="AO62" s="24">
        <v>13749</v>
      </c>
    </row>
    <row r="63" spans="1:41" x14ac:dyDescent="0.25">
      <c r="A63" s="8"/>
      <c r="B63" s="2">
        <v>52</v>
      </c>
      <c r="C63" s="3">
        <v>11250</v>
      </c>
      <c r="D63" s="5">
        <v>1.4999999999999999E-2</v>
      </c>
      <c r="E63" s="3">
        <v>23</v>
      </c>
      <c r="F63" s="4">
        <v>0.92</v>
      </c>
      <c r="G63" s="3">
        <v>7796</v>
      </c>
      <c r="H63" s="3">
        <v>390</v>
      </c>
      <c r="I63" s="8"/>
      <c r="J63" s="2">
        <v>52</v>
      </c>
      <c r="K63" s="3">
        <v>10350</v>
      </c>
      <c r="L63" s="5">
        <v>1.5599999999999999E-2</v>
      </c>
      <c r="M63" s="3">
        <v>22</v>
      </c>
      <c r="N63" s="4">
        <v>0.92</v>
      </c>
      <c r="O63" s="3">
        <v>6627</v>
      </c>
      <c r="P63" s="3">
        <v>928</v>
      </c>
      <c r="Q63" s="8"/>
      <c r="R63" s="2">
        <v>52</v>
      </c>
      <c r="S63" s="3">
        <v>15200</v>
      </c>
      <c r="T63" s="5">
        <v>1.7500000000000002E-2</v>
      </c>
      <c r="U63" s="3">
        <v>27</v>
      </c>
      <c r="V63" s="4">
        <v>0.92</v>
      </c>
      <c r="W63" s="3">
        <v>8800</v>
      </c>
      <c r="X63" s="3">
        <v>1420</v>
      </c>
      <c r="Y63" s="8"/>
      <c r="Z63" s="2">
        <v>52</v>
      </c>
      <c r="AA63" s="3">
        <v>16112</v>
      </c>
      <c r="AB63" s="5">
        <v>0.03</v>
      </c>
      <c r="AC63" s="3">
        <v>27</v>
      </c>
      <c r="AD63" s="4">
        <v>0.92</v>
      </c>
      <c r="AE63" s="3">
        <v>9328</v>
      </c>
      <c r="AF63" s="3">
        <v>1874</v>
      </c>
      <c r="AG63" s="8"/>
      <c r="AH63" s="12"/>
      <c r="AI63" s="12"/>
      <c r="AJ63" s="12"/>
      <c r="AK63" s="25">
        <v>34</v>
      </c>
      <c r="AL63" s="26">
        <v>9644</v>
      </c>
      <c r="AM63" s="26">
        <v>8420</v>
      </c>
      <c r="AN63" s="26">
        <v>10525</v>
      </c>
      <c r="AO63" s="26">
        <v>13472</v>
      </c>
    </row>
    <row r="64" spans="1:41" x14ac:dyDescent="0.25">
      <c r="AK64" s="23">
        <v>35</v>
      </c>
      <c r="AL64" s="24">
        <v>8655</v>
      </c>
      <c r="AM64" s="24">
        <v>7616</v>
      </c>
      <c r="AN64" s="24">
        <v>11200</v>
      </c>
      <c r="AO64" s="24">
        <v>11872</v>
      </c>
    </row>
    <row r="65" spans="37:41" x14ac:dyDescent="0.25">
      <c r="AK65" s="25">
        <v>36</v>
      </c>
      <c r="AL65" s="26">
        <v>9065</v>
      </c>
      <c r="AM65" s="26">
        <v>7887</v>
      </c>
      <c r="AN65" s="26">
        <v>11042</v>
      </c>
      <c r="AO65" s="26">
        <v>13250</v>
      </c>
    </row>
    <row r="66" spans="37:41" x14ac:dyDescent="0.25">
      <c r="AK66" s="23">
        <v>37</v>
      </c>
      <c r="AL66" s="24">
        <v>10328</v>
      </c>
      <c r="AM66" s="24">
        <v>8882</v>
      </c>
      <c r="AN66" s="24">
        <v>9770</v>
      </c>
      <c r="AO66" s="24">
        <v>11138</v>
      </c>
    </row>
    <row r="67" spans="37:41" x14ac:dyDescent="0.25">
      <c r="AK67" s="25">
        <v>38</v>
      </c>
      <c r="AL67" s="26">
        <v>9918</v>
      </c>
      <c r="AM67" s="26">
        <v>8728</v>
      </c>
      <c r="AN67" s="26">
        <v>11608</v>
      </c>
      <c r="AO67" s="26">
        <v>14858</v>
      </c>
    </row>
    <row r="68" spans="37:41" x14ac:dyDescent="0.25">
      <c r="AK68" s="23">
        <v>39</v>
      </c>
      <c r="AL68" s="24">
        <v>9705</v>
      </c>
      <c r="AM68" s="24">
        <v>8735</v>
      </c>
      <c r="AN68" s="24">
        <v>9958</v>
      </c>
      <c r="AO68" s="24">
        <v>12448</v>
      </c>
    </row>
    <row r="69" spans="37:41" x14ac:dyDescent="0.25">
      <c r="AK69" s="25">
        <v>40</v>
      </c>
      <c r="AL69" s="26">
        <v>8669</v>
      </c>
      <c r="AM69" s="26">
        <v>7369</v>
      </c>
      <c r="AN69" s="26">
        <v>8253</v>
      </c>
      <c r="AO69" s="26">
        <v>14500</v>
      </c>
    </row>
    <row r="70" spans="37:41" x14ac:dyDescent="0.25">
      <c r="AK70" s="23">
        <v>41</v>
      </c>
      <c r="AL70" s="24">
        <v>11300</v>
      </c>
      <c r="AM70" s="24">
        <v>9605</v>
      </c>
      <c r="AN70" s="24">
        <v>13255</v>
      </c>
      <c r="AO70" s="24">
        <v>15243</v>
      </c>
    </row>
    <row r="71" spans="37:41" x14ac:dyDescent="0.25">
      <c r="AK71" s="25">
        <v>42</v>
      </c>
      <c r="AL71" s="26">
        <v>10683</v>
      </c>
      <c r="AM71" s="26">
        <v>9187</v>
      </c>
      <c r="AN71" s="26">
        <v>11850</v>
      </c>
      <c r="AO71" s="26">
        <v>15405</v>
      </c>
    </row>
    <row r="72" spans="37:41" x14ac:dyDescent="0.25">
      <c r="AK72" s="23">
        <v>43</v>
      </c>
      <c r="AL72" s="24">
        <v>12150</v>
      </c>
      <c r="AM72" s="24">
        <v>10206</v>
      </c>
      <c r="AN72" s="24">
        <v>12962</v>
      </c>
      <c r="AO72" s="24">
        <v>15820</v>
      </c>
    </row>
    <row r="73" spans="37:41" x14ac:dyDescent="0.25">
      <c r="AK73" s="25">
        <v>44</v>
      </c>
      <c r="AL73" s="26">
        <v>11542</v>
      </c>
      <c r="AM73" s="26">
        <v>10157</v>
      </c>
      <c r="AN73" s="26">
        <v>14118</v>
      </c>
      <c r="AO73" s="26">
        <v>18777</v>
      </c>
    </row>
    <row r="74" spans="37:41" x14ac:dyDescent="0.25">
      <c r="AK74" s="23">
        <v>45</v>
      </c>
      <c r="AL74" s="24">
        <v>11550</v>
      </c>
      <c r="AM74" s="24">
        <v>10280</v>
      </c>
      <c r="AN74" s="24">
        <v>13056</v>
      </c>
      <c r="AO74" s="24">
        <v>16059</v>
      </c>
    </row>
    <row r="75" spans="37:41" x14ac:dyDescent="0.25">
      <c r="AK75" s="25">
        <v>46</v>
      </c>
      <c r="AL75" s="26">
        <v>10140</v>
      </c>
      <c r="AM75" s="26">
        <v>11240</v>
      </c>
      <c r="AN75" s="26">
        <v>15399</v>
      </c>
      <c r="AO75" s="26">
        <v>18017</v>
      </c>
    </row>
    <row r="76" spans="37:41" x14ac:dyDescent="0.25">
      <c r="AK76" s="23">
        <v>47</v>
      </c>
      <c r="AL76" s="24">
        <v>10780</v>
      </c>
      <c r="AM76" s="24">
        <v>10558</v>
      </c>
      <c r="AN76" s="24">
        <v>14359</v>
      </c>
      <c r="AO76" s="24">
        <v>17231</v>
      </c>
    </row>
    <row r="77" spans="37:41" x14ac:dyDescent="0.25">
      <c r="AK77" s="25">
        <v>48</v>
      </c>
      <c r="AL77" s="26">
        <v>11210</v>
      </c>
      <c r="AM77" s="26">
        <v>10253</v>
      </c>
      <c r="AN77" s="26">
        <v>13800</v>
      </c>
      <c r="AO77" s="26">
        <v>17664</v>
      </c>
    </row>
    <row r="78" spans="37:41" x14ac:dyDescent="0.25">
      <c r="AK78" s="23">
        <v>49</v>
      </c>
      <c r="AL78" s="24">
        <v>11450</v>
      </c>
      <c r="AM78" s="24">
        <v>10850</v>
      </c>
      <c r="AN78" s="24">
        <v>15299</v>
      </c>
      <c r="AO78" s="24">
        <v>18359</v>
      </c>
    </row>
    <row r="79" spans="37:41" x14ac:dyDescent="0.25">
      <c r="AK79" s="25">
        <v>50</v>
      </c>
      <c r="AL79" s="26">
        <v>12520</v>
      </c>
      <c r="AM79" s="26">
        <v>10141</v>
      </c>
      <c r="AN79" s="26">
        <v>16520</v>
      </c>
      <c r="AO79" s="26">
        <v>17200</v>
      </c>
    </row>
    <row r="80" spans="37:41" x14ac:dyDescent="0.25">
      <c r="AK80" s="23">
        <v>51</v>
      </c>
      <c r="AL80" s="24">
        <v>11240</v>
      </c>
      <c r="AM80" s="24">
        <v>11000</v>
      </c>
      <c r="AN80" s="24">
        <v>15290</v>
      </c>
      <c r="AO80" s="24">
        <v>18500</v>
      </c>
    </row>
    <row r="81" spans="37:41" x14ac:dyDescent="0.25">
      <c r="AK81" s="25">
        <v>52</v>
      </c>
      <c r="AL81" s="26">
        <v>11250</v>
      </c>
      <c r="AM81" s="26">
        <v>10350</v>
      </c>
      <c r="AN81" s="26">
        <v>15200</v>
      </c>
      <c r="AO81" s="26">
        <v>16112</v>
      </c>
    </row>
  </sheetData>
  <mergeCells count="38">
    <mergeCell ref="AH9:AI9"/>
    <mergeCell ref="AI23:AJ25"/>
    <mergeCell ref="AD8:AE8"/>
    <mergeCell ref="F9:G9"/>
    <mergeCell ref="N9:O9"/>
    <mergeCell ref="V9:W9"/>
    <mergeCell ref="AD9:AE9"/>
    <mergeCell ref="AA10:AF10"/>
    <mergeCell ref="AD3:AE3"/>
    <mergeCell ref="AD4:AE4"/>
    <mergeCell ref="AD5:AE5"/>
    <mergeCell ref="AD6:AE6"/>
    <mergeCell ref="AD7:AE7"/>
    <mergeCell ref="N6:O6"/>
    <mergeCell ref="N7:O7"/>
    <mergeCell ref="N8:O8"/>
    <mergeCell ref="V3:W3"/>
    <mergeCell ref="V4:W4"/>
    <mergeCell ref="V5:W5"/>
    <mergeCell ref="V6:W6"/>
    <mergeCell ref="V7:W7"/>
    <mergeCell ref="V8:W8"/>
    <mergeCell ref="AD2:AE2"/>
    <mergeCell ref="C10:H10"/>
    <mergeCell ref="F2:G2"/>
    <mergeCell ref="N2:O2"/>
    <mergeCell ref="K10:P10"/>
    <mergeCell ref="V2:W2"/>
    <mergeCell ref="S10:X10"/>
    <mergeCell ref="F4:G4"/>
    <mergeCell ref="F3:G3"/>
    <mergeCell ref="F5:G5"/>
    <mergeCell ref="F6:G6"/>
    <mergeCell ref="F7:G7"/>
    <mergeCell ref="F8:G8"/>
    <mergeCell ref="N3:O3"/>
    <mergeCell ref="N4:O4"/>
    <mergeCell ref="N5:O5"/>
  </mergeCells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22C45-F20C-4A43-925F-3BF2CB23FA86}">
  <dimension ref="A1:BB106"/>
  <sheetViews>
    <sheetView tabSelected="1" zoomScale="27" workbookViewId="0">
      <selection activeCell="BE29" sqref="BE29"/>
    </sheetView>
  </sheetViews>
  <sheetFormatPr defaultRowHeight="14.4" x14ac:dyDescent="0.3"/>
  <sheetData>
    <row r="1" spans="1:54" x14ac:dyDescent="0.3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19"/>
      <c r="AZ1" s="19"/>
      <c r="BA1" s="19"/>
      <c r="BB1" s="19"/>
    </row>
    <row r="2" spans="1:54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19"/>
      <c r="AZ2" s="19"/>
      <c r="BA2" s="19"/>
      <c r="BB2" s="19"/>
    </row>
    <row r="3" spans="1:54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19"/>
      <c r="AZ3" s="19"/>
      <c r="BA3" s="19"/>
      <c r="BB3" s="19"/>
    </row>
    <row r="4" spans="1:54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19"/>
      <c r="AZ4" s="19"/>
      <c r="BA4" s="19"/>
      <c r="BB4" s="19"/>
    </row>
    <row r="5" spans="1:54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19"/>
      <c r="AZ5" s="19"/>
      <c r="BA5" s="19"/>
      <c r="BB5" s="19"/>
    </row>
    <row r="6" spans="1:54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19"/>
      <c r="AZ6" s="19"/>
      <c r="BA6" s="19"/>
      <c r="BB6" s="19"/>
    </row>
    <row r="7" spans="1:54" x14ac:dyDescent="0.3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19"/>
      <c r="AZ7" s="19"/>
      <c r="BA7" s="19"/>
      <c r="BB7" s="19"/>
    </row>
    <row r="8" spans="1:54" x14ac:dyDescent="0.3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19"/>
      <c r="AZ8" s="19"/>
      <c r="BA8" s="19"/>
      <c r="BB8" s="19"/>
    </row>
    <row r="9" spans="1:54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19"/>
      <c r="AZ9" s="19"/>
      <c r="BA9" s="19"/>
      <c r="BB9" s="19"/>
    </row>
    <row r="10" spans="1:54" x14ac:dyDescent="0.3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19"/>
      <c r="AZ10" s="19"/>
      <c r="BA10" s="19"/>
      <c r="BB10" s="19"/>
    </row>
    <row r="11" spans="1:54" x14ac:dyDescent="0.3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19"/>
      <c r="AZ11" s="19"/>
      <c r="BA11" s="19"/>
      <c r="BB11" s="19"/>
    </row>
    <row r="12" spans="1:54" x14ac:dyDescent="0.3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19"/>
      <c r="AZ12" s="19"/>
      <c r="BA12" s="19"/>
      <c r="BB12" s="19"/>
    </row>
    <row r="13" spans="1:54" x14ac:dyDescent="0.3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19"/>
      <c r="AZ13" s="19"/>
      <c r="BA13" s="19"/>
      <c r="BB13" s="19"/>
    </row>
    <row r="14" spans="1:54" x14ac:dyDescent="0.3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19"/>
      <c r="AZ14" s="19"/>
      <c r="BA14" s="19"/>
      <c r="BB14" s="19"/>
    </row>
    <row r="15" spans="1:54" x14ac:dyDescent="0.3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19"/>
      <c r="AZ15" s="19"/>
      <c r="BA15" s="19"/>
      <c r="BB15" s="19"/>
    </row>
    <row r="16" spans="1:54" x14ac:dyDescent="0.3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19"/>
      <c r="AZ16" s="19"/>
      <c r="BA16" s="19"/>
      <c r="BB16" s="19"/>
    </row>
    <row r="17" spans="1:54" x14ac:dyDescent="0.3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19"/>
      <c r="AZ17" s="19"/>
      <c r="BA17" s="19"/>
      <c r="BB17" s="19"/>
    </row>
    <row r="18" spans="1:54" x14ac:dyDescent="0.3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19"/>
      <c r="AZ18" s="19"/>
      <c r="BA18" s="19"/>
      <c r="BB18" s="19"/>
    </row>
    <row r="19" spans="1:54" x14ac:dyDescent="0.3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19"/>
      <c r="AZ19" s="19"/>
      <c r="BA19" s="19"/>
      <c r="BB19" s="19"/>
    </row>
    <row r="20" spans="1:54" x14ac:dyDescent="0.3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19"/>
      <c r="AZ20" s="19"/>
      <c r="BA20" s="19"/>
      <c r="BB20" s="19"/>
    </row>
    <row r="21" spans="1:54" x14ac:dyDescent="0.3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19"/>
      <c r="AZ21" s="19"/>
      <c r="BA21" s="19"/>
      <c r="BB21" s="19"/>
    </row>
    <row r="22" spans="1:54" x14ac:dyDescent="0.3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19"/>
      <c r="AZ22" s="19"/>
      <c r="BA22" s="19"/>
      <c r="BB22" s="19"/>
    </row>
    <row r="23" spans="1:54" x14ac:dyDescent="0.3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19"/>
      <c r="AZ23" s="19"/>
      <c r="BA23" s="19"/>
      <c r="BB23" s="19"/>
    </row>
    <row r="24" spans="1:54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19"/>
      <c r="AZ24" s="19"/>
      <c r="BA24" s="19"/>
      <c r="BB24" s="19"/>
    </row>
    <row r="25" spans="1:54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19"/>
      <c r="AZ25" s="19"/>
      <c r="BA25" s="19"/>
      <c r="BB25" s="19"/>
    </row>
    <row r="26" spans="1:54" x14ac:dyDescent="0.3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19"/>
      <c r="AZ26" s="19"/>
      <c r="BA26" s="19"/>
      <c r="BB26" s="19"/>
    </row>
    <row r="27" spans="1:54" x14ac:dyDescent="0.3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19"/>
      <c r="AZ27" s="19"/>
      <c r="BA27" s="19"/>
      <c r="BB27" s="19"/>
    </row>
    <row r="28" spans="1:54" x14ac:dyDescent="0.3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19"/>
      <c r="AZ28" s="19"/>
      <c r="BA28" s="19"/>
      <c r="BB28" s="19"/>
    </row>
    <row r="29" spans="1:54" x14ac:dyDescent="0.3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19"/>
      <c r="AZ29" s="19"/>
      <c r="BA29" s="19"/>
      <c r="BB29" s="19"/>
    </row>
    <row r="30" spans="1:54" x14ac:dyDescent="0.3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19"/>
      <c r="AZ30" s="19"/>
      <c r="BA30" s="19"/>
      <c r="BB30" s="19"/>
    </row>
    <row r="31" spans="1:54" x14ac:dyDescent="0.3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19"/>
      <c r="AZ31" s="19"/>
      <c r="BA31" s="19"/>
      <c r="BB31" s="19"/>
    </row>
    <row r="32" spans="1:54" x14ac:dyDescent="0.3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19"/>
      <c r="AZ32" s="19"/>
      <c r="BA32" s="19"/>
      <c r="BB32" s="19"/>
    </row>
    <row r="33" spans="1:54" x14ac:dyDescent="0.3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19"/>
      <c r="AZ33" s="19"/>
      <c r="BA33" s="19"/>
      <c r="BB33" s="19"/>
    </row>
    <row r="34" spans="1:54" x14ac:dyDescent="0.3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19"/>
      <c r="AZ34" s="19"/>
      <c r="BA34" s="19"/>
      <c r="BB34" s="19"/>
    </row>
    <row r="35" spans="1:54" x14ac:dyDescent="0.3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19"/>
      <c r="AZ35" s="19"/>
      <c r="BA35" s="19"/>
      <c r="BB35" s="19"/>
    </row>
    <row r="36" spans="1:54" x14ac:dyDescent="0.3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19"/>
      <c r="AZ36" s="19"/>
      <c r="BA36" s="19"/>
      <c r="BB36" s="19"/>
    </row>
    <row r="37" spans="1:54" x14ac:dyDescent="0.3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19"/>
      <c r="AZ37" s="19"/>
      <c r="BA37" s="19"/>
      <c r="BB37" s="19"/>
    </row>
    <row r="38" spans="1:54" x14ac:dyDescent="0.3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19"/>
      <c r="AZ38" s="19"/>
      <c r="BA38" s="19"/>
      <c r="BB38" s="19"/>
    </row>
    <row r="39" spans="1:54" x14ac:dyDescent="0.3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19"/>
      <c r="AZ39" s="19"/>
      <c r="BA39" s="19"/>
      <c r="BB39" s="19"/>
    </row>
    <row r="40" spans="1:54" x14ac:dyDescent="0.3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19"/>
      <c r="AZ40" s="19"/>
      <c r="BA40" s="19"/>
      <c r="BB40" s="19"/>
    </row>
    <row r="41" spans="1:54" x14ac:dyDescent="0.3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19"/>
      <c r="AZ41" s="19"/>
      <c r="BA41" s="19"/>
      <c r="BB41" s="19"/>
    </row>
    <row r="42" spans="1:54" x14ac:dyDescent="0.3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19"/>
      <c r="AZ42" s="19"/>
      <c r="BA42" s="19"/>
      <c r="BB42" s="19"/>
    </row>
    <row r="43" spans="1:54" x14ac:dyDescent="0.3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19"/>
      <c r="AZ43" s="19"/>
      <c r="BA43" s="19"/>
      <c r="BB43" s="19"/>
    </row>
    <row r="44" spans="1:54" x14ac:dyDescent="0.3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19"/>
      <c r="AZ44" s="19"/>
      <c r="BA44" s="19"/>
      <c r="BB44" s="19"/>
    </row>
    <row r="45" spans="1:54" x14ac:dyDescent="0.3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19"/>
      <c r="AZ45" s="19"/>
      <c r="BA45" s="19"/>
      <c r="BB45" s="19"/>
    </row>
    <row r="46" spans="1:54" x14ac:dyDescent="0.3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19"/>
      <c r="AZ46" s="19"/>
      <c r="BA46" s="19"/>
      <c r="BB46" s="19"/>
    </row>
    <row r="47" spans="1:54" x14ac:dyDescent="0.3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19"/>
      <c r="AZ47" s="19"/>
      <c r="BA47" s="19"/>
      <c r="BB47" s="19"/>
    </row>
    <row r="48" spans="1:54" x14ac:dyDescent="0.3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19"/>
      <c r="AZ48" s="19"/>
      <c r="BA48" s="19"/>
      <c r="BB48" s="19"/>
    </row>
    <row r="49" spans="1:54" x14ac:dyDescent="0.3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19"/>
      <c r="AZ49" s="19"/>
      <c r="BA49" s="19"/>
      <c r="BB49" s="19"/>
    </row>
    <row r="50" spans="1:54" x14ac:dyDescent="0.3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19"/>
      <c r="AZ50" s="19"/>
      <c r="BA50" s="19"/>
      <c r="BB50" s="19"/>
    </row>
    <row r="51" spans="1:54" x14ac:dyDescent="0.3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19"/>
      <c r="AZ51" s="19"/>
      <c r="BA51" s="19"/>
      <c r="BB51" s="19"/>
    </row>
    <row r="52" spans="1:54" x14ac:dyDescent="0.3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19"/>
      <c r="AZ52" s="19"/>
      <c r="BA52" s="19"/>
      <c r="BB52" s="19"/>
    </row>
    <row r="53" spans="1:54" x14ac:dyDescent="0.3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19"/>
      <c r="AZ53" s="19"/>
      <c r="BA53" s="19"/>
      <c r="BB53" s="19"/>
    </row>
    <row r="54" spans="1:54" x14ac:dyDescent="0.3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19"/>
      <c r="AZ54" s="19"/>
      <c r="BA54" s="19"/>
      <c r="BB54" s="19"/>
    </row>
    <row r="55" spans="1:54" x14ac:dyDescent="0.3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19"/>
      <c r="AZ55" s="19"/>
      <c r="BA55" s="19"/>
      <c r="BB55" s="19"/>
    </row>
    <row r="56" spans="1:54" x14ac:dyDescent="0.3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19"/>
      <c r="AZ56" s="19"/>
      <c r="BA56" s="19"/>
      <c r="BB56" s="19"/>
    </row>
    <row r="57" spans="1:54" x14ac:dyDescent="0.3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19"/>
      <c r="AZ57" s="19"/>
      <c r="BA57" s="19"/>
      <c r="BB57" s="19"/>
    </row>
    <row r="58" spans="1:54" x14ac:dyDescent="0.3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19"/>
      <c r="AZ58" s="19"/>
      <c r="BA58" s="19"/>
      <c r="BB58" s="19"/>
    </row>
    <row r="59" spans="1:54" x14ac:dyDescent="0.3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19"/>
      <c r="AZ59" s="19"/>
      <c r="BA59" s="19"/>
      <c r="BB59" s="19"/>
    </row>
    <row r="60" spans="1:54" x14ac:dyDescent="0.3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19"/>
      <c r="AZ60" s="19"/>
      <c r="BA60" s="19"/>
      <c r="BB60" s="19"/>
    </row>
    <row r="61" spans="1:54" x14ac:dyDescent="0.3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19"/>
      <c r="AZ61" s="19"/>
      <c r="BA61" s="19"/>
      <c r="BB61" s="19"/>
    </row>
    <row r="62" spans="1:54" x14ac:dyDescent="0.3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19"/>
      <c r="AZ62" s="19"/>
      <c r="BA62" s="19"/>
      <c r="BB62" s="19"/>
    </row>
    <row r="63" spans="1:54" x14ac:dyDescent="0.3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19"/>
      <c r="AZ63" s="19"/>
      <c r="BA63" s="19"/>
      <c r="BB63" s="19"/>
    </row>
    <row r="64" spans="1:54" x14ac:dyDescent="0.3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19"/>
      <c r="AZ64" s="19"/>
      <c r="BA64" s="19"/>
      <c r="BB64" s="19"/>
    </row>
    <row r="65" spans="1:54" x14ac:dyDescent="0.3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19"/>
      <c r="AZ65" s="19"/>
      <c r="BA65" s="19"/>
      <c r="BB65" s="19"/>
    </row>
    <row r="66" spans="1:54" x14ac:dyDescent="0.3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19"/>
      <c r="AZ66" s="19"/>
      <c r="BA66" s="19"/>
      <c r="BB66" s="19"/>
    </row>
    <row r="67" spans="1:54" x14ac:dyDescent="0.3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19"/>
      <c r="AZ67" s="19"/>
      <c r="BA67" s="19"/>
      <c r="BB67" s="19"/>
    </row>
    <row r="68" spans="1:54" x14ac:dyDescent="0.3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19"/>
      <c r="AZ68" s="19"/>
      <c r="BA68" s="19"/>
      <c r="BB68" s="19"/>
    </row>
    <row r="69" spans="1:54" x14ac:dyDescent="0.3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19"/>
      <c r="AZ69" s="19"/>
      <c r="BA69" s="19"/>
      <c r="BB69" s="19"/>
    </row>
    <row r="70" spans="1:54" x14ac:dyDescent="0.3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19"/>
      <c r="AZ70" s="19"/>
      <c r="BA70" s="19"/>
      <c r="BB70" s="19"/>
    </row>
    <row r="71" spans="1:54" x14ac:dyDescent="0.3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19"/>
      <c r="AZ71" s="19"/>
      <c r="BA71" s="19"/>
      <c r="BB71" s="19"/>
    </row>
    <row r="72" spans="1:54" x14ac:dyDescent="0.3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19"/>
      <c r="AZ72" s="19"/>
      <c r="BA72" s="19"/>
      <c r="BB72" s="19"/>
    </row>
    <row r="73" spans="1:54" x14ac:dyDescent="0.3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19"/>
      <c r="AZ73" s="19"/>
      <c r="BA73" s="19"/>
      <c r="BB73" s="19"/>
    </row>
    <row r="74" spans="1:54" x14ac:dyDescent="0.3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19"/>
      <c r="AZ74" s="19"/>
      <c r="BA74" s="19"/>
      <c r="BB74" s="19"/>
    </row>
    <row r="75" spans="1:54" x14ac:dyDescent="0.3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19"/>
      <c r="AZ75" s="19"/>
      <c r="BA75" s="19"/>
      <c r="BB75" s="19"/>
    </row>
    <row r="76" spans="1:54" x14ac:dyDescent="0.3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19"/>
      <c r="AZ76" s="19"/>
      <c r="BA76" s="19"/>
      <c r="BB76" s="19"/>
    </row>
    <row r="77" spans="1:54" x14ac:dyDescent="0.3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19"/>
      <c r="AZ77" s="19"/>
      <c r="BA77" s="19"/>
      <c r="BB77" s="19"/>
    </row>
    <row r="78" spans="1:54" x14ac:dyDescent="0.3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19"/>
      <c r="AZ78" s="19"/>
      <c r="BA78" s="19"/>
      <c r="BB78" s="19"/>
    </row>
    <row r="79" spans="1:54" x14ac:dyDescent="0.3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19"/>
      <c r="AZ79" s="19"/>
      <c r="BA79" s="19"/>
      <c r="BB79" s="19"/>
    </row>
    <row r="80" spans="1:54" x14ac:dyDescent="0.3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19"/>
      <c r="AZ80" s="19"/>
      <c r="BA80" s="19"/>
      <c r="BB80" s="19"/>
    </row>
    <row r="81" spans="1:54" x14ac:dyDescent="0.3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19"/>
      <c r="AZ81" s="19"/>
      <c r="BA81" s="19"/>
      <c r="BB81" s="19"/>
    </row>
    <row r="82" spans="1:54" x14ac:dyDescent="0.3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19"/>
      <c r="AZ82" s="19"/>
      <c r="BA82" s="19"/>
      <c r="BB82" s="19"/>
    </row>
    <row r="83" spans="1:54" x14ac:dyDescent="0.3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19"/>
      <c r="AZ83" s="19"/>
      <c r="BA83" s="19"/>
      <c r="BB83" s="19"/>
    </row>
    <row r="84" spans="1:54" x14ac:dyDescent="0.3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19"/>
      <c r="AZ84" s="19"/>
      <c r="BA84" s="19"/>
      <c r="BB84" s="19"/>
    </row>
    <row r="85" spans="1:54" x14ac:dyDescent="0.3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19"/>
      <c r="AZ85" s="19"/>
      <c r="BA85" s="19"/>
      <c r="BB85" s="19"/>
    </row>
    <row r="86" spans="1:54" x14ac:dyDescent="0.3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19"/>
      <c r="AZ86" s="19"/>
      <c r="BA86" s="19"/>
      <c r="BB86" s="19"/>
    </row>
    <row r="87" spans="1:54" x14ac:dyDescent="0.3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19"/>
      <c r="AZ87" s="19"/>
      <c r="BA87" s="19"/>
      <c r="BB87" s="19"/>
    </row>
    <row r="88" spans="1:54" x14ac:dyDescent="0.3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19"/>
      <c r="AZ88" s="19"/>
      <c r="BA88" s="19"/>
      <c r="BB88" s="19"/>
    </row>
    <row r="89" spans="1:54" x14ac:dyDescent="0.3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19"/>
      <c r="AZ89" s="19"/>
      <c r="BA89" s="19"/>
      <c r="BB89" s="19"/>
    </row>
    <row r="90" spans="1:54" x14ac:dyDescent="0.3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19"/>
      <c r="AZ90" s="19"/>
      <c r="BA90" s="19"/>
      <c r="BB90" s="19"/>
    </row>
    <row r="91" spans="1:54" x14ac:dyDescent="0.3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19"/>
      <c r="AZ91" s="19"/>
      <c r="BA91" s="19"/>
      <c r="BB91" s="19"/>
    </row>
    <row r="92" spans="1:54" x14ac:dyDescent="0.3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19"/>
      <c r="AZ92" s="19"/>
      <c r="BA92" s="19"/>
      <c r="BB92" s="19"/>
    </row>
    <row r="93" spans="1:54" x14ac:dyDescent="0.3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19"/>
      <c r="AZ93" s="19"/>
      <c r="BA93" s="19"/>
      <c r="BB93" s="19"/>
    </row>
    <row r="94" spans="1:54" x14ac:dyDescent="0.3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19"/>
      <c r="AZ94" s="19"/>
      <c r="BA94" s="19"/>
      <c r="BB94" s="19"/>
    </row>
    <row r="95" spans="1:54" x14ac:dyDescent="0.3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19"/>
      <c r="AZ95" s="19"/>
      <c r="BA95" s="19"/>
      <c r="BB95" s="19"/>
    </row>
    <row r="96" spans="1:54" x14ac:dyDescent="0.3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19"/>
      <c r="AZ96" s="19"/>
      <c r="BA96" s="19"/>
      <c r="BB96" s="19"/>
    </row>
    <row r="97" spans="1:50" x14ac:dyDescent="0.3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</row>
    <row r="98" spans="1:50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</row>
    <row r="99" spans="1:50" x14ac:dyDescent="0.3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</row>
    <row r="100" spans="1:50" x14ac:dyDescent="0.3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</row>
    <row r="101" spans="1:50" x14ac:dyDescent="0.3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</row>
    <row r="102" spans="1:50" x14ac:dyDescent="0.3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</row>
    <row r="103" spans="1:50" x14ac:dyDescent="0.3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</row>
    <row r="104" spans="1:50" x14ac:dyDescent="0.3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</row>
    <row r="105" spans="1:50" x14ac:dyDescent="0.3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</row>
    <row r="106" spans="1:50" x14ac:dyDescent="0.3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00B2803-D5AF-4DA9-BF1E-644555FE76B9}">
  <ds:schemaRefs/>
</ds:datastoreItem>
</file>

<file path=customXml/itemProps2.xml><?xml version="1.0" encoding="utf-8"?>
<ds:datastoreItem xmlns:ds="http://schemas.openxmlformats.org/officeDocument/2006/customXml" ds:itemID="{C2C9ECB9-ECA0-406B-8324-1FD2A2BA0365}">
  <ds:schemaRefs/>
</ds:datastoreItem>
</file>

<file path=customXml/itemProps3.xml><?xml version="1.0" encoding="utf-8"?>
<ds:datastoreItem xmlns:ds="http://schemas.openxmlformats.org/officeDocument/2006/customXml" ds:itemID="{FA9820EB-28A1-4912-BF41-65CDBA75B900}">
  <ds:schemaRefs/>
</ds:datastoreItem>
</file>

<file path=customXml/itemProps4.xml><?xml version="1.0" encoding="utf-8"?>
<ds:datastoreItem xmlns:ds="http://schemas.openxmlformats.org/officeDocument/2006/customXml" ds:itemID="{B030D9BE-5EC4-4E43-8CCF-A7B599FAB2CF}">
  <ds:schemaRefs/>
</ds:datastoreItem>
</file>

<file path=customXml/itemProps5.xml><?xml version="1.0" encoding="utf-8"?>
<ds:datastoreItem xmlns:ds="http://schemas.openxmlformats.org/officeDocument/2006/customXml" ds:itemID="{568FB203-006B-4CAC-98D9-9C415615C25C}">
  <ds:schemaRefs/>
</ds:datastoreItem>
</file>

<file path=customXml/itemProps6.xml><?xml version="1.0" encoding="utf-8"?>
<ds:datastoreItem xmlns:ds="http://schemas.openxmlformats.org/officeDocument/2006/customXml" ds:itemID="{D56C68AA-BC06-45A5-88EF-B2D12AB49E23}">
  <ds:schemaRefs/>
</ds:datastoreItem>
</file>

<file path=customXml/itemProps7.xml><?xml version="1.0" encoding="utf-8"?>
<ds:datastoreItem xmlns:ds="http://schemas.openxmlformats.org/officeDocument/2006/customXml" ds:itemID="{F17704DE-370C-4268-9396-247B2B35B806}">
  <ds:schemaRefs/>
</ds:datastoreItem>
</file>

<file path=customXml/itemProps8.xml><?xml version="1.0" encoding="utf-8"?>
<ds:datastoreItem xmlns:ds="http://schemas.openxmlformats.org/officeDocument/2006/customXml" ds:itemID="{70DEEE68-41F1-489F-AA04-B99D8818B57C}">
  <ds:schemaRefs/>
</ds:datastoreItem>
</file>

<file path=customXml/itemProps9.xml><?xml version="1.0" encoding="utf-8"?>
<ds:datastoreItem xmlns:ds="http://schemas.openxmlformats.org/officeDocument/2006/customXml" ds:itemID="{F90258D3-7B7C-4BC2-ADD5-887E6F72E0F3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C5AC77A5-DE6D-4E1C-B284-ACF1CD5E2D12}">
  <ds:schemaRefs/>
</ds:datastoreItem>
</file>

<file path=customXml/itemProps11.xml><?xml version="1.0" encoding="utf-8"?>
<ds:datastoreItem xmlns:ds="http://schemas.openxmlformats.org/officeDocument/2006/customXml" ds:itemID="{76B09B50-6ECC-478E-A5D1-811338B2DBDC}">
  <ds:schemaRefs/>
</ds:datastoreItem>
</file>

<file path=customXml/itemProps12.xml><?xml version="1.0" encoding="utf-8"?>
<ds:datastoreItem xmlns:ds="http://schemas.openxmlformats.org/officeDocument/2006/customXml" ds:itemID="{7E0A4591-B2A9-4C61-81AA-B2E9A3A4649F}">
  <ds:schemaRefs/>
</ds:datastoreItem>
</file>

<file path=customXml/itemProps13.xml><?xml version="1.0" encoding="utf-8"?>
<ds:datastoreItem xmlns:ds="http://schemas.openxmlformats.org/officeDocument/2006/customXml" ds:itemID="{83EAA811-461C-4302-8888-BC0C656A60B8}">
  <ds:schemaRefs/>
</ds:datastoreItem>
</file>

<file path=customXml/itemProps14.xml><?xml version="1.0" encoding="utf-8"?>
<ds:datastoreItem xmlns:ds="http://schemas.openxmlformats.org/officeDocument/2006/customXml" ds:itemID="{922A0155-A7A2-4046-8FDF-3E3E0D5A38C6}">
  <ds:schemaRefs/>
</ds:datastoreItem>
</file>

<file path=customXml/itemProps15.xml><?xml version="1.0" encoding="utf-8"?>
<ds:datastoreItem xmlns:ds="http://schemas.openxmlformats.org/officeDocument/2006/customXml" ds:itemID="{011F12EF-718B-41FF-985B-E23152971A41}">
  <ds:schemaRefs/>
</ds:datastoreItem>
</file>

<file path=customXml/itemProps16.xml><?xml version="1.0" encoding="utf-8"?>
<ds:datastoreItem xmlns:ds="http://schemas.openxmlformats.org/officeDocument/2006/customXml" ds:itemID="{E6A3AFFB-0C38-4E16-8BAC-6FCDEBA005FA}">
  <ds:schemaRefs/>
</ds:datastoreItem>
</file>

<file path=customXml/itemProps17.xml><?xml version="1.0" encoding="utf-8"?>
<ds:datastoreItem xmlns:ds="http://schemas.openxmlformats.org/officeDocument/2006/customXml" ds:itemID="{62E8C0A1-1190-4959-9F3A-883499B08E8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</dc:creator>
  <cp:lastModifiedBy>rowan ibrahiem</cp:lastModifiedBy>
  <cp:lastPrinted>2024-05-29T13:43:25Z</cp:lastPrinted>
  <dcterms:created xsi:type="dcterms:W3CDTF">2024-05-27T11:02:34Z</dcterms:created>
  <dcterms:modified xsi:type="dcterms:W3CDTF">2024-08-02T21:42:16Z</dcterms:modified>
</cp:coreProperties>
</file>