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輸出摘要" sheetId="1" r:id="rId4"/>
    <sheet name="自费" sheetId="2" r:id="rId5"/>
    <sheet name="渔民" sheetId="3" r:id="rId6"/>
    <sheet name="殿前街道" sheetId="4" r:id="rId7"/>
  </sheets>
</workbook>
</file>

<file path=xl/sharedStrings.xml><?xml version="1.0" encoding="utf-8"?>
<sst xmlns="http://schemas.openxmlformats.org/spreadsheetml/2006/main" uniqueCount="1168">
  <si>
    <t>此文件從 Numbers 輸出。已將每個表格轉換為不同的 Excel 工作表。每個 Numbers 工作表上的所有其他物件將放置在不同的工作表上。請注意，公式計算可能與 Excel 不同。</t>
  </si>
  <si>
    <t>Numbers 工作表名稱</t>
  </si>
  <si>
    <t>Numbers 表格名稱</t>
  </si>
  <si>
    <t>Excel 工作表名稱</t>
  </si>
  <si>
    <t>自费</t>
  </si>
  <si>
    <t>表格 1</t>
  </si>
  <si>
    <r>
      <rPr>
        <u val="single"/>
        <sz val="12"/>
        <color indexed="13"/>
        <rFont val="新細明體"/>
      </rPr>
      <t>自费</t>
    </r>
  </si>
  <si>
    <t>渔民</t>
  </si>
  <si>
    <r>
      <rPr>
        <u val="single"/>
        <sz val="12"/>
        <color indexed="13"/>
        <rFont val="新細明體"/>
      </rPr>
      <t>渔民</t>
    </r>
  </si>
  <si>
    <t>殿前街道</t>
  </si>
  <si>
    <r>
      <rPr>
        <u val="single"/>
        <sz val="12"/>
        <color indexed="13"/>
        <rFont val="新細明體"/>
      </rPr>
      <t>殿前街道</t>
    </r>
  </si>
  <si>
    <t>Sample_id</t>
  </si>
  <si>
    <t>PID</t>
  </si>
  <si>
    <t>ClientFrom</t>
  </si>
  <si>
    <t>采样时间</t>
  </si>
  <si>
    <t>接收时间</t>
  </si>
  <si>
    <t>样本类型</t>
  </si>
  <si>
    <t>身份证号</t>
  </si>
  <si>
    <t>姓名</t>
  </si>
  <si>
    <t>英文名</t>
  </si>
  <si>
    <t>性别</t>
  </si>
  <si>
    <t>年龄</t>
  </si>
  <si>
    <t>条码</t>
  </si>
  <si>
    <t>.</t>
  </si>
  <si>
    <t>电话</t>
  </si>
  <si>
    <t>公司（以委托书名称填写）</t>
  </si>
  <si>
    <t>结算方式</t>
  </si>
  <si>
    <t>备注</t>
  </si>
  <si>
    <t>分类</t>
  </si>
  <si>
    <t>所在区</t>
  </si>
  <si>
    <t>预约检测日期</t>
  </si>
  <si>
    <t>报告日期</t>
  </si>
  <si>
    <t>报告时间</t>
  </si>
  <si>
    <t>付款日期</t>
  </si>
  <si>
    <t>付款人</t>
  </si>
  <si>
    <t>对接人</t>
  </si>
  <si>
    <t>出生日期</t>
  </si>
  <si>
    <t>0-0001</t>
  </si>
  <si>
    <t>XH6268</t>
  </si>
  <si>
    <t>北站社区</t>
  </si>
  <si>
    <t>鼻</t>
  </si>
  <si>
    <t>350424198602122216</t>
  </si>
  <si>
    <t>赖进宝</t>
  </si>
  <si>
    <t>男</t>
  </si>
  <si>
    <t>南站社区</t>
  </si>
  <si>
    <t>大排查</t>
  </si>
  <si>
    <t>1992/03/25</t>
  </si>
  <si>
    <t>JB22_003810</t>
  </si>
  <si>
    <t>XH6264</t>
  </si>
  <si>
    <t>35062319751031101X</t>
  </si>
  <si>
    <t>杨小平</t>
  </si>
  <si>
    <t>月结</t>
  </si>
  <si>
    <t>1957/12/02</t>
  </si>
  <si>
    <t>JB22_003811</t>
  </si>
  <si>
    <t>XH6272</t>
  </si>
  <si>
    <t>362102198201206856</t>
  </si>
  <si>
    <t>曾土生</t>
  </si>
  <si>
    <t>十混一</t>
  </si>
  <si>
    <t>JB22_003812</t>
  </si>
  <si>
    <t>XH6270</t>
  </si>
  <si>
    <t>咽</t>
  </si>
  <si>
    <t>422225197610291432</t>
  </si>
  <si>
    <t>王家新</t>
  </si>
  <si>
    <t>JB22_003813</t>
  </si>
  <si>
    <t>XH6292</t>
  </si>
  <si>
    <t>350524198512145022</t>
  </si>
  <si>
    <t>钟小涓</t>
  </si>
  <si>
    <t>女</t>
  </si>
  <si>
    <t>EH6590394</t>
  </si>
  <si>
    <t>JB22_003814</t>
  </si>
  <si>
    <t>XH6276</t>
  </si>
  <si>
    <t>350205196608011040</t>
  </si>
  <si>
    <t>林金月</t>
  </si>
  <si>
    <t>JB22_003815</t>
  </si>
  <si>
    <t>XH6275</t>
  </si>
  <si>
    <t>350221196712183061</t>
  </si>
  <si>
    <t>陈李卿</t>
  </si>
  <si>
    <t>JB22_003816</t>
  </si>
  <si>
    <t>XH6291</t>
  </si>
  <si>
    <t>352624196707166323</t>
  </si>
  <si>
    <t>傅凤英</t>
  </si>
  <si>
    <t>1984/01/01</t>
  </si>
  <si>
    <t>JB22_003817</t>
  </si>
  <si>
    <t>350211196908154024</t>
  </si>
  <si>
    <t>叶惠莲</t>
  </si>
  <si>
    <t>JB22_003818</t>
  </si>
  <si>
    <t>350221197010305524</t>
  </si>
  <si>
    <t>杨秀珠</t>
  </si>
  <si>
    <t>13328765442</t>
  </si>
  <si>
    <t>JB22_003809</t>
  </si>
  <si>
    <t>350221197201165528</t>
  </si>
  <si>
    <t>许秀敏</t>
  </si>
  <si>
    <t>CHEN,LUSI</t>
  </si>
  <si>
    <t>15280270798</t>
  </si>
  <si>
    <t>EJ3369705</t>
  </si>
  <si>
    <t>350681198902276514</t>
  </si>
  <si>
    <t>郑荣杰</t>
  </si>
  <si>
    <t>350623198012223425</t>
  </si>
  <si>
    <t>黄文华</t>
  </si>
  <si>
    <t>CHEN,SIYING</t>
  </si>
  <si>
    <t>15160018768</t>
  </si>
  <si>
    <t>EE0966686</t>
  </si>
  <si>
    <t>350425198403123714</t>
  </si>
  <si>
    <t>颜全芳</t>
  </si>
  <si>
    <t>353577116</t>
  </si>
  <si>
    <t>350624198601222523</t>
  </si>
  <si>
    <t>吴晓红</t>
  </si>
  <si>
    <t>15160057829</t>
  </si>
  <si>
    <t xml:space="preserve"> </t>
  </si>
  <si>
    <t>新冠核酸检测采样台账</t>
  </si>
  <si>
    <t>检测时间（扫码人填写）</t>
  </si>
  <si>
    <t>联系方式</t>
  </si>
  <si>
    <t>350211196107102515</t>
  </si>
  <si>
    <t>魏家福</t>
  </si>
  <si>
    <t>13799780179</t>
  </si>
  <si>
    <t>殿前街道-渔船民</t>
  </si>
  <si>
    <t>交了20元现金</t>
  </si>
  <si>
    <t>350211195411282528</t>
  </si>
  <si>
    <t>黄素兰</t>
  </si>
  <si>
    <t>13606938403</t>
  </si>
  <si>
    <t>350211195501282513</t>
  </si>
  <si>
    <t>林水</t>
  </si>
  <si>
    <t>412721197812135438</t>
  </si>
  <si>
    <t>李艳勇</t>
  </si>
  <si>
    <t>13959209030</t>
  </si>
  <si>
    <t>350206197409242015</t>
  </si>
  <si>
    <t>林智</t>
  </si>
  <si>
    <t>13124082248</t>
  </si>
  <si>
    <t>350211196506112518</t>
  </si>
  <si>
    <t>林福生</t>
  </si>
  <si>
    <t>13950114355</t>
  </si>
  <si>
    <t>350211195809082518</t>
  </si>
  <si>
    <t>阮俊光</t>
  </si>
  <si>
    <t>15960385356</t>
  </si>
  <si>
    <t>350211196607212534</t>
  </si>
  <si>
    <t>林建才</t>
  </si>
  <si>
    <t>15985851247</t>
  </si>
  <si>
    <t>350211196211052511</t>
  </si>
  <si>
    <t>林景民</t>
  </si>
  <si>
    <t>13860457499</t>
  </si>
  <si>
    <t>350211196909122518</t>
  </si>
  <si>
    <t>林火焰</t>
  </si>
  <si>
    <t>13959263126</t>
  </si>
  <si>
    <t>350211196503102517</t>
  </si>
  <si>
    <t>林景南</t>
  </si>
  <si>
    <t>18250713472</t>
  </si>
  <si>
    <t>350211196911082519</t>
  </si>
  <si>
    <t>王亚池</t>
  </si>
  <si>
    <t>15105996918</t>
  </si>
  <si>
    <t>350211196806052510</t>
  </si>
  <si>
    <t>林赞福</t>
  </si>
  <si>
    <t>350211196508132512</t>
  </si>
  <si>
    <t>林世忠</t>
  </si>
  <si>
    <t>13395014523</t>
  </si>
  <si>
    <t>350211195901282512</t>
  </si>
  <si>
    <t>林贵发</t>
  </si>
  <si>
    <t>350211196509212514</t>
  </si>
  <si>
    <t>林万发</t>
  </si>
  <si>
    <t>13395018183</t>
  </si>
  <si>
    <t>350206197507042017</t>
  </si>
  <si>
    <t>林恩碧</t>
  </si>
  <si>
    <t>18650811133</t>
  </si>
  <si>
    <t>350211196612012510</t>
  </si>
  <si>
    <t>林铭德</t>
  </si>
  <si>
    <t>15759227389</t>
  </si>
  <si>
    <t>350206197110143012</t>
  </si>
  <si>
    <t>林志延</t>
  </si>
  <si>
    <t>13666085202</t>
  </si>
  <si>
    <t>350211197072262510</t>
  </si>
  <si>
    <t>林志钢</t>
  </si>
  <si>
    <t>13606916876</t>
  </si>
  <si>
    <t>350211196203142517</t>
  </si>
  <si>
    <t>林振皇</t>
  </si>
  <si>
    <t>13459251055</t>
  </si>
  <si>
    <t>350211196608032519</t>
  </si>
  <si>
    <t>林保星</t>
  </si>
  <si>
    <t>13606062079</t>
  </si>
  <si>
    <t>350211195406022510</t>
  </si>
  <si>
    <t>林建义</t>
  </si>
  <si>
    <t>13959296584</t>
  </si>
  <si>
    <t>350211197009022516</t>
  </si>
  <si>
    <t>王亚灵</t>
  </si>
  <si>
    <t>13606927274</t>
  </si>
  <si>
    <t>350211195807022511</t>
  </si>
  <si>
    <t>林振华</t>
  </si>
  <si>
    <t>13306053836</t>
  </si>
  <si>
    <t>350211196907192512</t>
  </si>
  <si>
    <t>张有智</t>
  </si>
  <si>
    <t>13850074975</t>
  </si>
  <si>
    <t>350211195612222513</t>
  </si>
  <si>
    <t>林如才</t>
  </si>
  <si>
    <t>13906008138</t>
  </si>
  <si>
    <t>350206197311063035</t>
  </si>
  <si>
    <t>张俊强</t>
  </si>
  <si>
    <t>13306052112</t>
  </si>
  <si>
    <t>350206197212212031</t>
  </si>
  <si>
    <t>林江河</t>
  </si>
  <si>
    <t>13720899845</t>
  </si>
  <si>
    <t>350211195910202510</t>
  </si>
  <si>
    <t>林振确</t>
  </si>
  <si>
    <t>13616046182</t>
  </si>
  <si>
    <t>350211196509072515</t>
  </si>
  <si>
    <t>陈俊祥</t>
  </si>
  <si>
    <t>18005029202</t>
  </si>
  <si>
    <t>350206198110052019</t>
  </si>
  <si>
    <t>林文展</t>
  </si>
  <si>
    <t>15959250037</t>
  </si>
  <si>
    <t>350211197004222519</t>
  </si>
  <si>
    <t>林华东</t>
  </si>
  <si>
    <t>18206051859</t>
  </si>
  <si>
    <t>350211196210172511</t>
  </si>
  <si>
    <t>林振程</t>
  </si>
  <si>
    <t>15359291552</t>
  </si>
  <si>
    <t>350206198211222013</t>
  </si>
  <si>
    <t>林明星</t>
  </si>
  <si>
    <t>13606039383</t>
  </si>
  <si>
    <t>350211196810292517</t>
  </si>
  <si>
    <t>方伟国</t>
  </si>
  <si>
    <t>13606072331</t>
  </si>
  <si>
    <t>350211196408162511</t>
  </si>
  <si>
    <t>陈天清</t>
  </si>
  <si>
    <t>13606033149</t>
  </si>
  <si>
    <t>350211197012072514</t>
  </si>
  <si>
    <t>陈连池</t>
  </si>
  <si>
    <t>13859954447</t>
  </si>
  <si>
    <t>350211195006052518</t>
  </si>
  <si>
    <t>林德勇</t>
  </si>
  <si>
    <t>13860457903</t>
  </si>
  <si>
    <t>350211196903062518</t>
  </si>
  <si>
    <t>林建华</t>
  </si>
  <si>
    <t>18206069121</t>
  </si>
  <si>
    <t>350206197707162013</t>
  </si>
  <si>
    <t>林燕色</t>
  </si>
  <si>
    <t>13666063856</t>
  </si>
  <si>
    <t>350206197106043019</t>
  </si>
  <si>
    <t>林保文</t>
  </si>
  <si>
    <t>13328752128</t>
  </si>
  <si>
    <t>350211196211132511</t>
  </si>
  <si>
    <t>林长春</t>
  </si>
  <si>
    <t>13696975223</t>
  </si>
  <si>
    <t>350211195505252514</t>
  </si>
  <si>
    <t>陈赐国</t>
  </si>
  <si>
    <t>18950043591</t>
  </si>
  <si>
    <t>350211196611302516</t>
  </si>
  <si>
    <t>张荣生</t>
  </si>
  <si>
    <t>15345926976</t>
  </si>
  <si>
    <t>350211196012082515</t>
  </si>
  <si>
    <t>陈金在</t>
  </si>
  <si>
    <t>15305922603</t>
  </si>
  <si>
    <t>350206197111243015</t>
  </si>
  <si>
    <t>陈焕涛</t>
  </si>
  <si>
    <t>13859908580</t>
  </si>
  <si>
    <t>350211196311182516</t>
  </si>
  <si>
    <t>陈衍章</t>
  </si>
  <si>
    <t>18950007955</t>
  </si>
  <si>
    <t>35021119630331251X</t>
  </si>
  <si>
    <t>陈顺利</t>
  </si>
  <si>
    <t>13015915255</t>
  </si>
  <si>
    <t>350211196703102511</t>
  </si>
  <si>
    <t>林振才</t>
  </si>
  <si>
    <t>15859216867</t>
  </si>
  <si>
    <t>350211196812082513</t>
  </si>
  <si>
    <t>林清良</t>
  </si>
  <si>
    <t>13606055219</t>
  </si>
  <si>
    <t>350211195310252522</t>
  </si>
  <si>
    <t>张园仔</t>
  </si>
  <si>
    <t>13616043313</t>
  </si>
  <si>
    <t>350211195109232511</t>
  </si>
  <si>
    <t>林进国</t>
  </si>
  <si>
    <t>350206198306192013</t>
  </si>
  <si>
    <t>林宗辉</t>
  </si>
  <si>
    <t>18606007588</t>
  </si>
  <si>
    <t>350204196211085037</t>
  </si>
  <si>
    <t>黄恩造</t>
  </si>
  <si>
    <t>13906059388</t>
  </si>
  <si>
    <t>350211196301022519</t>
  </si>
  <si>
    <t>陈清土</t>
  </si>
  <si>
    <t>13860161187</t>
  </si>
  <si>
    <t>350211195209082530</t>
  </si>
  <si>
    <t>林振和</t>
  </si>
  <si>
    <t>15160070562</t>
  </si>
  <si>
    <t>350622198604041039</t>
  </si>
  <si>
    <t>郑艺明</t>
  </si>
  <si>
    <t>15980824354</t>
  </si>
  <si>
    <t>350211195011012529</t>
  </si>
  <si>
    <t>陈宝华</t>
  </si>
  <si>
    <t>13328758200</t>
  </si>
  <si>
    <t>350206195311103018</t>
  </si>
  <si>
    <t>林如福</t>
  </si>
  <si>
    <t>15305045807</t>
  </si>
  <si>
    <t>350206198307302018</t>
  </si>
  <si>
    <t>陈鸿斌</t>
  </si>
  <si>
    <t>18559687887</t>
  </si>
  <si>
    <t>350211195904162516</t>
  </si>
  <si>
    <t>苏其厦</t>
  </si>
  <si>
    <t>18950128521</t>
  </si>
  <si>
    <t>350206198510142013</t>
  </si>
  <si>
    <t>林毅勇</t>
  </si>
  <si>
    <t>13459219212</t>
  </si>
  <si>
    <t>350206198007202031</t>
  </si>
  <si>
    <t>陈清良</t>
  </si>
  <si>
    <t>13328761717</t>
  </si>
  <si>
    <t>350206198203262015</t>
  </si>
  <si>
    <t>蔡春色</t>
  </si>
  <si>
    <t>13859935611</t>
  </si>
  <si>
    <t>350206198202162012</t>
  </si>
  <si>
    <t>林进发</t>
  </si>
  <si>
    <t>13328303172</t>
  </si>
  <si>
    <t>35062319651002610X</t>
  </si>
  <si>
    <t>陈碧芬</t>
  </si>
  <si>
    <t>13799285109</t>
  </si>
  <si>
    <t>350623196310206034</t>
  </si>
  <si>
    <t>吴德茂</t>
  </si>
  <si>
    <t>13860414018</t>
  </si>
  <si>
    <t>429001198301194814</t>
  </si>
  <si>
    <t>管超</t>
  </si>
  <si>
    <t>13959241161</t>
  </si>
  <si>
    <t>35068119840418203X</t>
  </si>
  <si>
    <t>陈松露</t>
  </si>
  <si>
    <t>15960833818</t>
  </si>
  <si>
    <t>350206198005232018</t>
  </si>
  <si>
    <t>梁辉耀</t>
  </si>
  <si>
    <t>13696960299</t>
  </si>
  <si>
    <t>350206198305282017</t>
  </si>
  <si>
    <t>陈世杰</t>
  </si>
  <si>
    <t>13606038713</t>
  </si>
  <si>
    <t>350211196611052510</t>
  </si>
  <si>
    <t>张耀明</t>
  </si>
  <si>
    <t>18965189952</t>
  </si>
  <si>
    <t>350211196412182515</t>
  </si>
  <si>
    <t>陈继勇</t>
  </si>
  <si>
    <t>13055204200</t>
  </si>
  <si>
    <t>35021119670405251X</t>
  </si>
  <si>
    <t>吴成福</t>
  </si>
  <si>
    <t>15392033988</t>
  </si>
  <si>
    <t>350206199001172016</t>
  </si>
  <si>
    <t>陈斌</t>
  </si>
  <si>
    <t>15860724001</t>
  </si>
  <si>
    <t>350211194712212510</t>
  </si>
  <si>
    <t>孙清标</t>
  </si>
  <si>
    <t>13806060126</t>
  </si>
  <si>
    <t>13696971781</t>
  </si>
  <si>
    <t>35021119620831252X</t>
  </si>
  <si>
    <t>张爱珠</t>
  </si>
  <si>
    <t>18959226235</t>
  </si>
  <si>
    <t>350211196007102518</t>
  </si>
  <si>
    <t>林连春</t>
  </si>
  <si>
    <t>13799280932</t>
  </si>
  <si>
    <t>430623197403070011</t>
  </si>
  <si>
    <t>彭兵</t>
  </si>
  <si>
    <t>13950050097</t>
  </si>
  <si>
    <t>350206197512032016</t>
  </si>
  <si>
    <t>孙根成</t>
  </si>
  <si>
    <t>林水吉</t>
  </si>
  <si>
    <t>350206197804172037</t>
  </si>
  <si>
    <t>陈晋阳</t>
  </si>
  <si>
    <t>18120729967</t>
  </si>
  <si>
    <t>350206197909012013</t>
  </si>
  <si>
    <t>陈振祥</t>
  </si>
  <si>
    <t>13806066672</t>
  </si>
  <si>
    <t>350206198307242019</t>
  </si>
  <si>
    <t>叶志生</t>
  </si>
  <si>
    <t>13666026696</t>
  </si>
  <si>
    <t>350211197005282513</t>
  </si>
  <si>
    <t>林忠平</t>
  </si>
  <si>
    <t>18359726577</t>
  </si>
  <si>
    <t>350206198301042016</t>
  </si>
  <si>
    <t>林志永</t>
  </si>
  <si>
    <t>13600963056</t>
  </si>
  <si>
    <t>152127198604246623</t>
  </si>
  <si>
    <t>魏志明</t>
  </si>
  <si>
    <t>13870047188</t>
  </si>
  <si>
    <t>公共场所服务人员</t>
  </si>
  <si>
    <t>餐饮场馆服务人员</t>
  </si>
  <si>
    <t>官丽华</t>
  </si>
  <si>
    <t>230306197503185115</t>
  </si>
  <si>
    <t>王洪波</t>
  </si>
  <si>
    <t>18246718567</t>
  </si>
  <si>
    <t>231026198610144022</t>
  </si>
  <si>
    <t>宋丽萍</t>
  </si>
  <si>
    <t>18246728277</t>
  </si>
  <si>
    <t>232103199504015514</t>
  </si>
  <si>
    <t>关鹏飞</t>
  </si>
  <si>
    <t>13225033931</t>
  </si>
  <si>
    <t>其他人群</t>
  </si>
  <si>
    <t>区指挥部要求开展检测人员</t>
  </si>
  <si>
    <t>330881200210158928</t>
  </si>
  <si>
    <t>毛文</t>
  </si>
  <si>
    <t>17750626591</t>
  </si>
  <si>
    <t>350212199411235523</t>
  </si>
  <si>
    <t>宋家荣</t>
  </si>
  <si>
    <t>15259254040</t>
  </si>
  <si>
    <t>350322197704273864</t>
  </si>
  <si>
    <t>魏燕英</t>
  </si>
  <si>
    <t>15880323730</t>
  </si>
  <si>
    <t>350424196508300830</t>
  </si>
  <si>
    <t>邓元伦</t>
  </si>
  <si>
    <t>15710619089</t>
  </si>
  <si>
    <t>350426199310154037</t>
  </si>
  <si>
    <t>周开煌</t>
  </si>
  <si>
    <t>18759713126</t>
  </si>
  <si>
    <t>350427196707193512</t>
  </si>
  <si>
    <t>杨金明</t>
  </si>
  <si>
    <t>13507558339</t>
  </si>
  <si>
    <t>350426197907213512</t>
  </si>
  <si>
    <t>严希烨</t>
  </si>
  <si>
    <t>15060761682</t>
  </si>
  <si>
    <t>350521200101035284</t>
  </si>
  <si>
    <t>张栅婷</t>
  </si>
  <si>
    <t>15159772593</t>
  </si>
  <si>
    <t>350524198905262043</t>
  </si>
  <si>
    <t>郑龙霞</t>
  </si>
  <si>
    <t>18030068861</t>
  </si>
  <si>
    <t>350524197707180552</t>
  </si>
  <si>
    <t>黄建清</t>
  </si>
  <si>
    <t>13606077313</t>
  </si>
  <si>
    <t>350524198112033072</t>
  </si>
  <si>
    <t>白雄剑</t>
  </si>
  <si>
    <t>13950098165</t>
  </si>
  <si>
    <t>350524197911173034</t>
  </si>
  <si>
    <t>陈荣进</t>
  </si>
  <si>
    <t>18950052082</t>
  </si>
  <si>
    <t>350524197710150573</t>
  </si>
  <si>
    <t>钟加贤</t>
  </si>
  <si>
    <t>15859298595</t>
  </si>
  <si>
    <t>350524199209071512</t>
  </si>
  <si>
    <t>林桂扬</t>
  </si>
  <si>
    <t>15160024527</t>
  </si>
  <si>
    <t>350621197409106537</t>
  </si>
  <si>
    <t>陈顺福</t>
  </si>
  <si>
    <t>13950090350</t>
  </si>
  <si>
    <t>350600197907150539</t>
  </si>
  <si>
    <t>马文祥</t>
  </si>
  <si>
    <t>15859252393</t>
  </si>
  <si>
    <t>350623198912230540</t>
  </si>
  <si>
    <t>林美琴</t>
  </si>
  <si>
    <t>15859230949</t>
  </si>
  <si>
    <t>350621197007197528</t>
  </si>
  <si>
    <t>李宝治</t>
  </si>
  <si>
    <t>13023936264</t>
  </si>
  <si>
    <t>35062119710518654X</t>
  </si>
  <si>
    <t>陈丽珍</t>
  </si>
  <si>
    <t>18965424048</t>
  </si>
  <si>
    <t>350623199008123012</t>
  </si>
  <si>
    <t>王启祥</t>
  </si>
  <si>
    <t>13666051403</t>
  </si>
  <si>
    <t>350623198512063042</t>
  </si>
  <si>
    <t>黄秋凤</t>
  </si>
  <si>
    <t>18205979044</t>
  </si>
  <si>
    <t>350623196709033024</t>
  </si>
  <si>
    <t>黄幼花</t>
  </si>
  <si>
    <t>15160528987</t>
  </si>
  <si>
    <t>350623200108310515</t>
  </si>
  <si>
    <t>林伟腾</t>
  </si>
  <si>
    <t>15006072925</t>
  </si>
  <si>
    <t>350784199109144857</t>
  </si>
  <si>
    <t>曹万辉</t>
  </si>
  <si>
    <t>18559449900</t>
  </si>
  <si>
    <t>350781199102182421</t>
  </si>
  <si>
    <t>吴静</t>
  </si>
  <si>
    <t>18605990373</t>
  </si>
  <si>
    <t>350628199112124535</t>
  </si>
  <si>
    <t>吴顺发</t>
  </si>
  <si>
    <t>18659220489</t>
  </si>
  <si>
    <t>350628199405302016</t>
  </si>
  <si>
    <t>赖榕城</t>
  </si>
  <si>
    <t>13666036048</t>
  </si>
  <si>
    <t>350628198801262517</t>
  </si>
  <si>
    <t>陈伟东</t>
  </si>
  <si>
    <t>15980773405</t>
  </si>
  <si>
    <t>350628199204205033</t>
  </si>
  <si>
    <t>曾亮亮</t>
  </si>
  <si>
    <t>15105962282</t>
  </si>
  <si>
    <t>350681198004038020</t>
  </si>
  <si>
    <t>黄庭志</t>
  </si>
  <si>
    <t>15160056197</t>
  </si>
  <si>
    <t>350681197805193026</t>
  </si>
  <si>
    <t>林玉英</t>
  </si>
  <si>
    <t>15259254458</t>
  </si>
  <si>
    <t>350681197805273018</t>
  </si>
  <si>
    <t>林志辉</t>
  </si>
  <si>
    <t>13599540958</t>
  </si>
  <si>
    <t>350681198810042059</t>
  </si>
  <si>
    <t>陈忆芳</t>
  </si>
  <si>
    <t>17859710995</t>
  </si>
  <si>
    <t>350624199409076524</t>
  </si>
  <si>
    <t>沈少慧</t>
  </si>
  <si>
    <t>15980267790</t>
  </si>
  <si>
    <t>350681200504086547</t>
  </si>
  <si>
    <t>陈婧</t>
  </si>
  <si>
    <t>18250599596</t>
  </si>
  <si>
    <t>35068119840715101X</t>
  </si>
  <si>
    <t>陈金选</t>
  </si>
  <si>
    <t>15859207121</t>
  </si>
  <si>
    <t>350629199408034527</t>
  </si>
  <si>
    <t>童玲</t>
  </si>
  <si>
    <t>15260138417</t>
  </si>
  <si>
    <t>35070219810122583X</t>
  </si>
  <si>
    <t>叶桂春</t>
  </si>
  <si>
    <t>13509505143</t>
  </si>
  <si>
    <t>350821200102122116</t>
  </si>
  <si>
    <t>肖冰</t>
  </si>
  <si>
    <t>18705979050</t>
  </si>
  <si>
    <t>350724200209211518</t>
  </si>
  <si>
    <t>周豪亮</t>
  </si>
  <si>
    <t>13859491681</t>
  </si>
  <si>
    <t>350822198406191926</t>
  </si>
  <si>
    <t>李彩霞</t>
  </si>
  <si>
    <t>18060972192</t>
  </si>
  <si>
    <t>350821198712303010</t>
  </si>
  <si>
    <t>高彦棱</t>
  </si>
  <si>
    <t>18350461223</t>
  </si>
  <si>
    <t>350822198208246121</t>
  </si>
  <si>
    <t>廖素勤</t>
  </si>
  <si>
    <t>18205973397</t>
  </si>
  <si>
    <t>350822198409181918</t>
  </si>
  <si>
    <t>李庆平</t>
  </si>
  <si>
    <t>13656011915</t>
  </si>
  <si>
    <t>350821198404081540</t>
  </si>
  <si>
    <t>梁火秀</t>
  </si>
  <si>
    <t>13799276593</t>
  </si>
  <si>
    <t>350825199910224110</t>
  </si>
  <si>
    <t>李文海</t>
  </si>
  <si>
    <t>15260879965</t>
  </si>
  <si>
    <t>350825200012153846</t>
  </si>
  <si>
    <t>赖丽芬</t>
  </si>
  <si>
    <t>15716060325</t>
  </si>
  <si>
    <t>350825199603291313</t>
  </si>
  <si>
    <t>林家杰</t>
  </si>
  <si>
    <t>18659216076</t>
  </si>
  <si>
    <t>350825198507114136</t>
  </si>
  <si>
    <t>杨崇飚</t>
  </si>
  <si>
    <t>13685991621</t>
  </si>
  <si>
    <t>350881199912131613</t>
  </si>
  <si>
    <t>王熠杰</t>
  </si>
  <si>
    <t>15259020650</t>
  </si>
  <si>
    <t>350824199012081123</t>
  </si>
  <si>
    <t>王粤婷</t>
  </si>
  <si>
    <t>18850059010</t>
  </si>
  <si>
    <t>362323196305245116</t>
  </si>
  <si>
    <t>邹声强</t>
  </si>
  <si>
    <t>13207036172</t>
  </si>
  <si>
    <t>352627197110240272</t>
  </si>
  <si>
    <t>邱银香</t>
  </si>
  <si>
    <t>15980828023</t>
  </si>
  <si>
    <t>陈永尧</t>
  </si>
  <si>
    <t>352202198309296615</t>
  </si>
  <si>
    <t>李奶全</t>
  </si>
  <si>
    <t>15960278956</t>
  </si>
  <si>
    <t>352627197106134127</t>
  </si>
  <si>
    <t>张新兰</t>
  </si>
  <si>
    <t>15160677935</t>
  </si>
  <si>
    <t>352625197512102232</t>
  </si>
  <si>
    <t>刘新添</t>
  </si>
  <si>
    <t>15060752638</t>
  </si>
  <si>
    <t>352623196908183924</t>
  </si>
  <si>
    <t>张玉华</t>
  </si>
  <si>
    <t>15060761063</t>
  </si>
  <si>
    <t>352623197803076115</t>
  </si>
  <si>
    <t>吴宏汗</t>
  </si>
  <si>
    <t>13559243537</t>
  </si>
  <si>
    <t>352622197307300425</t>
  </si>
  <si>
    <t>刘火秀</t>
  </si>
  <si>
    <t>15959290967</t>
  </si>
  <si>
    <t>352622197906210835</t>
  </si>
  <si>
    <t>陈俊良</t>
  </si>
  <si>
    <t>18059286738</t>
  </si>
  <si>
    <t>352623195401152235</t>
  </si>
  <si>
    <t>张瑞禄</t>
  </si>
  <si>
    <t>18205970617</t>
  </si>
  <si>
    <t>360681199008041338</t>
  </si>
  <si>
    <t>江超</t>
  </si>
  <si>
    <t>13361600889</t>
  </si>
  <si>
    <t>361021200010150039</t>
  </si>
  <si>
    <t>丁羽龙</t>
  </si>
  <si>
    <t>18750256207</t>
  </si>
  <si>
    <t>360621196408201329</t>
  </si>
  <si>
    <t>周有香</t>
  </si>
  <si>
    <t>13015933306</t>
  </si>
  <si>
    <t>362321196809110247</t>
  </si>
  <si>
    <t>曹菊梅</t>
  </si>
  <si>
    <t>15960830853</t>
  </si>
  <si>
    <t>362201197811262024</t>
  </si>
  <si>
    <t>赵海云</t>
  </si>
  <si>
    <t>15959240072</t>
  </si>
  <si>
    <t>362330199601123110</t>
  </si>
  <si>
    <t>余雄英</t>
  </si>
  <si>
    <t>18559235901</t>
  </si>
  <si>
    <t>362423199312011026</t>
  </si>
  <si>
    <t>周媛</t>
  </si>
  <si>
    <t>19896683650</t>
  </si>
  <si>
    <t>362529197805250521</t>
  </si>
  <si>
    <t>林麦忠</t>
  </si>
  <si>
    <t>13954060525</t>
  </si>
  <si>
    <t>362526199112181236</t>
  </si>
  <si>
    <t>刘鹏</t>
  </si>
  <si>
    <t>18815220036</t>
  </si>
  <si>
    <t>51052219691118086X</t>
  </si>
  <si>
    <t>王孝群</t>
  </si>
  <si>
    <t>18020719159</t>
  </si>
  <si>
    <t>420203197604172189</t>
  </si>
  <si>
    <t>郭爱群</t>
  </si>
  <si>
    <t>13646028228</t>
  </si>
  <si>
    <t>420683197711306422</t>
  </si>
  <si>
    <t>祝才青</t>
  </si>
  <si>
    <t>13779943992</t>
  </si>
  <si>
    <t>422423196404070050</t>
  </si>
  <si>
    <t>刘树生</t>
  </si>
  <si>
    <t>15160001258</t>
  </si>
  <si>
    <t>422423197012100024</t>
  </si>
  <si>
    <t>范荣华</t>
  </si>
  <si>
    <t>13600961034</t>
  </si>
  <si>
    <t>430482199002103618</t>
  </si>
  <si>
    <t>廖小红</t>
  </si>
  <si>
    <t>13950175320</t>
  </si>
  <si>
    <t>500230200104294757</t>
  </si>
  <si>
    <t>张鸿</t>
  </si>
  <si>
    <t>15759258176</t>
  </si>
  <si>
    <t>612325197905190963</t>
  </si>
  <si>
    <t>周新利</t>
  </si>
  <si>
    <t>18759207995</t>
  </si>
  <si>
    <t>653221198102201755</t>
  </si>
  <si>
    <t>阿力木哈力克</t>
  </si>
  <si>
    <t>13799744368</t>
  </si>
  <si>
    <t>653221199204181729</t>
  </si>
  <si>
    <t>阿则古丽. 图荪妮亚孜</t>
  </si>
  <si>
    <t>13055877813</t>
  </si>
  <si>
    <t>612325197410192019</t>
  </si>
  <si>
    <t>周建明</t>
  </si>
  <si>
    <t>13950178387</t>
  </si>
  <si>
    <t>511723200410187606</t>
  </si>
  <si>
    <t>向秋燕</t>
  </si>
  <si>
    <t>18859203167</t>
  </si>
  <si>
    <t>522422199112013821</t>
  </si>
  <si>
    <t>黄娟娟</t>
  </si>
  <si>
    <t>13799769061</t>
  </si>
  <si>
    <t>522229199812062011</t>
  </si>
  <si>
    <t>王青松</t>
  </si>
  <si>
    <t>15359207620</t>
  </si>
  <si>
    <t>35082520021125456X</t>
  </si>
  <si>
    <t>杨欣</t>
  </si>
  <si>
    <t>18950113226</t>
  </si>
  <si>
    <t>350206200403192023</t>
  </si>
  <si>
    <t>陈桓宇</t>
  </si>
  <si>
    <t>18206088759</t>
  </si>
  <si>
    <t>350623200407024842</t>
  </si>
  <si>
    <t>陈佳莹</t>
  </si>
  <si>
    <t>18965424915</t>
  </si>
  <si>
    <t>142201200208152713</t>
  </si>
  <si>
    <t>尚未斌</t>
  </si>
  <si>
    <t>13164881630</t>
  </si>
  <si>
    <t>餐饮</t>
  </si>
  <si>
    <t>440281200207037044</t>
  </si>
  <si>
    <t>张秀娟</t>
  </si>
  <si>
    <t>13149079951</t>
  </si>
  <si>
    <t>511325199009014819</t>
  </si>
  <si>
    <t>王冲</t>
  </si>
  <si>
    <t>13055436393</t>
  </si>
  <si>
    <t>220222197611135249</t>
  </si>
  <si>
    <t>王艳秋</t>
  </si>
  <si>
    <t>15805911191</t>
  </si>
  <si>
    <t>理发店从业人员</t>
  </si>
  <si>
    <t>511324199708312456</t>
  </si>
  <si>
    <t>曹洪</t>
  </si>
  <si>
    <t>18859209943</t>
  </si>
  <si>
    <t>340421198710125261</t>
  </si>
  <si>
    <t>武影</t>
  </si>
  <si>
    <t>13030882023</t>
  </si>
  <si>
    <t>350211196903122525</t>
  </si>
  <si>
    <t>林真爱</t>
  </si>
  <si>
    <t>18950015849</t>
  </si>
  <si>
    <t>350425199004073531</t>
  </si>
  <si>
    <t>黄初格</t>
  </si>
  <si>
    <t>13003938933</t>
  </si>
  <si>
    <t>350426201806287052</t>
  </si>
  <si>
    <t>吴君浩</t>
  </si>
  <si>
    <t>13779956851</t>
  </si>
  <si>
    <t>350524199305070536</t>
  </si>
  <si>
    <t>陈鸿程</t>
  </si>
  <si>
    <t>13015930546</t>
  </si>
  <si>
    <t>35052619840119801X</t>
  </si>
  <si>
    <t>林国坂</t>
  </si>
  <si>
    <t>18106962705</t>
  </si>
  <si>
    <t>350623198312204154</t>
  </si>
  <si>
    <t>林建辉</t>
  </si>
  <si>
    <t>13695972725</t>
  </si>
  <si>
    <t>350722198410182613</t>
  </si>
  <si>
    <t>叶兆云</t>
  </si>
  <si>
    <t>13950183430</t>
  </si>
  <si>
    <t>350628199603153015</t>
  </si>
  <si>
    <t>庄崇权</t>
  </si>
  <si>
    <t>15260030936</t>
  </si>
  <si>
    <t>350627198404191536</t>
  </si>
  <si>
    <t>韩德成</t>
  </si>
  <si>
    <t>15259216776</t>
  </si>
  <si>
    <t>350628198902282533</t>
  </si>
  <si>
    <t>杨鑫杰</t>
  </si>
  <si>
    <t>13313853222</t>
  </si>
  <si>
    <t>350681198607283017</t>
  </si>
  <si>
    <t>曾思昌</t>
  </si>
  <si>
    <t>13606024992</t>
  </si>
  <si>
    <t>350825199210231336</t>
  </si>
  <si>
    <t>伍功来</t>
  </si>
  <si>
    <t>17750517597</t>
  </si>
  <si>
    <t>350825199001081634</t>
  </si>
  <si>
    <t>邹凤雄</t>
  </si>
  <si>
    <t>13559428050</t>
  </si>
  <si>
    <t>362131196704105021</t>
  </si>
  <si>
    <t>刘桂芬</t>
  </si>
  <si>
    <t>15711527023</t>
  </si>
  <si>
    <t>362132197810030386</t>
  </si>
  <si>
    <t>张贵秀</t>
  </si>
  <si>
    <t>18750259702</t>
  </si>
  <si>
    <t>352229198211213519</t>
  </si>
  <si>
    <t>龚匡荣</t>
  </si>
  <si>
    <t>15960285139</t>
  </si>
  <si>
    <t>352227199606195142</t>
  </si>
  <si>
    <t>黄敏铃</t>
  </si>
  <si>
    <t>18060328931</t>
  </si>
  <si>
    <t>352624198010036720</t>
  </si>
  <si>
    <t>华宝玉</t>
  </si>
  <si>
    <t>13860175317</t>
  </si>
  <si>
    <t>352622197303093342</t>
  </si>
  <si>
    <t>华菊香</t>
  </si>
  <si>
    <t>15859897152</t>
  </si>
  <si>
    <t>362326199401034215</t>
  </si>
  <si>
    <t>周志延</t>
  </si>
  <si>
    <t>15860723931</t>
  </si>
  <si>
    <t>362323200107310019</t>
  </si>
  <si>
    <t>林仁翔</t>
  </si>
  <si>
    <t>17746612624</t>
  </si>
  <si>
    <t>362522196212044029</t>
  </si>
  <si>
    <t>谢爱金</t>
  </si>
  <si>
    <t>13799945820</t>
  </si>
  <si>
    <t>362526198110064744</t>
  </si>
  <si>
    <t>袁嫦红</t>
  </si>
  <si>
    <t>18120752790</t>
  </si>
  <si>
    <t>362528199611258018</t>
  </si>
  <si>
    <t>曾飘辉</t>
  </si>
  <si>
    <t>16605927673</t>
  </si>
  <si>
    <t>362528197012152036</t>
  </si>
  <si>
    <t>黄国民</t>
  </si>
  <si>
    <t>13275000565</t>
  </si>
  <si>
    <t>411024200006252511</t>
  </si>
  <si>
    <t>赵朋飞</t>
  </si>
  <si>
    <t>16602069506</t>
  </si>
  <si>
    <t>51028219830106422X</t>
  </si>
  <si>
    <t>李燕</t>
  </si>
  <si>
    <t>17744598189</t>
  </si>
  <si>
    <t>510525199006197533</t>
  </si>
  <si>
    <t>李松</t>
  </si>
  <si>
    <t>15881979202</t>
  </si>
  <si>
    <t>432902196001308711</t>
  </si>
  <si>
    <t>周进林</t>
  </si>
  <si>
    <t>13616025822</t>
  </si>
  <si>
    <t>612323196002111921</t>
  </si>
  <si>
    <t>杨翠珍</t>
  </si>
  <si>
    <t>18759215412</t>
  </si>
  <si>
    <t>511324197108220022</t>
  </si>
  <si>
    <t>李碧英</t>
  </si>
  <si>
    <t>18250827648</t>
  </si>
  <si>
    <t>522226199104042010</t>
  </si>
  <si>
    <t>杨再喜</t>
  </si>
  <si>
    <t>13959234653</t>
  </si>
  <si>
    <t>522423197602020829</t>
  </si>
  <si>
    <t>罗来仙</t>
  </si>
  <si>
    <t>18270311277</t>
  </si>
  <si>
    <t>340222197206082646</t>
  </si>
  <si>
    <t>姚金凤</t>
  </si>
  <si>
    <t>15860708497</t>
  </si>
  <si>
    <t>342501200301016410</t>
  </si>
  <si>
    <t>丁力</t>
  </si>
  <si>
    <t>13959214603</t>
  </si>
  <si>
    <t>350321197710133618</t>
  </si>
  <si>
    <t>戴建忠</t>
  </si>
  <si>
    <t>13859952778</t>
  </si>
  <si>
    <t>350423198504031015</t>
  </si>
  <si>
    <t>雷文清</t>
  </si>
  <si>
    <t>15160079524</t>
  </si>
  <si>
    <t>350524197012101547</t>
  </si>
  <si>
    <t>林玉珠</t>
  </si>
  <si>
    <t>18950116089</t>
  </si>
  <si>
    <t>350524197010183024</t>
  </si>
  <si>
    <t>林锦琼</t>
  </si>
  <si>
    <t>13850070135</t>
  </si>
  <si>
    <t>35062319891216722X</t>
  </si>
  <si>
    <t>林碧珍</t>
  </si>
  <si>
    <t>18120789581</t>
  </si>
  <si>
    <t>350623197811113017</t>
  </si>
  <si>
    <t>黄主通</t>
  </si>
  <si>
    <t>13600908781</t>
  </si>
  <si>
    <t>350628199006086010</t>
  </si>
  <si>
    <t>石达彬</t>
  </si>
  <si>
    <t>15960290651</t>
  </si>
  <si>
    <t>350681198902097516</t>
  </si>
  <si>
    <t>朱荣禄</t>
  </si>
  <si>
    <t>18750914262</t>
  </si>
  <si>
    <t>352123197111096521</t>
  </si>
  <si>
    <t>葛丽英</t>
  </si>
  <si>
    <t>13646964125</t>
  </si>
  <si>
    <t>35212319710314401X</t>
  </si>
  <si>
    <t>林贤弟</t>
  </si>
  <si>
    <t>15859980213</t>
  </si>
  <si>
    <t>35082519831229451X</t>
  </si>
  <si>
    <t>邓耀晔</t>
  </si>
  <si>
    <t>13950197970</t>
  </si>
  <si>
    <t>350821199508160432</t>
  </si>
  <si>
    <t>罗力铭</t>
  </si>
  <si>
    <t>13750702055</t>
  </si>
  <si>
    <t>352227197301233532</t>
  </si>
  <si>
    <t>林良健</t>
  </si>
  <si>
    <t>13235926822</t>
  </si>
  <si>
    <t>412723195902159111</t>
  </si>
  <si>
    <t>李玉林</t>
  </si>
  <si>
    <t>15985827228</t>
  </si>
  <si>
    <t>362323195408196543</t>
  </si>
  <si>
    <t>陈辉仙</t>
  </si>
  <si>
    <t>15980840962</t>
  </si>
  <si>
    <t>362323195409186531</t>
  </si>
  <si>
    <t>黄志炎</t>
  </si>
  <si>
    <t>15159221326</t>
  </si>
  <si>
    <t>51052219870429314X</t>
  </si>
  <si>
    <t>钟灵敏</t>
  </si>
  <si>
    <t>15181150877</t>
  </si>
  <si>
    <t>510522198508186953</t>
  </si>
  <si>
    <t>高怀兵</t>
  </si>
  <si>
    <t>13666000714</t>
  </si>
  <si>
    <t>511324199209263207</t>
  </si>
  <si>
    <t>张璐</t>
  </si>
  <si>
    <t>13365904896</t>
  </si>
  <si>
    <t>51162120000101137X</t>
  </si>
  <si>
    <t>杨文龙</t>
  </si>
  <si>
    <t>15750937708</t>
  </si>
  <si>
    <t>51162319900624118X</t>
  </si>
  <si>
    <t>贺苗苗</t>
  </si>
  <si>
    <t>13600942390</t>
  </si>
  <si>
    <t>530627200202261528</t>
  </si>
  <si>
    <t>17868977655</t>
  </si>
  <si>
    <t>350206200204230023</t>
  </si>
  <si>
    <t>林灵珊</t>
  </si>
  <si>
    <t>15060751298</t>
  </si>
  <si>
    <t>350322198204250521</t>
  </si>
  <si>
    <t>陈淑兰</t>
  </si>
  <si>
    <t>15860739676</t>
  </si>
  <si>
    <t>350426201403307020</t>
  </si>
  <si>
    <t>吴雨墨</t>
  </si>
  <si>
    <t>350623197501106954</t>
  </si>
  <si>
    <t>何海平</t>
  </si>
  <si>
    <t>13859992022</t>
  </si>
  <si>
    <t>350627201510040517</t>
  </si>
  <si>
    <t>陈灵昊</t>
  </si>
  <si>
    <t>15880237937</t>
  </si>
  <si>
    <t>350681198912036514</t>
  </si>
  <si>
    <t>甘建清</t>
  </si>
  <si>
    <t>13696914474</t>
  </si>
  <si>
    <t>362528199302100014</t>
  </si>
  <si>
    <t>谢建勇</t>
  </si>
  <si>
    <t>15160088149</t>
  </si>
  <si>
    <t>230125198901045225</t>
  </si>
  <si>
    <t>葛凤英</t>
  </si>
  <si>
    <t>19969639996</t>
  </si>
  <si>
    <t>340621198305247848</t>
  </si>
  <si>
    <t>刘娜娜</t>
  </si>
  <si>
    <t>18655286837</t>
  </si>
  <si>
    <t>340321199001027131</t>
  </si>
  <si>
    <t>徐晓晓</t>
  </si>
  <si>
    <t>18606985897</t>
  </si>
  <si>
    <t>350125199001020331</t>
  </si>
  <si>
    <t>魏锦</t>
  </si>
  <si>
    <t>15306097693</t>
  </si>
  <si>
    <t>350221196901065013</t>
  </si>
  <si>
    <t>陈进源</t>
  </si>
  <si>
    <t>17338757774</t>
  </si>
  <si>
    <t>350322200410283519</t>
  </si>
  <si>
    <t>陈永权</t>
  </si>
  <si>
    <t>13124084753</t>
  </si>
  <si>
    <t>350322199604043825</t>
  </si>
  <si>
    <t>朱丽琳</t>
  </si>
  <si>
    <t>18650001811</t>
  </si>
  <si>
    <t>350424199403131616</t>
  </si>
  <si>
    <t>刘善华</t>
  </si>
  <si>
    <t>15559014219</t>
  </si>
  <si>
    <t>35042519670719001X</t>
  </si>
  <si>
    <t>殷全平</t>
  </si>
  <si>
    <t>13799294792</t>
  </si>
  <si>
    <t>350426198605213562</t>
  </si>
  <si>
    <t>陈玉凤</t>
  </si>
  <si>
    <t>15960809184</t>
  </si>
  <si>
    <t>350426197511267071</t>
  </si>
  <si>
    <t>郑肇友</t>
  </si>
  <si>
    <t>13459006506</t>
  </si>
  <si>
    <t>350524197506232029</t>
  </si>
  <si>
    <t>王秋冬</t>
  </si>
  <si>
    <t>13860438029</t>
  </si>
  <si>
    <t>350525197106252529</t>
  </si>
  <si>
    <t>黄淑丽</t>
  </si>
  <si>
    <t>15880216226</t>
  </si>
  <si>
    <t>35052519910929132X</t>
  </si>
  <si>
    <t>杨秋莹</t>
  </si>
  <si>
    <t>13600917857</t>
  </si>
  <si>
    <t>350525196811083017</t>
  </si>
  <si>
    <t>林更生</t>
  </si>
  <si>
    <t>13666011702</t>
  </si>
  <si>
    <t>350525197901123021</t>
  </si>
  <si>
    <t>李翠云</t>
  </si>
  <si>
    <t>13950154929</t>
  </si>
  <si>
    <t>350524198912244556</t>
  </si>
  <si>
    <t>杨阿明</t>
  </si>
  <si>
    <t>15060985503</t>
  </si>
  <si>
    <t>350583195411116616</t>
  </si>
  <si>
    <t>陈助龙</t>
  </si>
  <si>
    <t>18750242085</t>
  </si>
  <si>
    <t>35058319760812001X</t>
  </si>
  <si>
    <t>潘金木</t>
  </si>
  <si>
    <t>13662940041</t>
  </si>
  <si>
    <t>350623198408115156</t>
  </si>
  <si>
    <t>林加金</t>
  </si>
  <si>
    <t>18649914992</t>
  </si>
  <si>
    <t>350623198301216029</t>
  </si>
  <si>
    <t>李玉春</t>
  </si>
  <si>
    <t>18859208874</t>
  </si>
  <si>
    <t>452724200201210516</t>
  </si>
  <si>
    <t>韦江都</t>
  </si>
  <si>
    <t>15976380462</t>
  </si>
  <si>
    <t>350623198609074143</t>
  </si>
  <si>
    <t>陈惠珠</t>
  </si>
  <si>
    <t>13959297976</t>
  </si>
  <si>
    <t>35062219890312204X</t>
  </si>
  <si>
    <t>陈武丽</t>
  </si>
  <si>
    <t>15985829366</t>
  </si>
  <si>
    <t>350622198507032026</t>
  </si>
  <si>
    <t>周秀丽</t>
  </si>
  <si>
    <t>15950826323</t>
  </si>
  <si>
    <t>350623196506041817</t>
  </si>
  <si>
    <t>许建勇</t>
  </si>
  <si>
    <t>13616042081</t>
  </si>
  <si>
    <t>350784199212293711</t>
  </si>
  <si>
    <t>温纯森</t>
  </si>
  <si>
    <t>17746043046</t>
  </si>
  <si>
    <t>350784199602143719</t>
  </si>
  <si>
    <t>徐鹭</t>
  </si>
  <si>
    <t>13599501576</t>
  </si>
  <si>
    <t>35078320030113552X</t>
  </si>
  <si>
    <t>郑雪梅</t>
  </si>
  <si>
    <t>15860969818</t>
  </si>
  <si>
    <t>350783199509135558</t>
  </si>
  <si>
    <t>吴礼文</t>
  </si>
  <si>
    <t>13860491313</t>
  </si>
  <si>
    <t>352225199006081034</t>
  </si>
  <si>
    <t>阮善韩</t>
  </si>
  <si>
    <t>13696983110</t>
  </si>
  <si>
    <t>352128196201011584</t>
  </si>
  <si>
    <t>游兴娇</t>
  </si>
  <si>
    <t>15889434104</t>
  </si>
  <si>
    <t>350823199403270021</t>
  </si>
  <si>
    <t>郭翠明</t>
  </si>
  <si>
    <t>13860434661</t>
  </si>
  <si>
    <t>411523199007160411</t>
  </si>
  <si>
    <t>阮东</t>
  </si>
  <si>
    <t>13606052050</t>
  </si>
  <si>
    <t>362426199010243840</t>
  </si>
  <si>
    <t>潘小芳</t>
  </si>
  <si>
    <t>13713876691</t>
  </si>
  <si>
    <t>352101197505258425</t>
  </si>
  <si>
    <t>林凤英</t>
  </si>
  <si>
    <t>13385923727</t>
  </si>
  <si>
    <t>350823198408271037</t>
  </si>
  <si>
    <t>陈天坤</t>
  </si>
  <si>
    <t>13600922264</t>
  </si>
  <si>
    <t>352623198309093328</t>
  </si>
  <si>
    <t>江福文</t>
  </si>
  <si>
    <t>18205994629</t>
  </si>
  <si>
    <t>350823199704266325</t>
  </si>
  <si>
    <t>曾传凤</t>
  </si>
  <si>
    <t>15359866195</t>
  </si>
  <si>
    <t>350824200211092875</t>
  </si>
  <si>
    <t>钟文豪</t>
  </si>
  <si>
    <t>18005972857</t>
  </si>
  <si>
    <t>350824200011091835</t>
  </si>
  <si>
    <t>张豪坤</t>
  </si>
  <si>
    <t>18659255136</t>
  </si>
  <si>
    <t>43062319861221483X</t>
  </si>
  <si>
    <t>蔡胜</t>
  </si>
  <si>
    <t>15959361525</t>
  </si>
  <si>
    <t>350322198005083847</t>
  </si>
  <si>
    <t>朱梅芳</t>
  </si>
  <si>
    <t>18359737263</t>
  </si>
  <si>
    <t>350824198211025461</t>
  </si>
  <si>
    <t>吴海燕</t>
  </si>
  <si>
    <t>13606938164</t>
  </si>
  <si>
    <t>350825198510275029</t>
  </si>
  <si>
    <t>林登梅</t>
  </si>
  <si>
    <t>15880367791</t>
  </si>
  <si>
    <t>35262519811009502X</t>
  </si>
  <si>
    <t>钟冬英</t>
  </si>
  <si>
    <t>18850042569</t>
  </si>
  <si>
    <t>352601196410268527</t>
  </si>
  <si>
    <t>韩笑春</t>
  </si>
  <si>
    <t>18859224953</t>
  </si>
  <si>
    <t>360681198910080521</t>
  </si>
  <si>
    <t>徐素萍</t>
  </si>
  <si>
    <t>13459264957</t>
  </si>
  <si>
    <t>36068119891104053X</t>
  </si>
  <si>
    <t>王涛</t>
  </si>
  <si>
    <t>13860173040</t>
  </si>
  <si>
    <t>362330198202142985</t>
  </si>
  <si>
    <t>石英英</t>
  </si>
  <si>
    <t>18205983172</t>
  </si>
  <si>
    <t>362322200210100128</t>
  </si>
  <si>
    <t>曾锦华</t>
  </si>
  <si>
    <t>13559155023</t>
  </si>
  <si>
    <t>362531197011253917</t>
  </si>
  <si>
    <t>艾金华</t>
  </si>
  <si>
    <t>13616047902</t>
  </si>
  <si>
    <t>362528196401117520</t>
  </si>
  <si>
    <t>江青玉</t>
  </si>
  <si>
    <t>13774678428</t>
  </si>
  <si>
    <t>452123199101271333</t>
  </si>
  <si>
    <t>黄春嵩</t>
  </si>
  <si>
    <t>18850731829</t>
  </si>
  <si>
    <t>45213119780608001X</t>
  </si>
  <si>
    <t>冯海勇</t>
  </si>
  <si>
    <t>18750217339</t>
  </si>
  <si>
    <t>452228200203311028</t>
  </si>
  <si>
    <t>黄兴薇</t>
  </si>
  <si>
    <t>13459251432</t>
  </si>
  <si>
    <t>632125200103202616</t>
  </si>
  <si>
    <t>李成武</t>
  </si>
  <si>
    <t>18649695675</t>
  </si>
  <si>
    <t>620122195411020228</t>
  </si>
  <si>
    <t>魏香花</t>
  </si>
  <si>
    <t>15359233690</t>
  </si>
  <si>
    <t>620122198601251725</t>
  </si>
  <si>
    <t>张艳琴</t>
  </si>
  <si>
    <t>18259404625</t>
  </si>
  <si>
    <t>350322200607013811</t>
  </si>
  <si>
    <t>朱泽振</t>
  </si>
  <si>
    <t>15359312917</t>
  </si>
  <si>
    <t>362330199411045684</t>
  </si>
  <si>
    <t>黄芳</t>
  </si>
  <si>
    <t>18228037290</t>
  </si>
  <si>
    <t>350322199806133511</t>
  </si>
  <si>
    <t>黄纪斌</t>
  </si>
  <si>
    <t>18159108668</t>
  </si>
  <si>
    <t>350881198310141617</t>
  </si>
  <si>
    <t>卢秉灶</t>
  </si>
  <si>
    <t>15860150683</t>
  </si>
  <si>
    <t>350881198312111614</t>
  </si>
  <si>
    <t>卢衍润</t>
  </si>
  <si>
    <t>15985837300</t>
  </si>
  <si>
    <t>350421198708296055</t>
  </si>
  <si>
    <t>叶护华</t>
  </si>
  <si>
    <t>13799780229</t>
  </si>
  <si>
    <t>350622199711082551</t>
  </si>
  <si>
    <t>朱明强</t>
  </si>
  <si>
    <t>18065857695</t>
  </si>
  <si>
    <t>412726199404110419</t>
  </si>
  <si>
    <t>贾明豫</t>
  </si>
  <si>
    <t>13461338653</t>
  </si>
  <si>
    <t>522229199609135844</t>
  </si>
  <si>
    <t>刘雪华</t>
  </si>
  <si>
    <t>18311714717</t>
  </si>
  <si>
    <t>350423199112305552</t>
  </si>
  <si>
    <t>谢永森</t>
  </si>
  <si>
    <t>18250231518</t>
  </si>
  <si>
    <t>理发</t>
  </si>
  <si>
    <t>362522197701055516</t>
  </si>
  <si>
    <t>方国明</t>
  </si>
  <si>
    <t>18950128377</t>
  </si>
  <si>
    <t>513622197801011742</t>
  </si>
  <si>
    <t>张维静</t>
  </si>
  <si>
    <t>15820925383</t>
  </si>
  <si>
    <t>350426198111096060</t>
  </si>
  <si>
    <t>黄秀艳</t>
  </si>
  <si>
    <t>18106962612</t>
  </si>
  <si>
    <t>522229199104273619</t>
  </si>
  <si>
    <t>殷秀松</t>
  </si>
  <si>
    <t>13592937074</t>
  </si>
  <si>
    <t>431225199209103415</t>
  </si>
  <si>
    <t>杨猴生</t>
  </si>
  <si>
    <t>15060760577</t>
  </si>
  <si>
    <t>350221195701092565</t>
  </si>
  <si>
    <t>范郁兰</t>
  </si>
  <si>
    <t>18046208368</t>
  </si>
  <si>
    <t>350221197807252511</t>
  </si>
  <si>
    <t>康信裕</t>
  </si>
  <si>
    <t>15359878805</t>
  </si>
  <si>
    <t>350427199708117013</t>
  </si>
  <si>
    <t>杨文</t>
  </si>
  <si>
    <t>13105003648</t>
  </si>
  <si>
    <t>350426200407167024</t>
  </si>
  <si>
    <t>郑敏</t>
  </si>
  <si>
    <t>18350271003</t>
  </si>
  <si>
    <t>350583198102276628</t>
  </si>
  <si>
    <t>林聪霞</t>
  </si>
  <si>
    <t>13328292289</t>
  </si>
  <si>
    <t>350624196009022523</t>
  </si>
  <si>
    <t>吴清妹</t>
  </si>
  <si>
    <t>15280249424</t>
  </si>
  <si>
    <t>350781199311154048</t>
  </si>
  <si>
    <t>杨华灵</t>
  </si>
  <si>
    <t>13850076152</t>
  </si>
  <si>
    <t>350781199704234014</t>
  </si>
  <si>
    <t>傅崇俊</t>
  </si>
  <si>
    <t>17859761167</t>
  </si>
  <si>
    <t>35062820011103201X</t>
  </si>
  <si>
    <t>赖新平</t>
  </si>
  <si>
    <t>13779990563</t>
  </si>
  <si>
    <t>350628199811094531</t>
  </si>
  <si>
    <t>陈智峰</t>
  </si>
  <si>
    <t>18250843162</t>
  </si>
  <si>
    <t>350821198811252423</t>
  </si>
  <si>
    <t>王秀珍</t>
  </si>
  <si>
    <t>13599546426</t>
  </si>
  <si>
    <t>35082519960911131X</t>
  </si>
  <si>
    <t>黄家根</t>
  </si>
  <si>
    <t>18760082125</t>
  </si>
  <si>
    <t>350825199803161310</t>
  </si>
  <si>
    <t>邹金海</t>
  </si>
  <si>
    <t>15059073069</t>
  </si>
  <si>
    <t>510902200202053310</t>
  </si>
  <si>
    <t>向志青</t>
  </si>
  <si>
    <t>17345452236</t>
  </si>
  <si>
    <t>35220319950717103X</t>
  </si>
  <si>
    <t>张东东</t>
  </si>
  <si>
    <t>13860339378</t>
  </si>
  <si>
    <t>532529200204144228</t>
  </si>
  <si>
    <t>李先美</t>
  </si>
  <si>
    <t>15987785651</t>
  </si>
  <si>
    <t>530428199002060713</t>
  </si>
  <si>
    <t>杨涛</t>
  </si>
  <si>
    <t>15359454523</t>
  </si>
  <si>
    <t>350721198001063916</t>
  </si>
  <si>
    <t>林少春</t>
  </si>
  <si>
    <t>13163882188</t>
  </si>
  <si>
    <t>360429196907102923</t>
  </si>
  <si>
    <t>张七菊</t>
  </si>
  <si>
    <t>15606090934</t>
  </si>
  <si>
    <t>360730198701164329</t>
  </si>
  <si>
    <t>曾海英</t>
  </si>
  <si>
    <t>15970967815</t>
  </si>
  <si>
    <t>620123198001040517</t>
  </si>
  <si>
    <t>郭伟</t>
  </si>
  <si>
    <t>13860434580</t>
  </si>
  <si>
    <t>653222198704102371</t>
  </si>
  <si>
    <t>阿卜杜凯尤木. 阿卜杜喀日木</t>
  </si>
  <si>
    <t>13346517083</t>
  </si>
  <si>
    <t>352203199009161568</t>
  </si>
  <si>
    <t>林梦贞</t>
  </si>
  <si>
    <t>13328779596</t>
  </si>
  <si>
    <t>352203199005041518</t>
  </si>
  <si>
    <t>张杰</t>
  </si>
  <si>
    <t>18900229192</t>
  </si>
  <si>
    <t>350206198804031028</t>
  </si>
  <si>
    <t>陈丽丽</t>
  </si>
  <si>
    <t>15960836923</t>
  </si>
  <si>
    <t>350426197704276011</t>
  </si>
  <si>
    <t>王世荣</t>
  </si>
  <si>
    <t>18206053710</t>
  </si>
  <si>
    <t>352623196212016124</t>
  </si>
  <si>
    <t>张冬枚</t>
  </si>
  <si>
    <t>15960807230</t>
  </si>
  <si>
    <t>350524196701181103</t>
  </si>
  <si>
    <t>李梅花</t>
  </si>
  <si>
    <t>15059764774</t>
  </si>
  <si>
    <t>350524195811081037</t>
  </si>
  <si>
    <t>柯南生</t>
  </si>
  <si>
    <t>15396276392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</si>
</sst>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h:mm:ss&quot; &quot;AM/PM"/>
    <numFmt numFmtId="60" formatCode="yyyy&quot;-&quot;mm&quot;-&quot;dd"/>
    <numFmt numFmtId="61" formatCode="yyyy/m/d&quot; &quot;h:mm"/>
    <numFmt numFmtId="62" formatCode="yyyy/mm/dd"/>
  </numFmts>
  <fonts count="12">
    <font>
      <sz val="11"/>
      <color indexed="8"/>
      <name val="新細明體"/>
    </font>
    <font>
      <sz val="12"/>
      <color indexed="8"/>
      <name val="Helvetica Neue"/>
    </font>
    <font>
      <sz val="15"/>
      <color indexed="8"/>
      <name val="Calibri"/>
    </font>
    <font>
      <sz val="12"/>
      <color indexed="8"/>
      <name val="新細明體"/>
    </font>
    <font>
      <sz val="14"/>
      <color indexed="8"/>
      <name val="新細明體"/>
    </font>
    <font>
      <u val="single"/>
      <sz val="12"/>
      <color indexed="13"/>
      <name val="新細明體"/>
    </font>
    <font>
      <sz val="11"/>
      <color indexed="8"/>
      <name val="微軟正黑體"/>
    </font>
    <font>
      <b val="1"/>
      <sz val="11"/>
      <color indexed="10"/>
      <name val="等线"/>
    </font>
    <font>
      <sz val="11"/>
      <color indexed="8"/>
      <name val="等线"/>
    </font>
    <font>
      <sz val="11"/>
      <color indexed="18"/>
      <name val="等线"/>
    </font>
    <font>
      <sz val="11"/>
      <color indexed="8"/>
      <name val="細明體"/>
    </font>
    <font>
      <b val="1"/>
      <sz val="11"/>
      <color indexed="8"/>
      <name val="等线"/>
    </font>
  </fonts>
  <fills count="10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</fills>
  <borders count="32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 style="thin">
        <color indexed="10"/>
      </right>
      <top style="thin">
        <color indexed="9"/>
      </top>
      <bottom style="thick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9"/>
      </top>
      <bottom style="thick">
        <color indexed="10"/>
      </bottom>
      <diagonal/>
    </border>
    <border>
      <left style="thin">
        <color indexed="10"/>
      </left>
      <right/>
      <top style="thin">
        <color indexed="9"/>
      </top>
      <bottom style="thick">
        <color indexed="10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 style="thin">
        <color indexed="9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/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21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0" fontId="0" borderId="2" applyNumberFormat="0" applyFont="1" applyFill="0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center"/>
    </xf>
    <xf numFmtId="0" fontId="0" borderId="4" applyNumberFormat="0" applyFont="1" applyFill="0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0" fontId="0" borderId="6" applyNumberFormat="0" applyFont="1" applyFill="0" applyBorder="1" applyAlignment="1" applyProtection="0">
      <alignment vertical="center"/>
    </xf>
    <xf numFmtId="49" fontId="3" fillId="2" borderId="5" applyNumberFormat="1" applyFont="1" applyFill="1" applyBorder="1" applyAlignment="1" applyProtection="0">
      <alignment horizontal="left" vertical="center" wrapText="1"/>
    </xf>
    <xf numFmtId="49" fontId="4" borderId="5" applyNumberFormat="1" applyFont="1" applyFill="0" applyBorder="1" applyAlignment="1" applyProtection="0">
      <alignment horizontal="left" vertical="center"/>
    </xf>
    <xf numFmtId="49" fontId="3" fillId="3" borderId="5" applyNumberFormat="1" applyFont="1" applyFill="1" applyBorder="1" applyAlignment="1" applyProtection="0">
      <alignment horizontal="left" vertical="center"/>
    </xf>
    <xf numFmtId="0" fontId="3" fillId="3" borderId="5" applyNumberFormat="0" applyFont="1" applyFill="1" applyBorder="1" applyAlignment="1" applyProtection="0">
      <alignment horizontal="left" vertical="center"/>
    </xf>
    <xf numFmtId="0" fontId="3" fillId="4" borderId="5" applyNumberFormat="0" applyFont="1" applyFill="1" applyBorder="1" applyAlignment="1" applyProtection="0">
      <alignment horizontal="left" vertical="center"/>
    </xf>
    <xf numFmtId="49" fontId="3" fillId="4" borderId="5" applyNumberFormat="1" applyFont="1" applyFill="1" applyBorder="1" applyAlignment="1" applyProtection="0">
      <alignment horizontal="left" vertical="center"/>
    </xf>
    <xf numFmtId="49" fontId="5" fillId="4" borderId="5" applyNumberFormat="1" applyFont="1" applyFill="1" applyBorder="1" applyAlignment="1" applyProtection="0">
      <alignment horizontal="left" vertical="center"/>
    </xf>
    <xf numFmtId="0" fontId="0" borderId="7" applyNumberFormat="0" applyFont="1" applyFill="0" applyBorder="1" applyAlignment="1" applyProtection="0">
      <alignment vertical="center"/>
    </xf>
    <xf numFmtId="0" fontId="3" fillId="4" borderId="8" applyNumberFormat="0" applyFont="1" applyFill="1" applyBorder="1" applyAlignment="1" applyProtection="0">
      <alignment horizontal="left" vertical="center"/>
    </xf>
    <xf numFmtId="49" fontId="3" fillId="4" borderId="8" applyNumberFormat="1" applyFont="1" applyFill="1" applyBorder="1" applyAlignment="1" applyProtection="0">
      <alignment horizontal="left" vertical="center"/>
    </xf>
    <xf numFmtId="49" fontId="5" fillId="4" borderId="8" applyNumberFormat="1" applyFont="1" applyFill="1" applyBorder="1" applyAlignment="1" applyProtection="0">
      <alignment horizontal="left" vertical="center"/>
    </xf>
    <xf numFmtId="0" fontId="0" borderId="9" applyNumberFormat="0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6" fillId="5" borderId="1" applyNumberFormat="1" applyFont="1" applyFill="1" applyBorder="1" applyAlignment="1" applyProtection="0">
      <alignment horizontal="left" vertical="center"/>
    </xf>
    <xf numFmtId="49" fontId="6" fillId="5" borderId="2" applyNumberFormat="1" applyFont="1" applyFill="1" applyBorder="1" applyAlignment="1" applyProtection="0">
      <alignment horizontal="left" vertical="center"/>
    </xf>
    <xf numFmtId="49" fontId="7" fillId="6" borderId="10" applyNumberFormat="1" applyFont="1" applyFill="1" applyBorder="1" applyAlignment="1" applyProtection="0">
      <alignment horizontal="left" vertical="center"/>
    </xf>
    <xf numFmtId="49" fontId="7" fillId="6" borderId="11" applyNumberFormat="1" applyFont="1" applyFill="1" applyBorder="1" applyAlignment="1" applyProtection="0">
      <alignment horizontal="left" vertical="center"/>
    </xf>
    <xf numFmtId="49" fontId="7" fillId="6" borderId="12" applyNumberFormat="1" applyFont="1" applyFill="1" applyBorder="1" applyAlignment="1" applyProtection="0">
      <alignment horizontal="left" vertical="center"/>
    </xf>
    <xf numFmtId="59" fontId="0" fillId="2" borderId="13" applyNumberFormat="1" applyFont="1" applyFill="1" applyBorder="1" applyAlignment="1" applyProtection="0">
      <alignment vertical="center"/>
    </xf>
    <xf numFmtId="49" fontId="0" fillId="7" borderId="4" applyNumberFormat="1" applyFont="1" applyFill="1" applyBorder="1" applyAlignment="1" applyProtection="0">
      <alignment vertical="center"/>
    </xf>
    <xf numFmtId="49" fontId="0" fillId="7" borderId="5" applyNumberFormat="1" applyFont="1" applyFill="1" applyBorder="1" applyAlignment="1" applyProtection="0">
      <alignment vertical="center"/>
    </xf>
    <xf numFmtId="60" fontId="0" fillId="7" borderId="5" applyNumberFormat="1" applyFont="1" applyFill="1" applyBorder="1" applyAlignment="1" applyProtection="0">
      <alignment vertical="center"/>
    </xf>
    <xf numFmtId="49" fontId="8" fillId="7" borderId="5" applyNumberFormat="1" applyFont="1" applyFill="1" applyBorder="1" applyAlignment="1" applyProtection="0">
      <alignment horizontal="center" vertical="center"/>
    </xf>
    <xf numFmtId="49" fontId="0" fillId="8" borderId="14" applyNumberFormat="1" applyFont="1" applyFill="1" applyBorder="1" applyAlignment="1" applyProtection="0">
      <alignment vertical="center"/>
    </xf>
    <xf numFmtId="49" fontId="0" fillId="8" borderId="15" applyNumberFormat="1" applyFont="1" applyFill="1" applyBorder="1" applyAlignment="1" applyProtection="0">
      <alignment vertical="center"/>
    </xf>
    <xf numFmtId="0" fontId="0" fillId="8" borderId="15" applyNumberFormat="1" applyFont="1" applyFill="1" applyBorder="1" applyAlignment="1" applyProtection="0">
      <alignment vertical="center"/>
    </xf>
    <xf numFmtId="49" fontId="9" fillId="8" borderId="15" applyNumberFormat="1" applyFont="1" applyFill="1" applyBorder="1" applyAlignment="1" applyProtection="0">
      <alignment horizontal="left" vertical="center"/>
    </xf>
    <xf numFmtId="49" fontId="4" fillId="8" borderId="15" applyNumberFormat="1" applyFont="1" applyFill="1" applyBorder="1" applyAlignment="1" applyProtection="0">
      <alignment vertical="center"/>
    </xf>
    <xf numFmtId="59" fontId="0" fillId="8" borderId="15" applyNumberFormat="1" applyFont="1" applyFill="1" applyBorder="1" applyAlignment="1" applyProtection="0">
      <alignment vertical="center"/>
    </xf>
    <xf numFmtId="14" fontId="0" fillId="8" borderId="15" applyNumberFormat="1" applyFont="1" applyFill="1" applyBorder="1" applyAlignment="1" applyProtection="0">
      <alignment vertical="center"/>
    </xf>
    <xf numFmtId="49" fontId="0" fillId="8" borderId="16" applyNumberFormat="1" applyFont="1" applyFill="1" applyBorder="1" applyAlignment="1" applyProtection="0">
      <alignment vertical="center"/>
    </xf>
    <xf numFmtId="49" fontId="0" fillId="9" borderId="17" applyNumberFormat="1" applyFont="1" applyFill="1" applyBorder="1" applyAlignment="1" applyProtection="0">
      <alignment vertical="center"/>
    </xf>
    <xf numFmtId="49" fontId="0" fillId="9" borderId="18" applyNumberFormat="1" applyFont="1" applyFill="1" applyBorder="1" applyAlignment="1" applyProtection="0">
      <alignment vertical="center"/>
    </xf>
    <xf numFmtId="0" fontId="0" fillId="9" borderId="18" applyNumberFormat="1" applyFont="1" applyFill="1" applyBorder="1" applyAlignment="1" applyProtection="0">
      <alignment vertical="center"/>
    </xf>
    <xf numFmtId="49" fontId="9" fillId="9" borderId="18" applyNumberFormat="1" applyFont="1" applyFill="1" applyBorder="1" applyAlignment="1" applyProtection="0">
      <alignment horizontal="left" vertical="center"/>
    </xf>
    <xf numFmtId="49" fontId="4" fillId="9" borderId="18" applyNumberFormat="1" applyFont="1" applyFill="1" applyBorder="1" applyAlignment="1" applyProtection="0">
      <alignment vertical="center"/>
    </xf>
    <xf numFmtId="59" fontId="0" fillId="9" borderId="18" applyNumberFormat="1" applyFont="1" applyFill="1" applyBorder="1" applyAlignment="1" applyProtection="0">
      <alignment vertical="center"/>
    </xf>
    <xf numFmtId="14" fontId="0" fillId="9" borderId="18" applyNumberFormat="1" applyFont="1" applyFill="1" applyBorder="1" applyAlignment="1" applyProtection="0">
      <alignment vertical="center"/>
    </xf>
    <xf numFmtId="49" fontId="0" fillId="9" borderId="19" applyNumberFormat="1" applyFont="1" applyFill="1" applyBorder="1" applyAlignment="1" applyProtection="0">
      <alignment vertical="center"/>
    </xf>
    <xf numFmtId="49" fontId="0" fillId="8" borderId="17" applyNumberFormat="1" applyFont="1" applyFill="1" applyBorder="1" applyAlignment="1" applyProtection="0">
      <alignment vertical="center"/>
    </xf>
    <xf numFmtId="49" fontId="0" fillId="8" borderId="18" applyNumberFormat="1" applyFont="1" applyFill="1" applyBorder="1" applyAlignment="1" applyProtection="0">
      <alignment vertical="center"/>
    </xf>
    <xf numFmtId="0" fontId="0" fillId="8" borderId="18" applyNumberFormat="1" applyFont="1" applyFill="1" applyBorder="1" applyAlignment="1" applyProtection="0">
      <alignment vertical="center"/>
    </xf>
    <xf numFmtId="49" fontId="9" fillId="8" borderId="18" applyNumberFormat="1" applyFont="1" applyFill="1" applyBorder="1" applyAlignment="1" applyProtection="0">
      <alignment horizontal="left" vertical="center"/>
    </xf>
    <xf numFmtId="49" fontId="4" fillId="8" borderId="18" applyNumberFormat="1" applyFont="1" applyFill="1" applyBorder="1" applyAlignment="1" applyProtection="0">
      <alignment vertical="center"/>
    </xf>
    <xf numFmtId="59" fontId="0" fillId="8" borderId="18" applyNumberFormat="1" applyFont="1" applyFill="1" applyBorder="1" applyAlignment="1" applyProtection="0">
      <alignment vertical="center"/>
    </xf>
    <xf numFmtId="14" fontId="0" fillId="8" borderId="18" applyNumberFormat="1" applyFont="1" applyFill="1" applyBorder="1" applyAlignment="1" applyProtection="0">
      <alignment vertical="center"/>
    </xf>
    <xf numFmtId="59" fontId="0" fillId="8" borderId="19" applyNumberFormat="1" applyFont="1" applyFill="1" applyBorder="1" applyAlignment="1" applyProtection="0">
      <alignment vertical="center"/>
    </xf>
    <xf numFmtId="59" fontId="0" fillId="9" borderId="19" applyNumberFormat="1" applyFont="1" applyFill="1" applyBorder="1" applyAlignment="1" applyProtection="0">
      <alignment vertical="center"/>
    </xf>
    <xf numFmtId="49" fontId="0" fillId="8" borderId="19" applyNumberFormat="1" applyFont="1" applyFill="1" applyBorder="1" applyAlignment="1" applyProtection="0">
      <alignment vertical="center"/>
    </xf>
    <xf numFmtId="49" fontId="0" fillId="8" borderId="20" applyNumberFormat="1" applyFont="1" applyFill="1" applyBorder="1" applyAlignment="1" applyProtection="0">
      <alignment vertical="center"/>
    </xf>
    <xf numFmtId="49" fontId="0" fillId="8" borderId="21" applyNumberFormat="1" applyFont="1" applyFill="1" applyBorder="1" applyAlignment="1" applyProtection="0">
      <alignment vertical="center"/>
    </xf>
    <xf numFmtId="0" fontId="0" fillId="8" borderId="21" applyNumberFormat="1" applyFont="1" applyFill="1" applyBorder="1" applyAlignment="1" applyProtection="0">
      <alignment vertical="center"/>
    </xf>
    <xf numFmtId="49" fontId="9" fillId="8" borderId="21" applyNumberFormat="1" applyFont="1" applyFill="1" applyBorder="1" applyAlignment="1" applyProtection="0">
      <alignment horizontal="left" vertical="center"/>
    </xf>
    <xf numFmtId="49" fontId="4" fillId="8" borderId="21" applyNumberFormat="1" applyFont="1" applyFill="1" applyBorder="1" applyAlignment="1" applyProtection="0">
      <alignment vertical="center"/>
    </xf>
    <xf numFmtId="59" fontId="0" fillId="8" borderId="21" applyNumberFormat="1" applyFont="1" applyFill="1" applyBorder="1" applyAlignment="1" applyProtection="0">
      <alignment vertical="center"/>
    </xf>
    <xf numFmtId="14" fontId="0" fillId="8" borderId="21" applyNumberFormat="1" applyFont="1" applyFill="1" applyBorder="1" applyAlignment="1" applyProtection="0">
      <alignment vertical="center"/>
    </xf>
    <xf numFmtId="59" fontId="0" fillId="8" borderId="22" applyNumberFormat="1" applyFont="1" applyFill="1" applyBorder="1" applyAlignment="1" applyProtection="0">
      <alignment vertical="center"/>
    </xf>
    <xf numFmtId="0" fontId="0" fillId="2" borderId="23" applyNumberFormat="0" applyFont="1" applyFill="1" applyBorder="1" applyAlignment="1" applyProtection="0">
      <alignment vertical="center"/>
    </xf>
    <xf numFmtId="49" fontId="10" fillId="2" borderId="23" applyNumberFormat="1" applyFont="1" applyFill="1" applyBorder="1" applyAlignment="1" applyProtection="0">
      <alignment horizontal="left" vertical="center"/>
    </xf>
    <xf numFmtId="49" fontId="0" fillId="2" borderId="23" applyNumberFormat="1" applyFont="1" applyFill="1" applyBorder="1" applyAlignment="1" applyProtection="0">
      <alignment vertical="center"/>
    </xf>
    <xf numFmtId="59" fontId="0" fillId="2" borderId="23" applyNumberFormat="1" applyFont="1" applyFill="1" applyBorder="1" applyAlignment="1" applyProtection="0">
      <alignment vertical="center"/>
    </xf>
    <xf numFmtId="14" fontId="0" fillId="2" borderId="23" applyNumberFormat="1" applyFont="1" applyFill="1" applyBorder="1" applyAlignment="1" applyProtection="0">
      <alignment vertical="center"/>
    </xf>
    <xf numFmtId="0" fontId="0" fillId="2" borderId="24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11" fillId="2" borderId="25" applyNumberFormat="1" applyFont="1" applyFill="1" applyBorder="1" applyAlignment="1" applyProtection="0">
      <alignment horizontal="left" vertical="center"/>
    </xf>
    <xf numFmtId="59" fontId="11" fillId="2" borderId="25" applyNumberFormat="1" applyFont="1" applyFill="1" applyBorder="1" applyAlignment="1" applyProtection="0">
      <alignment horizontal="left" vertical="center"/>
    </xf>
    <xf numFmtId="14" fontId="11" fillId="2" borderId="25" applyNumberFormat="1" applyFont="1" applyFill="1" applyBorder="1" applyAlignment="1" applyProtection="0">
      <alignment horizontal="left" vertical="center"/>
    </xf>
    <xf numFmtId="61" fontId="11" fillId="2" borderId="25" applyNumberFormat="1" applyFont="1" applyFill="1" applyBorder="1" applyAlignment="1" applyProtection="0">
      <alignment horizontal="left" vertical="center"/>
    </xf>
    <xf numFmtId="14" fontId="0" fillId="2" borderId="25" applyNumberFormat="1" applyFont="1" applyFill="1" applyBorder="1" applyAlignment="1" applyProtection="0">
      <alignment vertical="center"/>
    </xf>
    <xf numFmtId="49" fontId="7" fillId="6" borderId="26" applyNumberFormat="1" applyFont="1" applyFill="1" applyBorder="1" applyAlignment="1" applyProtection="0">
      <alignment horizontal="left" vertical="center"/>
    </xf>
    <xf numFmtId="49" fontId="7" fillId="6" borderId="27" applyNumberFormat="1" applyFont="1" applyFill="1" applyBorder="1" applyAlignment="1" applyProtection="0">
      <alignment horizontal="left" vertical="center"/>
    </xf>
    <xf numFmtId="49" fontId="11" fillId="6" borderId="27" applyNumberFormat="1" applyFont="1" applyFill="1" applyBorder="1" applyAlignment="1" applyProtection="0">
      <alignment horizontal="left" vertical="center"/>
    </xf>
    <xf numFmtId="49" fontId="7" fillId="6" borderId="28" applyNumberFormat="1" applyFont="1" applyFill="1" applyBorder="1" applyAlignment="1" applyProtection="0">
      <alignment horizontal="left" vertical="center"/>
    </xf>
    <xf numFmtId="49" fontId="0" fillId="8" borderId="29" applyNumberFormat="1" applyFont="1" applyFill="1" applyBorder="1" applyAlignment="1" applyProtection="0">
      <alignment vertical="center"/>
    </xf>
    <xf numFmtId="21" fontId="9" fillId="8" borderId="15" applyNumberFormat="1" applyFont="1" applyFill="1" applyBorder="1" applyAlignment="1" applyProtection="0">
      <alignment horizontal="left" vertical="center"/>
    </xf>
    <xf numFmtId="49" fontId="0" fillId="8" borderId="15" applyNumberFormat="1" applyFont="1" applyFill="1" applyBorder="1" applyAlignment="1" applyProtection="0">
      <alignment vertical="center" wrapText="1"/>
    </xf>
    <xf numFmtId="62" fontId="0" fillId="8" borderId="15" applyNumberFormat="1" applyFont="1" applyFill="1" applyBorder="1" applyAlignment="1" applyProtection="0">
      <alignment vertical="center"/>
    </xf>
    <xf numFmtId="21" fontId="9" fillId="8" borderId="15" applyNumberFormat="1" applyFont="1" applyFill="1" applyBorder="1" applyAlignment="1" applyProtection="0">
      <alignment horizontal="left" vertical="center" wrapText="1"/>
    </xf>
    <xf numFmtId="14" fontId="0" fillId="8" borderId="16" applyNumberFormat="1" applyFont="1" applyFill="1" applyBorder="1" applyAlignment="1" applyProtection="0">
      <alignment vertical="center"/>
    </xf>
    <xf numFmtId="49" fontId="0" fillId="9" borderId="30" applyNumberFormat="1" applyFont="1" applyFill="1" applyBorder="1" applyAlignment="1" applyProtection="0">
      <alignment vertical="center"/>
    </xf>
    <xf numFmtId="21" fontId="9" fillId="9" borderId="18" applyNumberFormat="1" applyFont="1" applyFill="1" applyBorder="1" applyAlignment="1" applyProtection="0">
      <alignment horizontal="left" vertical="center"/>
    </xf>
    <xf numFmtId="49" fontId="0" fillId="9" borderId="18" applyNumberFormat="1" applyFont="1" applyFill="1" applyBorder="1" applyAlignment="1" applyProtection="0">
      <alignment vertical="center" wrapText="1"/>
    </xf>
    <xf numFmtId="62" fontId="0" fillId="9" borderId="18" applyNumberFormat="1" applyFont="1" applyFill="1" applyBorder="1" applyAlignment="1" applyProtection="0">
      <alignment vertical="center"/>
    </xf>
    <xf numFmtId="21" fontId="9" fillId="9" borderId="18" applyNumberFormat="1" applyFont="1" applyFill="1" applyBorder="1" applyAlignment="1" applyProtection="0">
      <alignment horizontal="left" vertical="center" wrapText="1"/>
    </xf>
    <xf numFmtId="14" fontId="0" fillId="9" borderId="19" applyNumberFormat="1" applyFont="1" applyFill="1" applyBorder="1" applyAlignment="1" applyProtection="0">
      <alignment vertical="center"/>
    </xf>
    <xf numFmtId="49" fontId="0" fillId="8" borderId="30" applyNumberFormat="1" applyFont="1" applyFill="1" applyBorder="1" applyAlignment="1" applyProtection="0">
      <alignment vertical="center"/>
    </xf>
    <xf numFmtId="21" fontId="9" fillId="8" borderId="18" applyNumberFormat="1" applyFont="1" applyFill="1" applyBorder="1" applyAlignment="1" applyProtection="0">
      <alignment horizontal="left" vertical="center"/>
    </xf>
    <xf numFmtId="49" fontId="0" fillId="8" borderId="18" applyNumberFormat="1" applyFont="1" applyFill="1" applyBorder="1" applyAlignment="1" applyProtection="0">
      <alignment vertical="center" wrapText="1"/>
    </xf>
    <xf numFmtId="62" fontId="0" fillId="8" borderId="18" applyNumberFormat="1" applyFont="1" applyFill="1" applyBorder="1" applyAlignment="1" applyProtection="0">
      <alignment vertical="center"/>
    </xf>
    <xf numFmtId="21" fontId="9" fillId="8" borderId="18" applyNumberFormat="1" applyFont="1" applyFill="1" applyBorder="1" applyAlignment="1" applyProtection="0">
      <alignment horizontal="left" vertical="center" wrapText="1"/>
    </xf>
    <xf numFmtId="14" fontId="0" fillId="8" borderId="19" applyNumberFormat="1" applyFont="1" applyFill="1" applyBorder="1" applyAlignment="1" applyProtection="0">
      <alignment vertical="center"/>
    </xf>
    <xf numFmtId="49" fontId="0" fillId="9" borderId="31" applyNumberFormat="1" applyFont="1" applyFill="1" applyBorder="1" applyAlignment="1" applyProtection="0">
      <alignment vertical="center"/>
    </xf>
    <xf numFmtId="49" fontId="0" fillId="9" borderId="21" applyNumberFormat="1" applyFont="1" applyFill="1" applyBorder="1" applyAlignment="1" applyProtection="0">
      <alignment vertical="center"/>
    </xf>
    <xf numFmtId="0" fontId="0" fillId="9" borderId="21" applyNumberFormat="1" applyFont="1" applyFill="1" applyBorder="1" applyAlignment="1" applyProtection="0">
      <alignment vertical="center"/>
    </xf>
    <xf numFmtId="61" fontId="0" fillId="9" borderId="21" applyNumberFormat="1" applyFont="1" applyFill="1" applyBorder="1" applyAlignment="1" applyProtection="0">
      <alignment vertical="center"/>
    </xf>
    <xf numFmtId="49" fontId="9" fillId="9" borderId="21" applyNumberFormat="1" applyFont="1" applyFill="1" applyBorder="1" applyAlignment="1" applyProtection="0">
      <alignment horizontal="left" vertical="center"/>
    </xf>
    <xf numFmtId="49" fontId="0" fillId="9" borderId="21" applyNumberFormat="1" applyFont="1" applyFill="1" applyBorder="1" applyAlignment="1" applyProtection="0">
      <alignment vertical="center" wrapText="1"/>
    </xf>
    <xf numFmtId="14" fontId="0" fillId="9" borderId="21" applyNumberFormat="1" applyFont="1" applyFill="1" applyBorder="1" applyAlignment="1" applyProtection="0">
      <alignment vertical="center"/>
    </xf>
    <xf numFmtId="59" fontId="0" fillId="9" borderId="21" applyNumberFormat="1" applyFont="1" applyFill="1" applyBorder="1" applyAlignment="1" applyProtection="0">
      <alignment vertical="center"/>
    </xf>
    <xf numFmtId="62" fontId="0" fillId="9" borderId="21" applyNumberFormat="1" applyFont="1" applyFill="1" applyBorder="1" applyAlignment="1" applyProtection="0">
      <alignment vertical="center"/>
    </xf>
    <xf numFmtId="61" fontId="9" fillId="9" borderId="21" applyNumberFormat="1" applyFont="1" applyFill="1" applyBorder="1" applyAlignment="1" applyProtection="0">
      <alignment horizontal="left" vertical="center" wrapText="1"/>
    </xf>
    <xf numFmtId="14" fontId="0" fillId="9" borderId="22" applyNumberFormat="1" applyFont="1" applyFill="1" applyBorder="1" applyAlignment="1" applyProtection="0">
      <alignment vertical="center"/>
    </xf>
    <xf numFmtId="61" fontId="0" fillId="2" borderId="23" applyNumberFormat="1" applyFont="1" applyFill="1" applyBorder="1" applyAlignment="1" applyProtection="0">
      <alignment vertical="center"/>
    </xf>
    <xf numFmtId="62" fontId="0" fillId="2" borderId="2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24" applyNumberFormat="1" applyFont="1" applyFill="1" applyBorder="1" applyAlignment="1" applyProtection="0">
      <alignment vertical="bottom"/>
    </xf>
    <xf numFmtId="0" fontId="0" fillId="2" borderId="24" applyNumberFormat="1" applyFont="1" applyFill="1" applyBorder="1" applyAlignment="1" applyProtection="0">
      <alignment vertical="bottom"/>
    </xf>
    <xf numFmtId="61" fontId="0" fillId="2" borderId="24" applyNumberFormat="1" applyFont="1" applyFill="1" applyBorder="1" applyAlignment="1" applyProtection="0">
      <alignment vertical="bottom"/>
    </xf>
    <xf numFmtId="49" fontId="9" fillId="2" borderId="24" applyNumberFormat="1" applyFont="1" applyFill="1" applyBorder="1" applyAlignment="1" applyProtection="0">
      <alignment horizontal="left" vertical="bottom"/>
    </xf>
    <xf numFmtId="49" fontId="0" fillId="2" borderId="24" applyNumberFormat="1" applyFont="1" applyFill="1" applyBorder="1" applyAlignment="1" applyProtection="0">
      <alignment vertical="center" wrapText="1"/>
    </xf>
    <xf numFmtId="62" fontId="0" fillId="2" borderId="24" applyNumberFormat="1" applyFont="1" applyFill="1" applyBorder="1" applyAlignment="1" applyProtection="0">
      <alignment vertical="bottom"/>
    </xf>
    <xf numFmtId="61" fontId="9" fillId="2" borderId="24" applyNumberFormat="1" applyFont="1" applyFill="1" applyBorder="1" applyAlignment="1" applyProtection="0">
      <alignment horizontal="left" vertical="center" wrapText="1"/>
    </xf>
    <xf numFmtId="14" fontId="0" fillId="2" borderId="24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5e88b1"/>
      <rgbColor rgb="ffeef3f4"/>
      <rgbColor rgb="ff0000ff"/>
      <rgbColor rgb="ffffc000"/>
      <rgbColor rgb="ff5b9bd5"/>
      <rgbColor rgb="fffff2cb"/>
      <rgbColor rgb="ffbdd6ee"/>
      <rgbColor rgb="ffff0000"/>
      <rgbColor rgb="ffdeeaf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4"/>
  <sheetViews>
    <sheetView workbookViewId="0" showGridLines="0" defaultGridColor="1"/>
  </sheetViews>
  <sheetFormatPr defaultColWidth="10" defaultRowHeight="13" customHeight="1" outlineLevelRow="0" outlineLevelCol="0"/>
  <cols>
    <col min="1" max="1" width="2" style="1" customWidth="1"/>
    <col min="2" max="4" width="30.5" style="1" customWidth="1"/>
    <col min="5" max="5" width="10" style="1" customWidth="1"/>
    <col min="6" max="16384" width="10" style="1" customWidth="1"/>
  </cols>
  <sheetData>
    <row r="1" ht="16" customHeight="1">
      <c r="A1" s="2"/>
      <c r="B1" s="3"/>
      <c r="C1" s="3"/>
      <c r="D1" s="3"/>
      <c r="E1" s="4"/>
    </row>
    <row r="2" ht="16" customHeight="1">
      <c r="A2" s="5"/>
      <c r="B2" s="6"/>
      <c r="C2" s="6"/>
      <c r="D2" s="6"/>
      <c r="E2" s="7"/>
    </row>
    <row r="3" ht="50" customHeight="1">
      <c r="A3" s="5"/>
      <c r="B3" t="s" s="8">
        <v>0</v>
      </c>
      <c r="C3" s="6"/>
      <c r="D3" s="6"/>
      <c r="E3" s="7"/>
    </row>
    <row r="4" ht="16" customHeight="1">
      <c r="A4" s="5"/>
      <c r="B4" s="6"/>
      <c r="C4" s="6"/>
      <c r="D4" s="6"/>
      <c r="E4" s="7"/>
    </row>
    <row r="5" ht="16" customHeight="1">
      <c r="A5" s="5"/>
      <c r="B5" s="6"/>
      <c r="C5" s="6"/>
      <c r="D5" s="6"/>
      <c r="E5" s="7"/>
    </row>
    <row r="6" ht="16" customHeight="1">
      <c r="A6" s="5"/>
      <c r="B6" s="6"/>
      <c r="C6" s="6"/>
      <c r="D6" s="6"/>
      <c r="E6" s="7"/>
    </row>
    <row r="7" ht="21" customHeight="1">
      <c r="A7" s="5"/>
      <c r="B7" t="s" s="9">
        <v>1</v>
      </c>
      <c r="C7" t="s" s="9">
        <v>2</v>
      </c>
      <c r="D7" t="s" s="9">
        <v>3</v>
      </c>
      <c r="E7" s="7"/>
    </row>
    <row r="8" ht="16" customHeight="1">
      <c r="A8" s="5"/>
      <c r="B8" s="6"/>
      <c r="C8" s="6"/>
      <c r="D8" s="6"/>
      <c r="E8" s="7"/>
    </row>
    <row r="9" ht="17" customHeight="1">
      <c r="A9" s="5"/>
      <c r="B9" t="s" s="10">
        <v>4</v>
      </c>
      <c r="C9" s="11"/>
      <c r="D9" s="11"/>
      <c r="E9" s="7"/>
    </row>
    <row r="10" ht="20.1" customHeight="1">
      <c r="A10" s="5"/>
      <c r="B10" s="12"/>
      <c r="C10" t="s" s="13">
        <v>5</v>
      </c>
      <c r="D10" t="s" s="14">
        <v>6</v>
      </c>
      <c r="E10" s="7"/>
    </row>
    <row r="11" ht="17" customHeight="1">
      <c r="A11" s="5"/>
      <c r="B11" t="s" s="10">
        <v>7</v>
      </c>
      <c r="C11" s="11"/>
      <c r="D11" s="11"/>
      <c r="E11" s="7"/>
    </row>
    <row r="12" ht="20.1" customHeight="1">
      <c r="A12" s="5"/>
      <c r="B12" s="12"/>
      <c r="C12" t="s" s="13">
        <v>5</v>
      </c>
      <c r="D12" t="s" s="14">
        <v>8</v>
      </c>
      <c r="E12" s="7"/>
    </row>
    <row r="13" ht="17" customHeight="1">
      <c r="A13" s="5"/>
      <c r="B13" t="s" s="10">
        <v>9</v>
      </c>
      <c r="C13" s="11"/>
      <c r="D13" s="11"/>
      <c r="E13" s="7"/>
    </row>
    <row r="14" ht="20.1" customHeight="1">
      <c r="A14" s="15"/>
      <c r="B14" s="16"/>
      <c r="C14" t="s" s="17">
        <v>5</v>
      </c>
      <c r="D14" t="s" s="18">
        <v>10</v>
      </c>
      <c r="E14" s="19"/>
    </row>
  </sheetData>
  <mergeCells count="1">
    <mergeCell ref="B3:D3"/>
  </mergeCells>
  <hyperlinks>
    <hyperlink ref="D10" location="'自费'!R1C1" tooltip="" display="自费"/>
    <hyperlink ref="D12" location="'渔民'!R1C1" tooltip="" display="渔民"/>
    <hyperlink ref="D14" location="'殿前街道'!R1C1" tooltip="" display="殿前街道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B17"/>
  <sheetViews>
    <sheetView workbookViewId="0" showGridLines="0" defaultGridColor="1"/>
  </sheetViews>
  <sheetFormatPr defaultColWidth="9" defaultRowHeight="25" customHeight="1" outlineLevelRow="0" outlineLevelCol="0"/>
  <cols>
    <col min="1" max="1" width="16.3516" style="20" customWidth="1"/>
    <col min="2" max="2" width="9.5" style="20" customWidth="1"/>
    <col min="3" max="3" width="14" style="20" customWidth="1"/>
    <col min="4" max="5" width="24" style="20" customWidth="1"/>
    <col min="6" max="6" width="11.1719" style="20" customWidth="1"/>
    <col min="7" max="7" width="20.6719" style="20" customWidth="1"/>
    <col min="8" max="8" width="12" style="20" customWidth="1"/>
    <col min="9" max="9" width="16.6719" style="20" customWidth="1"/>
    <col min="10" max="10" width="8.67188" style="20" customWidth="1"/>
    <col min="11" max="11" width="10" style="20" customWidth="1"/>
    <col min="12" max="12" width="15" style="20" customWidth="1"/>
    <col min="13" max="14" width="2.67188" style="20" customWidth="1"/>
    <col min="15" max="15" width="24" style="20" customWidth="1"/>
    <col min="16" max="16" width="40" style="20" customWidth="1"/>
    <col min="17" max="17" width="10.1719" style="20" customWidth="1"/>
    <col min="18" max="18" width="10.5" style="20" customWidth="1"/>
    <col min="19" max="19" width="11.1719" style="20" customWidth="1"/>
    <col min="20" max="20" width="9" style="20" customWidth="1"/>
    <col min="21" max="21" width="14" style="20" customWidth="1"/>
    <col min="22" max="22" width="11.1719" style="20" customWidth="1"/>
    <col min="23" max="24" width="10.1719" style="20" customWidth="1"/>
    <col min="25" max="25" width="9" style="20" customWidth="1"/>
    <col min="26" max="26" width="11" style="20" customWidth="1"/>
    <col min="27" max="27" width="11.5" style="20" customWidth="1"/>
    <col min="28" max="28" width="9" style="20" customWidth="1"/>
    <col min="29" max="16384" width="9" style="20" customWidth="1"/>
  </cols>
  <sheetData>
    <row r="1" ht="25" customHeight="1">
      <c r="A1" t="s" s="21">
        <v>11</v>
      </c>
      <c r="B1" t="s" s="22">
        <v>12</v>
      </c>
      <c r="C1" t="s" s="22">
        <v>13</v>
      </c>
      <c r="D1" t="s" s="22">
        <v>14</v>
      </c>
      <c r="E1" t="s" s="22">
        <v>15</v>
      </c>
      <c r="F1" t="s" s="22">
        <v>16</v>
      </c>
      <c r="G1" t="s" s="23">
        <v>17</v>
      </c>
      <c r="H1" t="s" s="24">
        <v>18</v>
      </c>
      <c r="I1" t="s" s="24">
        <v>19</v>
      </c>
      <c r="J1" t="s" s="24">
        <v>20</v>
      </c>
      <c r="K1" t="s" s="24">
        <v>21</v>
      </c>
      <c r="L1" t="s" s="24">
        <v>22</v>
      </c>
      <c r="M1" t="s" s="24">
        <v>14</v>
      </c>
      <c r="N1" t="s" s="24">
        <v>23</v>
      </c>
      <c r="O1" t="s" s="24">
        <v>24</v>
      </c>
      <c r="P1" t="s" s="24">
        <v>25</v>
      </c>
      <c r="Q1" t="s" s="24">
        <v>26</v>
      </c>
      <c r="R1" t="s" s="24">
        <v>27</v>
      </c>
      <c r="S1" t="s" s="24">
        <v>28</v>
      </c>
      <c r="T1" t="s" s="24">
        <v>29</v>
      </c>
      <c r="U1" t="s" s="24">
        <v>30</v>
      </c>
      <c r="V1" t="s" s="24">
        <v>31</v>
      </c>
      <c r="W1" t="s" s="24">
        <v>32</v>
      </c>
      <c r="X1" t="s" s="24">
        <v>33</v>
      </c>
      <c r="Y1" t="s" s="24">
        <v>34</v>
      </c>
      <c r="Z1" t="s" s="24">
        <v>35</v>
      </c>
      <c r="AA1" t="s" s="25">
        <v>36</v>
      </c>
      <c r="AB1" s="26"/>
    </row>
    <row r="2" ht="25" customHeight="1">
      <c r="A2" t="s" s="27">
        <v>37</v>
      </c>
      <c r="B2" t="s" s="28">
        <v>38</v>
      </c>
      <c r="C2" t="s" s="28">
        <v>39</v>
      </c>
      <c r="D2" s="29">
        <v>44247</v>
      </c>
      <c r="E2" s="29">
        <v>44248</v>
      </c>
      <c r="F2" t="s" s="30">
        <v>40</v>
      </c>
      <c r="G2" t="s" s="31">
        <v>41</v>
      </c>
      <c r="H2" t="s" s="32">
        <v>42</v>
      </c>
      <c r="I2" s="32"/>
      <c r="J2" t="s" s="32">
        <f>IF(MOD(MID(G2,17,1),2),"男","女")</f>
        <v>43</v>
      </c>
      <c r="K2" s="33">
        <f>YEAR(NOW())-MID(G2,7,4)</f>
        <v>36</v>
      </c>
      <c r="L2" s="32"/>
      <c r="M2" s="32"/>
      <c r="N2" s="34"/>
      <c r="O2" s="33">
        <v>15759099232</v>
      </c>
      <c r="P2" t="s" s="35">
        <v>44</v>
      </c>
      <c r="Q2" t="s" s="32">
        <v>45</v>
      </c>
      <c r="R2" s="32"/>
      <c r="S2" s="36"/>
      <c r="T2" s="36"/>
      <c r="U2" s="37"/>
      <c r="V2" s="36"/>
      <c r="W2" s="36"/>
      <c r="X2" s="36"/>
      <c r="Y2" s="36"/>
      <c r="Z2" s="36"/>
      <c r="AA2" t="s" s="38">
        <v>46</v>
      </c>
      <c r="AB2" s="26"/>
    </row>
    <row r="3" ht="25" customHeight="1">
      <c r="A3" t="s" s="27">
        <v>47</v>
      </c>
      <c r="B3" t="s" s="28">
        <v>48</v>
      </c>
      <c r="C3" t="s" s="28">
        <v>39</v>
      </c>
      <c r="D3" s="29">
        <v>44247</v>
      </c>
      <c r="E3" s="29">
        <v>44248</v>
      </c>
      <c r="F3" t="s" s="30">
        <v>40</v>
      </c>
      <c r="G3" t="s" s="39">
        <v>49</v>
      </c>
      <c r="H3" t="s" s="40">
        <v>50</v>
      </c>
      <c r="I3" s="40"/>
      <c r="J3" t="s" s="40">
        <f>IF(MOD(MID(G3,17,1),2),"男","女")</f>
        <v>43</v>
      </c>
      <c r="K3" s="41">
        <f>YEAR(NOW())-MID(G3,7,4)</f>
        <v>47</v>
      </c>
      <c r="L3" s="40"/>
      <c r="M3" s="40"/>
      <c r="N3" s="42"/>
      <c r="O3" s="41">
        <v>15960808279</v>
      </c>
      <c r="P3" t="s" s="43">
        <v>44</v>
      </c>
      <c r="Q3" t="s" s="40">
        <v>51</v>
      </c>
      <c r="R3" s="40"/>
      <c r="S3" s="44"/>
      <c r="T3" s="44"/>
      <c r="U3" s="45"/>
      <c r="V3" s="44"/>
      <c r="W3" s="44"/>
      <c r="X3" s="44"/>
      <c r="Y3" s="44"/>
      <c r="Z3" s="44"/>
      <c r="AA3" t="s" s="46">
        <v>52</v>
      </c>
      <c r="AB3" s="26"/>
    </row>
    <row r="4" ht="25" customHeight="1">
      <c r="A4" t="s" s="27">
        <v>53</v>
      </c>
      <c r="B4" t="s" s="28">
        <v>54</v>
      </c>
      <c r="C4" t="s" s="28">
        <v>39</v>
      </c>
      <c r="D4" s="29">
        <v>44247</v>
      </c>
      <c r="E4" s="29">
        <v>44248</v>
      </c>
      <c r="F4" t="s" s="30">
        <v>40</v>
      </c>
      <c r="G4" t="s" s="47">
        <v>55</v>
      </c>
      <c r="H4" t="s" s="48">
        <v>56</v>
      </c>
      <c r="I4" s="48"/>
      <c r="J4" t="s" s="48">
        <f>IF(MOD(MID(G4,17,1),2),"男","女")</f>
        <v>43</v>
      </c>
      <c r="K4" s="49">
        <f>YEAR(NOW())-MID(G4,7,4)</f>
        <v>40</v>
      </c>
      <c r="L4" s="48"/>
      <c r="M4" s="48"/>
      <c r="N4" s="50"/>
      <c r="O4" s="49">
        <v>18370486949</v>
      </c>
      <c r="P4" t="s" s="51">
        <v>44</v>
      </c>
      <c r="Q4" t="s" s="48">
        <v>51</v>
      </c>
      <c r="R4" t="s" s="48">
        <v>57</v>
      </c>
      <c r="S4" s="52"/>
      <c r="T4" s="52"/>
      <c r="U4" s="53"/>
      <c r="V4" s="52"/>
      <c r="W4" s="52"/>
      <c r="X4" s="52"/>
      <c r="Y4" s="52"/>
      <c r="Z4" s="52"/>
      <c r="AA4" s="54"/>
      <c r="AB4" s="26"/>
    </row>
    <row r="5" ht="25" customHeight="1">
      <c r="A5" t="s" s="27">
        <v>58</v>
      </c>
      <c r="B5" t="s" s="28">
        <v>59</v>
      </c>
      <c r="C5" t="s" s="28">
        <v>39</v>
      </c>
      <c r="D5" s="29">
        <v>44247</v>
      </c>
      <c r="E5" s="29">
        <v>44248</v>
      </c>
      <c r="F5" t="s" s="30">
        <v>60</v>
      </c>
      <c r="G5" t="s" s="39">
        <v>61</v>
      </c>
      <c r="H5" t="s" s="40">
        <v>62</v>
      </c>
      <c r="I5" s="40"/>
      <c r="J5" t="s" s="40">
        <f>IF(MOD(MID(G5,17,1),2),"男","女")</f>
        <v>43</v>
      </c>
      <c r="K5" s="41">
        <f>YEAR(NOW())-MID(G5,7,4)</f>
        <v>46</v>
      </c>
      <c r="L5" s="40"/>
      <c r="M5" s="40"/>
      <c r="N5" s="42"/>
      <c r="O5" s="41">
        <v>18250769458</v>
      </c>
      <c r="P5" t="s" s="43">
        <v>44</v>
      </c>
      <c r="Q5" t="s" s="40">
        <v>45</v>
      </c>
      <c r="R5" t="s" s="40">
        <v>57</v>
      </c>
      <c r="S5" s="44"/>
      <c r="T5" s="44"/>
      <c r="U5" s="45"/>
      <c r="V5" s="44"/>
      <c r="W5" s="44"/>
      <c r="X5" s="44"/>
      <c r="Y5" s="44"/>
      <c r="Z5" s="44"/>
      <c r="AA5" s="55"/>
      <c r="AB5" s="26"/>
    </row>
    <row r="6" ht="25" customHeight="1">
      <c r="A6" t="s" s="27">
        <v>63</v>
      </c>
      <c r="B6" t="s" s="28">
        <v>64</v>
      </c>
      <c r="C6" t="s" s="28">
        <v>39</v>
      </c>
      <c r="D6" s="29">
        <v>44247</v>
      </c>
      <c r="E6" s="29">
        <v>44248</v>
      </c>
      <c r="F6" t="s" s="30">
        <v>60</v>
      </c>
      <c r="G6" t="s" s="47">
        <v>65</v>
      </c>
      <c r="H6" t="s" s="48">
        <v>66</v>
      </c>
      <c r="I6" s="48"/>
      <c r="J6" t="s" s="48">
        <f>IF(MOD(MID(G6,17,1),2),"男","女")</f>
        <v>67</v>
      </c>
      <c r="K6" s="49">
        <f>YEAR(NOW())-MID(G6,7,4)</f>
        <v>37</v>
      </c>
      <c r="L6" s="48"/>
      <c r="M6" s="48"/>
      <c r="N6" s="50"/>
      <c r="O6" s="49">
        <v>18259259813</v>
      </c>
      <c r="P6" t="s" s="51">
        <v>44</v>
      </c>
      <c r="Q6" t="s" s="48">
        <v>45</v>
      </c>
      <c r="R6" t="s" s="48">
        <v>68</v>
      </c>
      <c r="S6" s="52"/>
      <c r="T6" s="52"/>
      <c r="U6" s="53"/>
      <c r="V6" s="52"/>
      <c r="W6" s="52"/>
      <c r="X6" s="52"/>
      <c r="Y6" s="52"/>
      <c r="Z6" s="52"/>
      <c r="AA6" s="54"/>
      <c r="AB6" s="26"/>
    </row>
    <row r="7" ht="25" customHeight="1">
      <c r="A7" t="s" s="27">
        <v>69</v>
      </c>
      <c r="B7" t="s" s="28">
        <v>70</v>
      </c>
      <c r="C7" t="s" s="28">
        <v>39</v>
      </c>
      <c r="D7" s="29">
        <v>44247</v>
      </c>
      <c r="E7" s="29">
        <v>44248</v>
      </c>
      <c r="F7" t="s" s="30">
        <v>40</v>
      </c>
      <c r="G7" t="s" s="39">
        <v>71</v>
      </c>
      <c r="H7" t="s" s="40">
        <v>72</v>
      </c>
      <c r="I7" s="40"/>
      <c r="J7" t="s" s="40">
        <f>IF(MOD(MID(G7,17,1),2),"男","女")</f>
        <v>67</v>
      </c>
      <c r="K7" s="41">
        <f>YEAR(NOW())-MID(G7,7,4)</f>
        <v>56</v>
      </c>
      <c r="L7" s="40"/>
      <c r="M7" s="40"/>
      <c r="N7" s="42"/>
      <c r="O7" s="41">
        <v>13850074164</v>
      </c>
      <c r="P7" t="s" s="43">
        <v>44</v>
      </c>
      <c r="Q7" t="s" s="40">
        <v>45</v>
      </c>
      <c r="R7" s="40"/>
      <c r="S7" s="44"/>
      <c r="T7" s="44"/>
      <c r="U7" s="45"/>
      <c r="V7" s="44"/>
      <c r="W7" s="44"/>
      <c r="X7" s="44"/>
      <c r="Y7" s="44"/>
      <c r="Z7" s="44"/>
      <c r="AA7" t="s" s="46">
        <v>46</v>
      </c>
      <c r="AB7" s="26"/>
    </row>
    <row r="8" ht="25" customHeight="1">
      <c r="A8" t="s" s="27">
        <v>73</v>
      </c>
      <c r="B8" t="s" s="28">
        <v>74</v>
      </c>
      <c r="C8" t="s" s="28">
        <v>39</v>
      </c>
      <c r="D8" s="29">
        <v>44247</v>
      </c>
      <c r="E8" s="29">
        <v>44248</v>
      </c>
      <c r="F8" t="s" s="30">
        <v>40</v>
      </c>
      <c r="G8" t="s" s="47">
        <v>75</v>
      </c>
      <c r="H8" t="s" s="48">
        <v>76</v>
      </c>
      <c r="I8" s="48"/>
      <c r="J8" t="s" s="48">
        <f>IF(MOD(MID(G8,17,1),2),"男","女")</f>
        <v>67</v>
      </c>
      <c r="K8" s="49">
        <f>YEAR(NOW())-MID(G8,7,4)</f>
        <v>55</v>
      </c>
      <c r="L8" s="48"/>
      <c r="M8" s="48"/>
      <c r="N8" s="50"/>
      <c r="O8" s="49">
        <v>18046256656</v>
      </c>
      <c r="P8" t="s" s="51">
        <v>44</v>
      </c>
      <c r="Q8" t="s" s="48">
        <v>45</v>
      </c>
      <c r="R8" s="48"/>
      <c r="S8" s="52"/>
      <c r="T8" s="52"/>
      <c r="U8" s="53"/>
      <c r="V8" s="52"/>
      <c r="W8" s="52"/>
      <c r="X8" s="52"/>
      <c r="Y8" s="52"/>
      <c r="Z8" s="52"/>
      <c r="AA8" t="s" s="56">
        <v>52</v>
      </c>
      <c r="AB8" s="26"/>
    </row>
    <row r="9" ht="25" customHeight="1">
      <c r="A9" t="s" s="27">
        <v>77</v>
      </c>
      <c r="B9" t="s" s="28">
        <v>78</v>
      </c>
      <c r="C9" t="s" s="28">
        <v>39</v>
      </c>
      <c r="D9" s="29">
        <v>44247</v>
      </c>
      <c r="E9" s="29">
        <v>44248</v>
      </c>
      <c r="F9" t="s" s="30">
        <v>60</v>
      </c>
      <c r="G9" t="s" s="39">
        <v>79</v>
      </c>
      <c r="H9" t="s" s="40">
        <v>80</v>
      </c>
      <c r="I9" s="40"/>
      <c r="J9" t="s" s="40">
        <f>IF(MOD(MID(G9,17,1),2),"男","女")</f>
        <v>67</v>
      </c>
      <c r="K9" s="41">
        <f>YEAR(NOW())-MID(G9,7,4)</f>
        <v>55</v>
      </c>
      <c r="L9" s="40"/>
      <c r="M9" s="40"/>
      <c r="N9" s="42"/>
      <c r="O9" s="41">
        <v>15206032783</v>
      </c>
      <c r="P9" t="s" s="43">
        <v>44</v>
      </c>
      <c r="Q9" t="s" s="40">
        <v>45</v>
      </c>
      <c r="R9" s="40"/>
      <c r="S9" s="44"/>
      <c r="T9" s="44"/>
      <c r="U9" s="45"/>
      <c r="V9" s="44"/>
      <c r="W9" s="44"/>
      <c r="X9" s="44"/>
      <c r="Y9" s="44"/>
      <c r="Z9" s="44"/>
      <c r="AA9" t="s" s="46">
        <v>81</v>
      </c>
      <c r="AB9" s="26"/>
    </row>
    <row r="10" ht="25" customHeight="1">
      <c r="A10" t="s" s="27">
        <v>82</v>
      </c>
      <c r="B10" t="s" s="28">
        <v>38</v>
      </c>
      <c r="C10" t="s" s="28">
        <v>39</v>
      </c>
      <c r="D10" s="29">
        <v>44247</v>
      </c>
      <c r="E10" s="29">
        <v>44248</v>
      </c>
      <c r="F10" t="s" s="30">
        <v>60</v>
      </c>
      <c r="G10" t="s" s="47">
        <v>83</v>
      </c>
      <c r="H10" t="s" s="48">
        <v>84</v>
      </c>
      <c r="I10" s="48"/>
      <c r="J10" t="s" s="48">
        <f>IF(MOD(MID(G10,17,1),2),"男","女")</f>
        <v>67</v>
      </c>
      <c r="K10" s="49">
        <f>YEAR(NOW())-MID(G10,7,4)</f>
        <v>53</v>
      </c>
      <c r="L10" s="48"/>
      <c r="M10" s="48"/>
      <c r="N10" s="50"/>
      <c r="O10" s="49">
        <v>13696958865</v>
      </c>
      <c r="P10" t="s" s="51">
        <v>44</v>
      </c>
      <c r="Q10" t="s" s="48">
        <v>45</v>
      </c>
      <c r="R10" s="48"/>
      <c r="S10" s="52"/>
      <c r="T10" s="52"/>
      <c r="U10" s="53"/>
      <c r="V10" s="52"/>
      <c r="W10" s="52"/>
      <c r="X10" s="52"/>
      <c r="Y10" s="52"/>
      <c r="Z10" s="52"/>
      <c r="AA10" s="54"/>
      <c r="AB10" s="26"/>
    </row>
    <row r="11" ht="25" customHeight="1">
      <c r="A11" t="s" s="27">
        <v>85</v>
      </c>
      <c r="B11" t="s" s="28">
        <v>48</v>
      </c>
      <c r="C11" t="s" s="28">
        <v>39</v>
      </c>
      <c r="D11" s="29">
        <v>44247</v>
      </c>
      <c r="E11" s="29">
        <v>44248</v>
      </c>
      <c r="F11" t="s" s="30">
        <v>60</v>
      </c>
      <c r="G11" t="s" s="39">
        <v>86</v>
      </c>
      <c r="H11" t="s" s="40">
        <v>87</v>
      </c>
      <c r="I11" s="40"/>
      <c r="J11" t="s" s="40">
        <f>IF(MOD(MID(G11,17,1),2),"男","女")</f>
        <v>67</v>
      </c>
      <c r="K11" s="41">
        <f>YEAR(NOW())-MID(G11,7,4)</f>
        <v>52</v>
      </c>
      <c r="L11" s="40"/>
      <c r="M11" s="40"/>
      <c r="N11" s="42"/>
      <c r="O11" t="s" s="40">
        <v>88</v>
      </c>
      <c r="P11" t="s" s="43">
        <v>44</v>
      </c>
      <c r="Q11" t="s" s="40">
        <v>45</v>
      </c>
      <c r="R11" t="s" s="40">
        <v>57</v>
      </c>
      <c r="S11" s="44"/>
      <c r="T11" s="44"/>
      <c r="U11" s="45"/>
      <c r="V11" s="44"/>
      <c r="W11" s="44"/>
      <c r="X11" s="44"/>
      <c r="Y11" s="44"/>
      <c r="Z11" s="44"/>
      <c r="AA11" s="55"/>
      <c r="AB11" s="26"/>
    </row>
    <row r="12" ht="25" customHeight="1">
      <c r="A12" t="s" s="27">
        <v>89</v>
      </c>
      <c r="B12" t="s" s="28">
        <v>38</v>
      </c>
      <c r="C12" t="s" s="28">
        <v>39</v>
      </c>
      <c r="D12" s="29">
        <v>44247</v>
      </c>
      <c r="E12" s="29">
        <v>44248</v>
      </c>
      <c r="F12" t="s" s="30">
        <v>60</v>
      </c>
      <c r="G12" t="s" s="47">
        <v>90</v>
      </c>
      <c r="H12" t="s" s="48">
        <v>91</v>
      </c>
      <c r="I12" t="s" s="48">
        <v>92</v>
      </c>
      <c r="J12" t="s" s="48">
        <f>IF(MOD(MID(G12,17,1),2),"男","女")</f>
        <v>67</v>
      </c>
      <c r="K12" s="49">
        <f>YEAR(NOW())-MID(G12,7,4)</f>
        <v>50</v>
      </c>
      <c r="L12" s="48"/>
      <c r="M12" s="48"/>
      <c r="N12" s="50"/>
      <c r="O12" t="s" s="48">
        <v>93</v>
      </c>
      <c r="P12" t="s" s="51">
        <v>44</v>
      </c>
      <c r="Q12" t="s" s="48">
        <v>45</v>
      </c>
      <c r="R12" t="s" s="48">
        <v>94</v>
      </c>
      <c r="S12" s="52"/>
      <c r="T12" s="52"/>
      <c r="U12" s="53"/>
      <c r="V12" s="52"/>
      <c r="W12" s="52"/>
      <c r="X12" s="52"/>
      <c r="Y12" s="52"/>
      <c r="Z12" s="52"/>
      <c r="AA12" s="54"/>
      <c r="AB12" s="26"/>
    </row>
    <row r="13" ht="25" customHeight="1">
      <c r="A13" t="s" s="27">
        <v>47</v>
      </c>
      <c r="B13" t="s" s="28">
        <v>48</v>
      </c>
      <c r="C13" t="s" s="28">
        <v>39</v>
      </c>
      <c r="D13" s="29">
        <v>44247</v>
      </c>
      <c r="E13" s="29">
        <v>44248</v>
      </c>
      <c r="F13" t="s" s="30">
        <v>40</v>
      </c>
      <c r="G13" t="s" s="39">
        <v>95</v>
      </c>
      <c r="H13" t="s" s="40">
        <v>96</v>
      </c>
      <c r="I13" s="40"/>
      <c r="J13" t="s" s="40">
        <f>IF(MOD(MID(G13,17,1),2),"男","女")</f>
        <v>43</v>
      </c>
      <c r="K13" s="41">
        <f>YEAR(NOW())-MID(G13,7,4)</f>
        <v>33</v>
      </c>
      <c r="L13" s="40"/>
      <c r="M13" s="40"/>
      <c r="N13" s="42"/>
      <c r="O13" s="41">
        <v>15259296925</v>
      </c>
      <c r="P13" t="s" s="43">
        <v>44</v>
      </c>
      <c r="Q13" t="s" s="40">
        <v>45</v>
      </c>
      <c r="R13" s="40"/>
      <c r="S13" s="44"/>
      <c r="T13" s="44"/>
      <c r="U13" s="45"/>
      <c r="V13" s="44"/>
      <c r="W13" s="44"/>
      <c r="X13" s="44"/>
      <c r="Y13" s="44"/>
      <c r="Z13" s="44"/>
      <c r="AA13" s="55"/>
      <c r="AB13" s="26"/>
    </row>
    <row r="14" ht="25" customHeight="1">
      <c r="A14" t="s" s="27">
        <v>53</v>
      </c>
      <c r="B14" t="s" s="28">
        <v>54</v>
      </c>
      <c r="C14" t="s" s="28">
        <v>39</v>
      </c>
      <c r="D14" s="29">
        <v>44247</v>
      </c>
      <c r="E14" s="29">
        <v>44248</v>
      </c>
      <c r="F14" t="s" s="30">
        <v>60</v>
      </c>
      <c r="G14" t="s" s="47">
        <v>97</v>
      </c>
      <c r="H14" t="s" s="48">
        <v>98</v>
      </c>
      <c r="I14" t="s" s="48">
        <v>99</v>
      </c>
      <c r="J14" t="s" s="48">
        <f>IF(MOD(MID(G14,17,1),2),"男","女")</f>
        <v>67</v>
      </c>
      <c r="K14" s="49">
        <f>YEAR(NOW())-MID(G14,7,4)</f>
        <v>42</v>
      </c>
      <c r="L14" s="48"/>
      <c r="M14" s="48"/>
      <c r="N14" s="50"/>
      <c r="O14" t="s" s="48">
        <v>100</v>
      </c>
      <c r="P14" t="s" s="51">
        <v>44</v>
      </c>
      <c r="Q14" t="s" s="48">
        <v>45</v>
      </c>
      <c r="R14" t="s" s="48">
        <v>101</v>
      </c>
      <c r="S14" s="52"/>
      <c r="T14" s="52"/>
      <c r="U14" s="53"/>
      <c r="V14" s="52"/>
      <c r="W14" s="52"/>
      <c r="X14" s="52"/>
      <c r="Y14" s="52"/>
      <c r="Z14" s="52"/>
      <c r="AA14" s="54"/>
      <c r="AB14" s="26"/>
    </row>
    <row r="15" ht="25" customHeight="1">
      <c r="A15" t="s" s="27">
        <v>58</v>
      </c>
      <c r="B15" t="s" s="28">
        <v>59</v>
      </c>
      <c r="C15" t="s" s="28">
        <v>39</v>
      </c>
      <c r="D15" s="29">
        <v>44247</v>
      </c>
      <c r="E15" s="29">
        <v>44248</v>
      </c>
      <c r="F15" t="s" s="30">
        <v>40</v>
      </c>
      <c r="G15" t="s" s="39">
        <v>102</v>
      </c>
      <c r="H15" t="s" s="40">
        <v>103</v>
      </c>
      <c r="I15" s="40"/>
      <c r="J15" t="s" s="40">
        <f>IF(MOD(MID(G15,17,1),2),"男","女")</f>
        <v>43</v>
      </c>
      <c r="K15" s="41">
        <f>YEAR(NOW())-MID(G15,7,4)</f>
        <v>38</v>
      </c>
      <c r="L15" s="40"/>
      <c r="M15" s="40"/>
      <c r="N15" s="42"/>
      <c r="O15" s="41">
        <v>15860799960</v>
      </c>
      <c r="P15" t="s" s="43">
        <v>44</v>
      </c>
      <c r="Q15" t="s" s="40">
        <v>45</v>
      </c>
      <c r="R15" t="s" s="40">
        <v>104</v>
      </c>
      <c r="S15" s="44"/>
      <c r="T15" s="44"/>
      <c r="U15" s="45"/>
      <c r="V15" s="44"/>
      <c r="W15" s="44"/>
      <c r="X15" s="44"/>
      <c r="Y15" s="44"/>
      <c r="Z15" s="44"/>
      <c r="AA15" s="55"/>
      <c r="AB15" s="26"/>
    </row>
    <row r="16" ht="25" customHeight="1">
      <c r="A16" t="s" s="27">
        <v>63</v>
      </c>
      <c r="B16" t="s" s="28">
        <v>64</v>
      </c>
      <c r="C16" t="s" s="28">
        <v>39</v>
      </c>
      <c r="D16" s="29">
        <v>44247</v>
      </c>
      <c r="E16" s="29">
        <v>44248</v>
      </c>
      <c r="F16" t="s" s="30">
        <v>60</v>
      </c>
      <c r="G16" t="s" s="57">
        <v>105</v>
      </c>
      <c r="H16" t="s" s="58">
        <v>106</v>
      </c>
      <c r="I16" s="58"/>
      <c r="J16" t="s" s="58">
        <f>IF(MOD(MID(G16,17,1),2),"男","女")</f>
        <v>67</v>
      </c>
      <c r="K16" s="59">
        <f>YEAR(NOW())-MID(G16,7,4)</f>
        <v>36</v>
      </c>
      <c r="L16" s="58"/>
      <c r="M16" s="58"/>
      <c r="N16" s="60"/>
      <c r="O16" t="s" s="58">
        <v>107</v>
      </c>
      <c r="P16" t="s" s="61">
        <v>44</v>
      </c>
      <c r="Q16" t="s" s="58">
        <v>45</v>
      </c>
      <c r="R16" t="s" s="58">
        <v>57</v>
      </c>
      <c r="S16" s="62"/>
      <c r="T16" s="62"/>
      <c r="U16" s="63"/>
      <c r="V16" s="62"/>
      <c r="W16" s="62"/>
      <c r="X16" s="62"/>
      <c r="Y16" s="62"/>
      <c r="Z16" s="62"/>
      <c r="AA16" s="64"/>
      <c r="AB16" s="26"/>
    </row>
    <row r="17" ht="25" customHeight="1">
      <c r="A17" s="65"/>
      <c r="B17" s="65"/>
      <c r="C17" s="65"/>
      <c r="D17" t="s" s="66">
        <v>108</v>
      </c>
      <c r="E17" s="65"/>
      <c r="F17" s="65"/>
      <c r="G17" s="67"/>
      <c r="H17" s="67"/>
      <c r="I17" s="68"/>
      <c r="J17" s="68"/>
      <c r="K17" s="68"/>
      <c r="L17" s="68"/>
      <c r="M17" s="68"/>
      <c r="N17" s="68"/>
      <c r="O17" s="67"/>
      <c r="P17" s="68"/>
      <c r="Q17" s="68"/>
      <c r="R17" s="68"/>
      <c r="S17" s="68"/>
      <c r="T17" s="68"/>
      <c r="U17" s="69"/>
      <c r="V17" s="68"/>
      <c r="W17" s="68"/>
      <c r="X17" s="68"/>
      <c r="Y17" s="68"/>
      <c r="Z17" s="68"/>
      <c r="AA17" s="68"/>
      <c r="AB17" s="7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V133"/>
  <sheetViews>
    <sheetView workbookViewId="0" showGridLines="0" defaultGridColor="1"/>
  </sheetViews>
  <sheetFormatPr defaultColWidth="9" defaultRowHeight="14" customHeight="1" outlineLevelRow="0" outlineLevelCol="0"/>
  <cols>
    <col min="1" max="1" width="23.1719" style="71" customWidth="1"/>
    <col min="2" max="2" width="16.1719" style="71" customWidth="1"/>
    <col min="3" max="3" width="9.17188" style="71" customWidth="1"/>
    <col min="4" max="5" width="4.5" style="71" customWidth="1"/>
    <col min="6" max="6" width="9" style="71" customWidth="1"/>
    <col min="7" max="7" width="6" style="71" customWidth="1"/>
    <col min="8" max="8" width="5" style="71" customWidth="1"/>
    <col min="9" max="9" width="17" style="71" customWidth="1"/>
    <col min="10" max="10" width="46" style="71" customWidth="1"/>
    <col min="11" max="11" width="13.6719" style="71" customWidth="1"/>
    <col min="12" max="12" width="16.6719" style="71" customWidth="1"/>
    <col min="13" max="13" width="16" style="71" customWidth="1"/>
    <col min="14" max="14" width="9" style="71" customWidth="1"/>
    <col min="15" max="15" width="14" style="71" customWidth="1"/>
    <col min="16" max="16" width="16.1719" style="71" customWidth="1"/>
    <col min="17" max="17" width="15.6719" style="71" customWidth="1"/>
    <col min="18" max="18" width="13.1719" style="71" customWidth="1"/>
    <col min="19" max="20" width="9" style="71" customWidth="1"/>
    <col min="21" max="21" width="15.6719" style="71" customWidth="1"/>
    <col min="22" max="22" width="9" style="71" customWidth="1"/>
    <col min="23" max="16384" width="9" style="71" customWidth="1"/>
  </cols>
  <sheetData>
    <row r="1" ht="16" customHeight="1">
      <c r="A1" t="s" s="72">
        <v>109</v>
      </c>
      <c r="B1" s="73"/>
      <c r="C1" s="73"/>
      <c r="D1" s="73"/>
      <c r="E1" s="73"/>
      <c r="F1" s="73"/>
      <c r="G1" s="74"/>
      <c r="H1" s="75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6"/>
      <c r="V1" s="70"/>
    </row>
    <row r="2" ht="24" customHeight="1">
      <c r="A2" t="s" s="77">
        <v>17</v>
      </c>
      <c r="B2" t="s" s="78">
        <v>18</v>
      </c>
      <c r="C2" t="s" s="78">
        <v>19</v>
      </c>
      <c r="D2" t="s" s="78">
        <v>20</v>
      </c>
      <c r="E2" t="s" s="78">
        <v>21</v>
      </c>
      <c r="F2" t="s" s="79">
        <v>22</v>
      </c>
      <c r="G2" t="s" s="78">
        <v>14</v>
      </c>
      <c r="H2" t="s" s="78">
        <v>110</v>
      </c>
      <c r="I2" t="s" s="78">
        <v>111</v>
      </c>
      <c r="J2" t="s" s="78">
        <v>25</v>
      </c>
      <c r="K2" t="s" s="78">
        <v>26</v>
      </c>
      <c r="L2" t="s" s="78">
        <v>27</v>
      </c>
      <c r="M2" t="s" s="78">
        <v>28</v>
      </c>
      <c r="N2" t="s" s="78">
        <v>29</v>
      </c>
      <c r="O2" t="s" s="78">
        <v>30</v>
      </c>
      <c r="P2" t="s" s="78">
        <v>31</v>
      </c>
      <c r="Q2" t="s" s="78">
        <v>32</v>
      </c>
      <c r="R2" t="s" s="78">
        <v>33</v>
      </c>
      <c r="S2" t="s" s="78">
        <v>34</v>
      </c>
      <c r="T2" t="s" s="78">
        <v>35</v>
      </c>
      <c r="U2" t="s" s="80">
        <v>36</v>
      </c>
      <c r="V2" s="26"/>
    </row>
    <row r="3" ht="33.75" customHeight="1">
      <c r="A3" t="s" s="81">
        <v>112</v>
      </c>
      <c r="B3" t="s" s="32">
        <v>113</v>
      </c>
      <c r="C3" s="32"/>
      <c r="D3" t="s" s="32">
        <f>IF(MOD(MID(A3,17,1),2),"男","女")</f>
        <v>43</v>
      </c>
      <c r="E3" s="33">
        <f>YEAR(NOW())-MID(A3,7,4)</f>
        <v>61</v>
      </c>
      <c r="F3" s="32"/>
      <c r="G3" s="82"/>
      <c r="H3" s="82"/>
      <c r="I3" t="s" s="32">
        <v>114</v>
      </c>
      <c r="J3" t="s" s="32">
        <v>115</v>
      </c>
      <c r="K3" t="s" s="83">
        <v>4</v>
      </c>
      <c r="L3" t="s" s="32">
        <v>57</v>
      </c>
      <c r="M3" t="s" s="32">
        <v>116</v>
      </c>
      <c r="N3" s="36"/>
      <c r="O3" s="84"/>
      <c r="P3" s="84"/>
      <c r="Q3" s="85"/>
      <c r="R3" s="37"/>
      <c r="S3" s="32"/>
      <c r="T3" s="32"/>
      <c r="U3" s="86"/>
      <c r="V3" s="26"/>
    </row>
    <row r="4" ht="33.75" customHeight="1">
      <c r="A4" t="s" s="87">
        <v>117</v>
      </c>
      <c r="B4" t="s" s="40">
        <v>118</v>
      </c>
      <c r="C4" s="40"/>
      <c r="D4" t="s" s="40">
        <f>IF(MOD(MID(A4,17,1),2),"男","女")</f>
        <v>67</v>
      </c>
      <c r="E4" s="41">
        <f>YEAR(NOW())-MID(A4,7,4)</f>
        <v>68</v>
      </c>
      <c r="F4" s="40"/>
      <c r="G4" s="88"/>
      <c r="H4" s="88"/>
      <c r="I4" t="s" s="40">
        <v>119</v>
      </c>
      <c r="J4" t="s" s="40">
        <v>115</v>
      </c>
      <c r="K4" t="s" s="89">
        <v>4</v>
      </c>
      <c r="L4" t="s" s="40">
        <v>57</v>
      </c>
      <c r="M4" s="45"/>
      <c r="N4" s="44"/>
      <c r="O4" s="90"/>
      <c r="P4" s="90"/>
      <c r="Q4" s="91"/>
      <c r="R4" s="45"/>
      <c r="S4" s="40"/>
      <c r="T4" s="40"/>
      <c r="U4" s="92"/>
      <c r="V4" s="26"/>
    </row>
    <row r="5" ht="33.75" customHeight="1">
      <c r="A5" t="s" s="93">
        <v>120</v>
      </c>
      <c r="B5" t="s" s="48">
        <v>121</v>
      </c>
      <c r="C5" s="48"/>
      <c r="D5" t="s" s="48">
        <f>IF(MOD(MID(A5,17,1),2),"男","女")</f>
        <v>43</v>
      </c>
      <c r="E5" s="49">
        <f>YEAR(NOW())-MID(A5,7,4)</f>
        <v>67</v>
      </c>
      <c r="F5" s="48"/>
      <c r="G5" s="94"/>
      <c r="H5" s="94"/>
      <c r="I5" t="s" s="48">
        <v>119</v>
      </c>
      <c r="J5" t="s" s="48">
        <v>115</v>
      </c>
      <c r="K5" t="s" s="95">
        <v>4</v>
      </c>
      <c r="L5" t="s" s="48">
        <v>57</v>
      </c>
      <c r="M5" s="53"/>
      <c r="N5" s="52"/>
      <c r="O5" s="96"/>
      <c r="P5" s="96"/>
      <c r="Q5" s="97"/>
      <c r="R5" s="53"/>
      <c r="S5" s="48"/>
      <c r="T5" s="48"/>
      <c r="U5" s="98"/>
      <c r="V5" s="26"/>
    </row>
    <row r="6" ht="33.75" customHeight="1">
      <c r="A6" t="s" s="87">
        <v>122</v>
      </c>
      <c r="B6" t="s" s="40">
        <v>123</v>
      </c>
      <c r="C6" s="40"/>
      <c r="D6" t="s" s="40">
        <f>IF(MOD(MID(A6,17,1),2),"男","女")</f>
        <v>43</v>
      </c>
      <c r="E6" s="41">
        <f>YEAR(NOW())-MID(A6,7,4)</f>
        <v>44</v>
      </c>
      <c r="F6" s="40"/>
      <c r="G6" s="88"/>
      <c r="H6" s="88"/>
      <c r="I6" t="s" s="40">
        <v>124</v>
      </c>
      <c r="J6" t="s" s="40">
        <v>115</v>
      </c>
      <c r="K6" t="s" s="89">
        <v>4</v>
      </c>
      <c r="L6" t="s" s="40">
        <v>57</v>
      </c>
      <c r="M6" s="45"/>
      <c r="N6" s="44"/>
      <c r="O6" s="90"/>
      <c r="P6" s="90"/>
      <c r="Q6" s="91"/>
      <c r="R6" s="45"/>
      <c r="S6" s="40"/>
      <c r="T6" s="40"/>
      <c r="U6" s="92"/>
      <c r="V6" s="26"/>
    </row>
    <row r="7" ht="33.75" customHeight="1">
      <c r="A7" t="s" s="93">
        <v>125</v>
      </c>
      <c r="B7" t="s" s="48">
        <v>126</v>
      </c>
      <c r="C7" s="48"/>
      <c r="D7" t="s" s="48">
        <f>IF(MOD(MID(A7,17,1),2),"男","女")</f>
        <v>43</v>
      </c>
      <c r="E7" s="49">
        <f>YEAR(NOW())-MID(A7,7,4)</f>
        <v>48</v>
      </c>
      <c r="F7" s="48"/>
      <c r="G7" s="94"/>
      <c r="H7" s="94"/>
      <c r="I7" t="s" s="48">
        <v>127</v>
      </c>
      <c r="J7" t="s" s="48">
        <v>115</v>
      </c>
      <c r="K7" t="s" s="95">
        <v>4</v>
      </c>
      <c r="L7" t="s" s="48">
        <v>57</v>
      </c>
      <c r="M7" s="53"/>
      <c r="N7" s="52"/>
      <c r="O7" s="96"/>
      <c r="P7" s="96"/>
      <c r="Q7" s="97"/>
      <c r="R7" s="53"/>
      <c r="S7" s="48"/>
      <c r="T7" s="48"/>
      <c r="U7" s="98"/>
      <c r="V7" s="26"/>
    </row>
    <row r="8" ht="33.75" customHeight="1">
      <c r="A8" t="s" s="87">
        <v>128</v>
      </c>
      <c r="B8" t="s" s="40">
        <v>129</v>
      </c>
      <c r="C8" s="40"/>
      <c r="D8" t="s" s="40">
        <f>IF(MOD(MID(A8,17,1),2),"男","女")</f>
        <v>43</v>
      </c>
      <c r="E8" s="41">
        <f>YEAR(NOW())-MID(A8,7,4)</f>
        <v>57</v>
      </c>
      <c r="F8" s="40"/>
      <c r="G8" s="88"/>
      <c r="H8" s="88"/>
      <c r="I8" t="s" s="40">
        <v>130</v>
      </c>
      <c r="J8" t="s" s="40">
        <v>115</v>
      </c>
      <c r="K8" t="s" s="89">
        <v>4</v>
      </c>
      <c r="L8" t="s" s="40">
        <v>57</v>
      </c>
      <c r="M8" s="45"/>
      <c r="N8" s="44"/>
      <c r="O8" s="90"/>
      <c r="P8" s="90"/>
      <c r="Q8" s="91"/>
      <c r="R8" s="45"/>
      <c r="S8" s="40"/>
      <c r="T8" s="40"/>
      <c r="U8" s="92"/>
      <c r="V8" s="26"/>
    </row>
    <row r="9" ht="33.75" customHeight="1">
      <c r="A9" t="s" s="93">
        <v>131</v>
      </c>
      <c r="B9" t="s" s="48">
        <v>132</v>
      </c>
      <c r="C9" s="48"/>
      <c r="D9" t="s" s="48">
        <f>IF(MOD(MID(A9,17,1),2),"男","女")</f>
        <v>43</v>
      </c>
      <c r="E9" s="49">
        <f>YEAR(NOW())-MID(A9,7,4)</f>
        <v>64</v>
      </c>
      <c r="F9" s="48"/>
      <c r="G9" s="94"/>
      <c r="H9" s="94"/>
      <c r="I9" t="s" s="48">
        <v>133</v>
      </c>
      <c r="J9" t="s" s="48">
        <v>115</v>
      </c>
      <c r="K9" t="s" s="95">
        <v>4</v>
      </c>
      <c r="L9" t="s" s="48">
        <v>57</v>
      </c>
      <c r="M9" s="53"/>
      <c r="N9" s="52"/>
      <c r="O9" s="96"/>
      <c r="P9" s="96"/>
      <c r="Q9" s="97"/>
      <c r="R9" s="53"/>
      <c r="S9" s="48"/>
      <c r="T9" s="48"/>
      <c r="U9" s="98"/>
      <c r="V9" s="26"/>
    </row>
    <row r="10" ht="33.75" customHeight="1">
      <c r="A10" t="s" s="87">
        <v>134</v>
      </c>
      <c r="B10" t="s" s="40">
        <v>135</v>
      </c>
      <c r="C10" s="40"/>
      <c r="D10" t="s" s="40">
        <f>IF(MOD(MID(A10,17,1),2),"男","女")</f>
        <v>43</v>
      </c>
      <c r="E10" s="41">
        <f>YEAR(NOW())-MID(A10,7,4)</f>
        <v>56</v>
      </c>
      <c r="F10" s="40"/>
      <c r="G10" s="88"/>
      <c r="H10" s="88"/>
      <c r="I10" t="s" s="40">
        <v>136</v>
      </c>
      <c r="J10" t="s" s="40">
        <v>115</v>
      </c>
      <c r="K10" t="s" s="89">
        <v>4</v>
      </c>
      <c r="L10" t="s" s="40">
        <v>57</v>
      </c>
      <c r="M10" s="45"/>
      <c r="N10" s="44"/>
      <c r="O10" s="90"/>
      <c r="P10" s="90"/>
      <c r="Q10" s="91"/>
      <c r="R10" s="45"/>
      <c r="S10" s="40"/>
      <c r="T10" s="40"/>
      <c r="U10" s="92"/>
      <c r="V10" s="26"/>
    </row>
    <row r="11" ht="33.75" customHeight="1">
      <c r="A11" t="s" s="93">
        <v>137</v>
      </c>
      <c r="B11" t="s" s="48">
        <v>138</v>
      </c>
      <c r="C11" s="48"/>
      <c r="D11" t="s" s="48">
        <f>IF(MOD(MID(A11,17,1),2),"男","女")</f>
        <v>43</v>
      </c>
      <c r="E11" s="49">
        <f>YEAR(NOW())-MID(A11,7,4)</f>
        <v>60</v>
      </c>
      <c r="F11" s="48"/>
      <c r="G11" s="94"/>
      <c r="H11" s="94"/>
      <c r="I11" t="s" s="48">
        <v>139</v>
      </c>
      <c r="J11" t="s" s="48">
        <v>115</v>
      </c>
      <c r="K11" t="s" s="95">
        <v>4</v>
      </c>
      <c r="L11" t="s" s="48">
        <v>57</v>
      </c>
      <c r="M11" s="53"/>
      <c r="N11" s="52"/>
      <c r="O11" s="96"/>
      <c r="P11" s="96"/>
      <c r="Q11" s="97"/>
      <c r="R11" s="53"/>
      <c r="S11" s="48"/>
      <c r="T11" s="48"/>
      <c r="U11" s="98"/>
      <c r="V11" s="26"/>
    </row>
    <row r="12" ht="33.75" customHeight="1">
      <c r="A12" t="s" s="87">
        <v>140</v>
      </c>
      <c r="B12" t="s" s="40">
        <v>141</v>
      </c>
      <c r="C12" s="40"/>
      <c r="D12" t="s" s="40">
        <f>IF(MOD(MID(A12,17,1),2),"男","女")</f>
        <v>43</v>
      </c>
      <c r="E12" s="41">
        <f>YEAR(NOW())-MID(A12,7,4)</f>
        <v>53</v>
      </c>
      <c r="F12" s="40"/>
      <c r="G12" s="88"/>
      <c r="H12" s="88"/>
      <c r="I12" t="s" s="40">
        <v>142</v>
      </c>
      <c r="J12" t="s" s="40">
        <v>115</v>
      </c>
      <c r="K12" t="s" s="89">
        <v>4</v>
      </c>
      <c r="L12" t="s" s="40">
        <v>57</v>
      </c>
      <c r="M12" s="45"/>
      <c r="N12" s="44"/>
      <c r="O12" s="90"/>
      <c r="P12" s="90"/>
      <c r="Q12" s="91"/>
      <c r="R12" s="45"/>
      <c r="S12" s="40"/>
      <c r="T12" s="40"/>
      <c r="U12" s="92"/>
      <c r="V12" s="26"/>
    </row>
    <row r="13" ht="33.75" customHeight="1">
      <c r="A13" t="s" s="93">
        <v>143</v>
      </c>
      <c r="B13" t="s" s="48">
        <v>144</v>
      </c>
      <c r="C13" s="48"/>
      <c r="D13" t="s" s="48">
        <f>IF(MOD(MID(A13,17,1),2),"男","女")</f>
        <v>43</v>
      </c>
      <c r="E13" s="49">
        <f>YEAR(NOW())-MID(A13,7,4)</f>
        <v>57</v>
      </c>
      <c r="F13" s="48"/>
      <c r="G13" s="94"/>
      <c r="H13" s="94"/>
      <c r="I13" t="s" s="48">
        <v>145</v>
      </c>
      <c r="J13" t="s" s="48">
        <v>115</v>
      </c>
      <c r="K13" t="s" s="95">
        <v>4</v>
      </c>
      <c r="L13" t="s" s="48">
        <v>57</v>
      </c>
      <c r="M13" s="53"/>
      <c r="N13" s="52"/>
      <c r="O13" s="96"/>
      <c r="P13" s="96"/>
      <c r="Q13" s="97"/>
      <c r="R13" s="53"/>
      <c r="S13" s="48"/>
      <c r="T13" s="48"/>
      <c r="U13" s="98"/>
      <c r="V13" s="26"/>
    </row>
    <row r="14" ht="33.75" customHeight="1">
      <c r="A14" t="s" s="87">
        <v>146</v>
      </c>
      <c r="B14" t="s" s="40">
        <v>147</v>
      </c>
      <c r="C14" s="40"/>
      <c r="D14" t="s" s="40">
        <f>IF(MOD(MID(A14,17,1),2),"男","女")</f>
        <v>43</v>
      </c>
      <c r="E14" s="41">
        <f>YEAR(NOW())-MID(A14,7,4)</f>
        <v>53</v>
      </c>
      <c r="F14" s="40"/>
      <c r="G14" s="88"/>
      <c r="H14" s="88"/>
      <c r="I14" t="s" s="40">
        <v>148</v>
      </c>
      <c r="J14" t="s" s="40">
        <v>115</v>
      </c>
      <c r="K14" t="s" s="89">
        <v>4</v>
      </c>
      <c r="L14" t="s" s="40">
        <v>57</v>
      </c>
      <c r="M14" s="45"/>
      <c r="N14" s="44"/>
      <c r="O14" s="90"/>
      <c r="P14" s="90"/>
      <c r="Q14" s="91"/>
      <c r="R14" s="45"/>
      <c r="S14" s="40"/>
      <c r="T14" s="40"/>
      <c r="U14" s="92"/>
      <c r="V14" s="26"/>
    </row>
    <row r="15" ht="33.75" customHeight="1">
      <c r="A15" t="s" s="93">
        <v>149</v>
      </c>
      <c r="B15" t="s" s="48">
        <v>150</v>
      </c>
      <c r="C15" s="48"/>
      <c r="D15" t="s" s="48">
        <f>IF(MOD(MID(A15,17,1),2),"男","女")</f>
        <v>43</v>
      </c>
      <c r="E15" s="49">
        <f>YEAR(NOW())-MID(A15,7,4)</f>
        <v>54</v>
      </c>
      <c r="F15" s="48"/>
      <c r="G15" s="94"/>
      <c r="H15" s="94"/>
      <c r="I15" s="48"/>
      <c r="J15" t="s" s="48">
        <v>115</v>
      </c>
      <c r="K15" t="s" s="95">
        <v>4</v>
      </c>
      <c r="L15" t="s" s="48">
        <v>57</v>
      </c>
      <c r="M15" s="53"/>
      <c r="N15" s="52"/>
      <c r="O15" s="96"/>
      <c r="P15" s="96"/>
      <c r="Q15" s="97"/>
      <c r="R15" s="53"/>
      <c r="S15" s="48"/>
      <c r="T15" s="48"/>
      <c r="U15" s="98"/>
      <c r="V15" s="26"/>
    </row>
    <row r="16" ht="33.75" customHeight="1">
      <c r="A16" t="s" s="87">
        <v>151</v>
      </c>
      <c r="B16" t="s" s="40">
        <v>152</v>
      </c>
      <c r="C16" s="40"/>
      <c r="D16" t="s" s="40">
        <f>IF(MOD(MID(A16,17,1),2),"男","女")</f>
        <v>43</v>
      </c>
      <c r="E16" s="41">
        <f>YEAR(NOW())-MID(A16,7,4)</f>
        <v>57</v>
      </c>
      <c r="F16" s="40"/>
      <c r="G16" s="88"/>
      <c r="H16" s="88"/>
      <c r="I16" t="s" s="40">
        <v>153</v>
      </c>
      <c r="J16" t="s" s="40">
        <v>115</v>
      </c>
      <c r="K16" t="s" s="89">
        <v>4</v>
      </c>
      <c r="L16" t="s" s="40">
        <v>57</v>
      </c>
      <c r="M16" s="45"/>
      <c r="N16" s="44"/>
      <c r="O16" s="90"/>
      <c r="P16" s="90"/>
      <c r="Q16" s="91"/>
      <c r="R16" s="45"/>
      <c r="S16" s="40"/>
      <c r="T16" s="40"/>
      <c r="U16" s="92"/>
      <c r="V16" s="26"/>
    </row>
    <row r="17" ht="33.75" customHeight="1">
      <c r="A17" t="s" s="93">
        <v>154</v>
      </c>
      <c r="B17" t="s" s="48">
        <v>155</v>
      </c>
      <c r="C17" s="48"/>
      <c r="D17" t="s" s="48">
        <f>IF(MOD(MID(A17,17,1),2),"男","女")</f>
        <v>43</v>
      </c>
      <c r="E17" s="49">
        <f>YEAR(NOW())-MID(A17,7,4)</f>
        <v>63</v>
      </c>
      <c r="F17" s="48"/>
      <c r="G17" s="94"/>
      <c r="H17" s="94"/>
      <c r="I17" s="48"/>
      <c r="J17" t="s" s="48">
        <v>115</v>
      </c>
      <c r="K17" t="s" s="95">
        <v>4</v>
      </c>
      <c r="L17" t="s" s="48">
        <v>57</v>
      </c>
      <c r="M17" s="53"/>
      <c r="N17" s="52"/>
      <c r="O17" s="96"/>
      <c r="P17" s="96"/>
      <c r="Q17" s="97"/>
      <c r="R17" s="53"/>
      <c r="S17" s="48"/>
      <c r="T17" s="48"/>
      <c r="U17" s="98"/>
      <c r="V17" s="26"/>
    </row>
    <row r="18" ht="33.75" customHeight="1">
      <c r="A18" t="s" s="87">
        <v>156</v>
      </c>
      <c r="B18" t="s" s="40">
        <v>157</v>
      </c>
      <c r="C18" s="40"/>
      <c r="D18" t="s" s="40">
        <f>IF(MOD(MID(A18,17,1),2),"男","女")</f>
        <v>43</v>
      </c>
      <c r="E18" s="41">
        <f>YEAR(NOW())-MID(A18,7,4)</f>
        <v>57</v>
      </c>
      <c r="F18" s="40"/>
      <c r="G18" s="88"/>
      <c r="H18" s="88"/>
      <c r="I18" t="s" s="40">
        <v>158</v>
      </c>
      <c r="J18" t="s" s="40">
        <v>115</v>
      </c>
      <c r="K18" t="s" s="89">
        <v>4</v>
      </c>
      <c r="L18" t="s" s="40">
        <v>57</v>
      </c>
      <c r="M18" s="45"/>
      <c r="N18" s="44"/>
      <c r="O18" s="90"/>
      <c r="P18" s="90"/>
      <c r="Q18" s="91"/>
      <c r="R18" s="45"/>
      <c r="S18" s="40"/>
      <c r="T18" s="40"/>
      <c r="U18" s="92"/>
      <c r="V18" s="26"/>
    </row>
    <row r="19" ht="33.75" customHeight="1">
      <c r="A19" t="s" s="93">
        <v>159</v>
      </c>
      <c r="B19" t="s" s="48">
        <v>160</v>
      </c>
      <c r="C19" s="48"/>
      <c r="D19" t="s" s="48">
        <f>IF(MOD(MID(A19,17,1),2),"男","女")</f>
        <v>43</v>
      </c>
      <c r="E19" s="49">
        <f>YEAR(NOW())-MID(A19,7,4)</f>
        <v>47</v>
      </c>
      <c r="F19" s="48"/>
      <c r="G19" s="94"/>
      <c r="H19" s="94"/>
      <c r="I19" t="s" s="48">
        <v>161</v>
      </c>
      <c r="J19" t="s" s="48">
        <v>115</v>
      </c>
      <c r="K19" t="s" s="95">
        <v>4</v>
      </c>
      <c r="L19" t="s" s="48">
        <v>57</v>
      </c>
      <c r="M19" s="53"/>
      <c r="N19" s="52"/>
      <c r="O19" s="96"/>
      <c r="P19" s="96"/>
      <c r="Q19" s="97"/>
      <c r="R19" s="53"/>
      <c r="S19" s="48"/>
      <c r="T19" s="48"/>
      <c r="U19" s="98"/>
      <c r="V19" s="26"/>
    </row>
    <row r="20" ht="33.75" customHeight="1">
      <c r="A20" t="s" s="87">
        <v>162</v>
      </c>
      <c r="B20" t="s" s="40">
        <v>163</v>
      </c>
      <c r="C20" s="40"/>
      <c r="D20" t="s" s="40">
        <f>IF(MOD(MID(A20,17,1),2),"男","女")</f>
        <v>43</v>
      </c>
      <c r="E20" s="41">
        <f>YEAR(NOW())-MID(A20,7,4)</f>
        <v>56</v>
      </c>
      <c r="F20" s="40"/>
      <c r="G20" s="88"/>
      <c r="H20" s="88"/>
      <c r="I20" t="s" s="40">
        <v>164</v>
      </c>
      <c r="J20" t="s" s="40">
        <v>115</v>
      </c>
      <c r="K20" t="s" s="89">
        <v>4</v>
      </c>
      <c r="L20" t="s" s="40">
        <v>57</v>
      </c>
      <c r="M20" s="45"/>
      <c r="N20" s="44"/>
      <c r="O20" s="90"/>
      <c r="P20" s="90"/>
      <c r="Q20" s="91"/>
      <c r="R20" s="45"/>
      <c r="S20" s="40"/>
      <c r="T20" s="40"/>
      <c r="U20" s="92"/>
      <c r="V20" s="26"/>
    </row>
    <row r="21" ht="33.75" customHeight="1">
      <c r="A21" t="s" s="93">
        <v>165</v>
      </c>
      <c r="B21" t="s" s="48">
        <v>166</v>
      </c>
      <c r="C21" s="48"/>
      <c r="D21" t="s" s="48">
        <f>IF(MOD(MID(A21,17,1),2),"男","女")</f>
        <v>43</v>
      </c>
      <c r="E21" s="49">
        <f>YEAR(NOW())-MID(A21,7,4)</f>
        <v>51</v>
      </c>
      <c r="F21" s="48"/>
      <c r="G21" s="94"/>
      <c r="H21" s="94"/>
      <c r="I21" t="s" s="48">
        <v>167</v>
      </c>
      <c r="J21" t="s" s="48">
        <v>115</v>
      </c>
      <c r="K21" t="s" s="95">
        <v>4</v>
      </c>
      <c r="L21" t="s" s="48">
        <v>57</v>
      </c>
      <c r="M21" s="53"/>
      <c r="N21" s="52"/>
      <c r="O21" s="96"/>
      <c r="P21" s="96"/>
      <c r="Q21" s="97"/>
      <c r="R21" s="53"/>
      <c r="S21" s="48"/>
      <c r="T21" s="48"/>
      <c r="U21" s="98"/>
      <c r="V21" s="26"/>
    </row>
    <row r="22" ht="33.75" customHeight="1">
      <c r="A22" t="s" s="87">
        <v>168</v>
      </c>
      <c r="B22" t="s" s="40">
        <v>169</v>
      </c>
      <c r="C22" s="40"/>
      <c r="D22" t="s" s="40">
        <f>IF(MOD(MID(A22,17,1),2),"男","女")</f>
        <v>43</v>
      </c>
      <c r="E22" s="41">
        <f>YEAR(NOW())-MID(A22,7,4)</f>
        <v>52</v>
      </c>
      <c r="F22" s="40"/>
      <c r="G22" s="88"/>
      <c r="H22" s="88"/>
      <c r="I22" t="s" s="40">
        <v>170</v>
      </c>
      <c r="J22" t="s" s="40">
        <v>115</v>
      </c>
      <c r="K22" t="s" s="89">
        <v>4</v>
      </c>
      <c r="L22" t="s" s="40">
        <v>57</v>
      </c>
      <c r="M22" s="45"/>
      <c r="N22" s="44"/>
      <c r="O22" s="90"/>
      <c r="P22" s="90"/>
      <c r="Q22" s="91"/>
      <c r="R22" s="45"/>
      <c r="S22" s="40"/>
      <c r="T22" s="40"/>
      <c r="U22" s="92"/>
      <c r="V22" s="26"/>
    </row>
    <row r="23" ht="33.75" customHeight="1">
      <c r="A23" t="s" s="93">
        <v>171</v>
      </c>
      <c r="B23" t="s" s="48">
        <v>172</v>
      </c>
      <c r="C23" s="48"/>
      <c r="D23" t="s" s="48">
        <f>IF(MOD(MID(A23,17,1),2),"男","女")</f>
        <v>43</v>
      </c>
      <c r="E23" s="49">
        <f>YEAR(NOW())-MID(A23,7,4)</f>
        <v>60</v>
      </c>
      <c r="F23" s="48"/>
      <c r="G23" s="94"/>
      <c r="H23" s="94"/>
      <c r="I23" t="s" s="48">
        <v>173</v>
      </c>
      <c r="J23" t="s" s="48">
        <v>115</v>
      </c>
      <c r="K23" t="s" s="95">
        <v>4</v>
      </c>
      <c r="L23" t="s" s="48">
        <v>57</v>
      </c>
      <c r="M23" s="53"/>
      <c r="N23" s="52"/>
      <c r="O23" s="96"/>
      <c r="P23" s="96"/>
      <c r="Q23" s="97"/>
      <c r="R23" s="53"/>
      <c r="S23" s="48"/>
      <c r="T23" s="48"/>
      <c r="U23" s="98"/>
      <c r="V23" s="26"/>
    </row>
    <row r="24" ht="33.75" customHeight="1">
      <c r="A24" t="s" s="87">
        <v>174</v>
      </c>
      <c r="B24" t="s" s="40">
        <v>175</v>
      </c>
      <c r="C24" s="40"/>
      <c r="D24" t="s" s="40">
        <f>IF(MOD(MID(A24,17,1),2),"男","女")</f>
        <v>43</v>
      </c>
      <c r="E24" s="41">
        <f>YEAR(NOW())-MID(A24,7,4)</f>
        <v>56</v>
      </c>
      <c r="F24" s="40"/>
      <c r="G24" s="88"/>
      <c r="H24" s="88"/>
      <c r="I24" t="s" s="40">
        <v>176</v>
      </c>
      <c r="J24" t="s" s="40">
        <v>115</v>
      </c>
      <c r="K24" t="s" s="89">
        <v>4</v>
      </c>
      <c r="L24" t="s" s="40">
        <v>57</v>
      </c>
      <c r="M24" s="45"/>
      <c r="N24" s="44"/>
      <c r="O24" s="90"/>
      <c r="P24" s="90"/>
      <c r="Q24" s="91"/>
      <c r="R24" s="45"/>
      <c r="S24" s="40"/>
      <c r="T24" s="40"/>
      <c r="U24" s="92"/>
      <c r="V24" s="26"/>
    </row>
    <row r="25" ht="33.75" customHeight="1">
      <c r="A25" t="s" s="93">
        <v>177</v>
      </c>
      <c r="B25" t="s" s="48">
        <v>178</v>
      </c>
      <c r="C25" s="48"/>
      <c r="D25" t="s" s="48">
        <f>IF(MOD(MID(A25,17,1),2),"男","女")</f>
        <v>43</v>
      </c>
      <c r="E25" s="49">
        <f>YEAR(NOW())-MID(A25,7,4)</f>
        <v>68</v>
      </c>
      <c r="F25" s="48"/>
      <c r="G25" s="94"/>
      <c r="H25" s="94"/>
      <c r="I25" t="s" s="48">
        <v>179</v>
      </c>
      <c r="J25" t="s" s="48">
        <v>115</v>
      </c>
      <c r="K25" t="s" s="95">
        <v>4</v>
      </c>
      <c r="L25" t="s" s="48">
        <v>57</v>
      </c>
      <c r="M25" s="53"/>
      <c r="N25" s="52"/>
      <c r="O25" s="96"/>
      <c r="P25" s="96"/>
      <c r="Q25" s="97"/>
      <c r="R25" s="53"/>
      <c r="S25" s="48"/>
      <c r="T25" s="48"/>
      <c r="U25" s="98"/>
      <c r="V25" s="26"/>
    </row>
    <row r="26" ht="33.75" customHeight="1">
      <c r="A26" t="s" s="87">
        <v>180</v>
      </c>
      <c r="B26" t="s" s="40">
        <v>181</v>
      </c>
      <c r="C26" s="40"/>
      <c r="D26" t="s" s="40">
        <f>IF(MOD(MID(A26,17,1),2),"男","女")</f>
        <v>43</v>
      </c>
      <c r="E26" s="41">
        <f>YEAR(NOW())-MID(A26,7,4)</f>
        <v>52</v>
      </c>
      <c r="F26" s="40"/>
      <c r="G26" s="88"/>
      <c r="H26" s="88"/>
      <c r="I26" t="s" s="40">
        <v>182</v>
      </c>
      <c r="J26" t="s" s="40">
        <v>115</v>
      </c>
      <c r="K26" t="s" s="89">
        <v>4</v>
      </c>
      <c r="L26" t="s" s="40">
        <v>57</v>
      </c>
      <c r="M26" s="45"/>
      <c r="N26" s="44"/>
      <c r="O26" s="90"/>
      <c r="P26" s="90"/>
      <c r="Q26" s="91"/>
      <c r="R26" s="45"/>
      <c r="S26" s="40"/>
      <c r="T26" s="40"/>
      <c r="U26" s="92"/>
      <c r="V26" s="26"/>
    </row>
    <row r="27" ht="33.75" customHeight="1">
      <c r="A27" t="s" s="93">
        <v>183</v>
      </c>
      <c r="B27" t="s" s="48">
        <v>184</v>
      </c>
      <c r="C27" s="48"/>
      <c r="D27" t="s" s="48">
        <f>IF(MOD(MID(A27,17,1),2),"男","女")</f>
        <v>43</v>
      </c>
      <c r="E27" s="49">
        <f>YEAR(NOW())-MID(A27,7,4)</f>
        <v>64</v>
      </c>
      <c r="F27" s="48"/>
      <c r="G27" s="94"/>
      <c r="H27" s="94"/>
      <c r="I27" t="s" s="48">
        <v>185</v>
      </c>
      <c r="J27" t="s" s="48">
        <v>115</v>
      </c>
      <c r="K27" t="s" s="95">
        <v>4</v>
      </c>
      <c r="L27" t="s" s="48">
        <v>57</v>
      </c>
      <c r="M27" s="53"/>
      <c r="N27" s="52"/>
      <c r="O27" s="96"/>
      <c r="P27" s="96"/>
      <c r="Q27" s="97"/>
      <c r="R27" s="53"/>
      <c r="S27" s="48"/>
      <c r="T27" s="48"/>
      <c r="U27" s="98"/>
      <c r="V27" s="26"/>
    </row>
    <row r="28" ht="33.75" customHeight="1">
      <c r="A28" t="s" s="87">
        <v>186</v>
      </c>
      <c r="B28" t="s" s="40">
        <v>187</v>
      </c>
      <c r="C28" s="40"/>
      <c r="D28" t="s" s="40">
        <f>IF(MOD(MID(A28,17,1),2),"男","女")</f>
        <v>43</v>
      </c>
      <c r="E28" s="41">
        <f>YEAR(NOW())-MID(A28,7,4)</f>
        <v>53</v>
      </c>
      <c r="F28" s="40"/>
      <c r="G28" s="88"/>
      <c r="H28" s="88"/>
      <c r="I28" t="s" s="40">
        <v>188</v>
      </c>
      <c r="J28" t="s" s="40">
        <v>115</v>
      </c>
      <c r="K28" t="s" s="89">
        <v>4</v>
      </c>
      <c r="L28" t="s" s="40">
        <v>57</v>
      </c>
      <c r="M28" s="45"/>
      <c r="N28" s="44"/>
      <c r="O28" s="90"/>
      <c r="P28" s="90"/>
      <c r="Q28" s="91"/>
      <c r="R28" s="45"/>
      <c r="S28" s="40"/>
      <c r="T28" s="40"/>
      <c r="U28" s="92"/>
      <c r="V28" s="26"/>
    </row>
    <row r="29" ht="33.75" customHeight="1">
      <c r="A29" t="s" s="93">
        <v>189</v>
      </c>
      <c r="B29" t="s" s="48">
        <v>190</v>
      </c>
      <c r="C29" s="48"/>
      <c r="D29" t="s" s="48">
        <f>IF(MOD(MID(A29,17,1),2),"男","女")</f>
        <v>43</v>
      </c>
      <c r="E29" s="49">
        <f>YEAR(NOW())-MID(A29,7,4)</f>
        <v>66</v>
      </c>
      <c r="F29" s="48"/>
      <c r="G29" s="94"/>
      <c r="H29" s="94"/>
      <c r="I29" t="s" s="48">
        <v>191</v>
      </c>
      <c r="J29" t="s" s="48">
        <v>115</v>
      </c>
      <c r="K29" t="s" s="95">
        <v>4</v>
      </c>
      <c r="L29" t="s" s="48">
        <v>57</v>
      </c>
      <c r="M29" s="53"/>
      <c r="N29" s="52"/>
      <c r="O29" s="96"/>
      <c r="P29" s="96"/>
      <c r="Q29" s="97"/>
      <c r="R29" s="53"/>
      <c r="S29" s="48"/>
      <c r="T29" s="48"/>
      <c r="U29" s="98"/>
      <c r="V29" s="26"/>
    </row>
    <row r="30" ht="33.75" customHeight="1">
      <c r="A30" t="s" s="87">
        <v>192</v>
      </c>
      <c r="B30" t="s" s="40">
        <v>193</v>
      </c>
      <c r="C30" s="40"/>
      <c r="D30" t="s" s="40">
        <f>IF(MOD(MID(A30,17,1),2),"男","女")</f>
        <v>43</v>
      </c>
      <c r="E30" s="41">
        <f>YEAR(NOW())-MID(A30,7,4)</f>
        <v>49</v>
      </c>
      <c r="F30" s="40"/>
      <c r="G30" s="88"/>
      <c r="H30" s="88"/>
      <c r="I30" t="s" s="40">
        <v>194</v>
      </c>
      <c r="J30" t="s" s="40">
        <v>115</v>
      </c>
      <c r="K30" t="s" s="89">
        <v>4</v>
      </c>
      <c r="L30" t="s" s="40">
        <v>57</v>
      </c>
      <c r="M30" s="45"/>
      <c r="N30" s="44"/>
      <c r="O30" s="90"/>
      <c r="P30" s="90"/>
      <c r="Q30" s="91"/>
      <c r="R30" s="45"/>
      <c r="S30" s="40"/>
      <c r="T30" s="40"/>
      <c r="U30" s="92"/>
      <c r="V30" s="26"/>
    </row>
    <row r="31" ht="33.75" customHeight="1">
      <c r="A31" t="s" s="93">
        <v>195</v>
      </c>
      <c r="B31" t="s" s="48">
        <v>196</v>
      </c>
      <c r="C31" s="48"/>
      <c r="D31" t="s" s="48">
        <f>IF(MOD(MID(A31,17,1),2),"男","女")</f>
        <v>43</v>
      </c>
      <c r="E31" s="49">
        <f>YEAR(NOW())-MID(A31,7,4)</f>
        <v>50</v>
      </c>
      <c r="F31" s="48"/>
      <c r="G31" s="94"/>
      <c r="H31" s="94"/>
      <c r="I31" t="s" s="48">
        <v>197</v>
      </c>
      <c r="J31" t="s" s="48">
        <v>115</v>
      </c>
      <c r="K31" t="s" s="95">
        <v>4</v>
      </c>
      <c r="L31" t="s" s="48">
        <v>57</v>
      </c>
      <c r="M31" s="53"/>
      <c r="N31" s="52"/>
      <c r="O31" s="96"/>
      <c r="P31" s="96"/>
      <c r="Q31" s="97"/>
      <c r="R31" s="53"/>
      <c r="S31" s="48"/>
      <c r="T31" s="48"/>
      <c r="U31" s="98"/>
      <c r="V31" s="26"/>
    </row>
    <row r="32" ht="33.75" customHeight="1">
      <c r="A32" t="s" s="87">
        <v>198</v>
      </c>
      <c r="B32" t="s" s="40">
        <v>199</v>
      </c>
      <c r="C32" s="40"/>
      <c r="D32" t="s" s="40">
        <f>IF(MOD(MID(A32,17,1),2),"男","女")</f>
        <v>43</v>
      </c>
      <c r="E32" s="41">
        <f>YEAR(NOW())-MID(A32,7,4)</f>
        <v>63</v>
      </c>
      <c r="F32" s="40"/>
      <c r="G32" s="88"/>
      <c r="H32" s="88"/>
      <c r="I32" t="s" s="40">
        <v>200</v>
      </c>
      <c r="J32" t="s" s="40">
        <v>115</v>
      </c>
      <c r="K32" t="s" s="89">
        <v>4</v>
      </c>
      <c r="L32" t="s" s="40">
        <v>57</v>
      </c>
      <c r="M32" s="45"/>
      <c r="N32" s="44"/>
      <c r="O32" s="90"/>
      <c r="P32" s="90"/>
      <c r="Q32" s="91"/>
      <c r="R32" s="45"/>
      <c r="S32" s="40"/>
      <c r="T32" s="40"/>
      <c r="U32" s="92"/>
      <c r="V32" s="26"/>
    </row>
    <row r="33" ht="33.75" customHeight="1">
      <c r="A33" t="s" s="93">
        <v>201</v>
      </c>
      <c r="B33" t="s" s="48">
        <v>202</v>
      </c>
      <c r="C33" s="48"/>
      <c r="D33" t="s" s="48">
        <f>IF(MOD(MID(A33,17,1),2),"男","女")</f>
        <v>43</v>
      </c>
      <c r="E33" s="49">
        <f>YEAR(NOW())-MID(A33,7,4)</f>
        <v>57</v>
      </c>
      <c r="F33" s="48"/>
      <c r="G33" s="94"/>
      <c r="H33" s="94"/>
      <c r="I33" t="s" s="48">
        <v>203</v>
      </c>
      <c r="J33" t="s" s="48">
        <v>115</v>
      </c>
      <c r="K33" t="s" s="95">
        <v>4</v>
      </c>
      <c r="L33" t="s" s="48">
        <v>57</v>
      </c>
      <c r="M33" s="53"/>
      <c r="N33" s="52"/>
      <c r="O33" s="96"/>
      <c r="P33" s="96"/>
      <c r="Q33" s="97"/>
      <c r="R33" s="53"/>
      <c r="S33" s="48"/>
      <c r="T33" s="48"/>
      <c r="U33" s="98"/>
      <c r="V33" s="26"/>
    </row>
    <row r="34" ht="33.75" customHeight="1">
      <c r="A34" t="s" s="87">
        <v>204</v>
      </c>
      <c r="B34" t="s" s="40">
        <v>205</v>
      </c>
      <c r="C34" s="40"/>
      <c r="D34" t="s" s="40">
        <f>IF(MOD(MID(A34,17,1),2),"男","女")</f>
        <v>43</v>
      </c>
      <c r="E34" s="41">
        <f>YEAR(NOW())-MID(A34,7,4)</f>
        <v>41</v>
      </c>
      <c r="F34" s="40"/>
      <c r="G34" s="88"/>
      <c r="H34" s="88"/>
      <c r="I34" t="s" s="40">
        <v>206</v>
      </c>
      <c r="J34" t="s" s="40">
        <v>115</v>
      </c>
      <c r="K34" t="s" s="89">
        <v>4</v>
      </c>
      <c r="L34" t="s" s="40">
        <v>57</v>
      </c>
      <c r="M34" s="45"/>
      <c r="N34" s="44"/>
      <c r="O34" s="90"/>
      <c r="P34" s="90"/>
      <c r="Q34" s="91"/>
      <c r="R34" s="45"/>
      <c r="S34" s="40"/>
      <c r="T34" s="40"/>
      <c r="U34" s="92"/>
      <c r="V34" s="26"/>
    </row>
    <row r="35" ht="33.75" customHeight="1">
      <c r="A35" t="s" s="93">
        <v>207</v>
      </c>
      <c r="B35" t="s" s="48">
        <v>208</v>
      </c>
      <c r="C35" s="48"/>
      <c r="D35" t="s" s="48">
        <f>IF(MOD(MID(A35,17,1),2),"男","女")</f>
        <v>43</v>
      </c>
      <c r="E35" s="49">
        <f>YEAR(NOW())-MID(A35,7,4)</f>
        <v>52</v>
      </c>
      <c r="F35" s="48"/>
      <c r="G35" s="94"/>
      <c r="H35" s="94"/>
      <c r="I35" t="s" s="48">
        <v>209</v>
      </c>
      <c r="J35" t="s" s="48">
        <v>115</v>
      </c>
      <c r="K35" t="s" s="95">
        <v>4</v>
      </c>
      <c r="L35" t="s" s="48">
        <v>57</v>
      </c>
      <c r="M35" s="53"/>
      <c r="N35" s="52"/>
      <c r="O35" s="96"/>
      <c r="P35" s="96"/>
      <c r="Q35" s="97"/>
      <c r="R35" s="53"/>
      <c r="S35" s="48"/>
      <c r="T35" s="48"/>
      <c r="U35" s="98"/>
      <c r="V35" s="26"/>
    </row>
    <row r="36" ht="33.75" customHeight="1">
      <c r="A36" t="s" s="87">
        <v>210</v>
      </c>
      <c r="B36" t="s" s="40">
        <v>211</v>
      </c>
      <c r="C36" s="40"/>
      <c r="D36" t="s" s="40">
        <f>IF(MOD(MID(A36,17,1),2),"男","女")</f>
        <v>43</v>
      </c>
      <c r="E36" s="41">
        <f>YEAR(NOW())-MID(A36,7,4)</f>
        <v>60</v>
      </c>
      <c r="F36" s="40"/>
      <c r="G36" s="88"/>
      <c r="H36" s="88"/>
      <c r="I36" t="s" s="40">
        <v>212</v>
      </c>
      <c r="J36" t="s" s="40">
        <v>115</v>
      </c>
      <c r="K36" t="s" s="89">
        <v>4</v>
      </c>
      <c r="L36" t="s" s="40">
        <v>57</v>
      </c>
      <c r="M36" s="45"/>
      <c r="N36" s="44"/>
      <c r="O36" s="90"/>
      <c r="P36" s="90"/>
      <c r="Q36" s="91"/>
      <c r="R36" s="45"/>
      <c r="S36" s="40"/>
      <c r="T36" s="40"/>
      <c r="U36" s="92"/>
      <c r="V36" s="26"/>
    </row>
    <row r="37" ht="33.75" customHeight="1">
      <c r="A37" t="s" s="93">
        <v>213</v>
      </c>
      <c r="B37" t="s" s="48">
        <v>214</v>
      </c>
      <c r="C37" s="48"/>
      <c r="D37" t="s" s="48">
        <f>IF(MOD(MID(A37,17,1),2),"男","女")</f>
        <v>43</v>
      </c>
      <c r="E37" s="49">
        <f>YEAR(NOW())-MID(A37,7,4)</f>
        <v>40</v>
      </c>
      <c r="F37" s="48"/>
      <c r="G37" s="94"/>
      <c r="H37" s="94"/>
      <c r="I37" t="s" s="48">
        <v>215</v>
      </c>
      <c r="J37" t="s" s="48">
        <v>115</v>
      </c>
      <c r="K37" t="s" s="95">
        <v>4</v>
      </c>
      <c r="L37" t="s" s="48">
        <v>57</v>
      </c>
      <c r="M37" s="53"/>
      <c r="N37" s="52"/>
      <c r="O37" s="96"/>
      <c r="P37" s="96"/>
      <c r="Q37" s="97"/>
      <c r="R37" s="53"/>
      <c r="S37" s="48"/>
      <c r="T37" s="48"/>
      <c r="U37" s="98"/>
      <c r="V37" s="26"/>
    </row>
    <row r="38" ht="33.75" customHeight="1">
      <c r="A38" t="s" s="87">
        <v>216</v>
      </c>
      <c r="B38" t="s" s="40">
        <v>217</v>
      </c>
      <c r="C38" s="40"/>
      <c r="D38" t="s" s="40">
        <f>IF(MOD(MID(A38,17,1),2),"男","女")</f>
        <v>43</v>
      </c>
      <c r="E38" s="41">
        <f>YEAR(NOW())-MID(A38,7,4)</f>
        <v>54</v>
      </c>
      <c r="F38" s="40"/>
      <c r="G38" s="88"/>
      <c r="H38" s="88"/>
      <c r="I38" t="s" s="40">
        <v>218</v>
      </c>
      <c r="J38" t="s" s="40">
        <v>115</v>
      </c>
      <c r="K38" t="s" s="89">
        <v>4</v>
      </c>
      <c r="L38" t="s" s="40">
        <v>57</v>
      </c>
      <c r="M38" s="45"/>
      <c r="N38" s="44"/>
      <c r="O38" s="90"/>
      <c r="P38" s="90"/>
      <c r="Q38" s="91"/>
      <c r="R38" s="45"/>
      <c r="S38" s="40"/>
      <c r="T38" s="40"/>
      <c r="U38" s="92"/>
      <c r="V38" s="26"/>
    </row>
    <row r="39" ht="33.75" customHeight="1">
      <c r="A39" t="s" s="93">
        <v>219</v>
      </c>
      <c r="B39" t="s" s="48">
        <v>220</v>
      </c>
      <c r="C39" s="48"/>
      <c r="D39" t="s" s="48">
        <f>IF(MOD(MID(A39,17,1),2),"男","女")</f>
        <v>43</v>
      </c>
      <c r="E39" s="49">
        <f>YEAR(NOW())-MID(A39,7,4)</f>
        <v>58</v>
      </c>
      <c r="F39" s="48"/>
      <c r="G39" s="94"/>
      <c r="H39" s="94"/>
      <c r="I39" t="s" s="48">
        <v>221</v>
      </c>
      <c r="J39" t="s" s="48">
        <v>115</v>
      </c>
      <c r="K39" t="s" s="95">
        <v>4</v>
      </c>
      <c r="L39" t="s" s="48">
        <v>57</v>
      </c>
      <c r="M39" s="53"/>
      <c r="N39" s="52"/>
      <c r="O39" s="96"/>
      <c r="P39" s="96"/>
      <c r="Q39" s="97"/>
      <c r="R39" s="53"/>
      <c r="S39" s="48"/>
      <c r="T39" s="48"/>
      <c r="U39" s="98"/>
      <c r="V39" s="26"/>
    </row>
    <row r="40" ht="33.75" customHeight="1">
      <c r="A40" t="s" s="87">
        <v>222</v>
      </c>
      <c r="B40" t="s" s="40">
        <v>223</v>
      </c>
      <c r="C40" s="40"/>
      <c r="D40" t="s" s="40">
        <f>IF(MOD(MID(A40,17,1),2),"男","女")</f>
        <v>43</v>
      </c>
      <c r="E40" s="41">
        <f>YEAR(NOW())-MID(A40,7,4)</f>
        <v>52</v>
      </c>
      <c r="F40" s="40"/>
      <c r="G40" s="88"/>
      <c r="H40" s="88"/>
      <c r="I40" t="s" s="40">
        <v>224</v>
      </c>
      <c r="J40" t="s" s="40">
        <v>115</v>
      </c>
      <c r="K40" t="s" s="89">
        <v>4</v>
      </c>
      <c r="L40" t="s" s="40">
        <v>57</v>
      </c>
      <c r="M40" s="45"/>
      <c r="N40" s="44"/>
      <c r="O40" s="90"/>
      <c r="P40" s="90"/>
      <c r="Q40" s="91"/>
      <c r="R40" s="45"/>
      <c r="S40" s="40"/>
      <c r="T40" s="40"/>
      <c r="U40" s="92"/>
      <c r="V40" s="26"/>
    </row>
    <row r="41" ht="33.75" customHeight="1">
      <c r="A41" t="s" s="93">
        <v>225</v>
      </c>
      <c r="B41" t="s" s="48">
        <v>226</v>
      </c>
      <c r="C41" s="48"/>
      <c r="D41" t="s" s="48">
        <f>IF(MOD(MID(A41,17,1),2),"男","女")</f>
        <v>43</v>
      </c>
      <c r="E41" s="49">
        <f>YEAR(NOW())-MID(A41,7,4)</f>
        <v>72</v>
      </c>
      <c r="F41" s="48"/>
      <c r="G41" s="94"/>
      <c r="H41" s="94"/>
      <c r="I41" t="s" s="48">
        <v>227</v>
      </c>
      <c r="J41" t="s" s="48">
        <v>115</v>
      </c>
      <c r="K41" t="s" s="95">
        <v>4</v>
      </c>
      <c r="L41" t="s" s="48">
        <v>57</v>
      </c>
      <c r="M41" s="53"/>
      <c r="N41" s="52"/>
      <c r="O41" s="96"/>
      <c r="P41" s="96"/>
      <c r="Q41" s="97"/>
      <c r="R41" s="53"/>
      <c r="S41" s="48"/>
      <c r="T41" s="48"/>
      <c r="U41" s="98"/>
      <c r="V41" s="26"/>
    </row>
    <row r="42" ht="33.75" customHeight="1">
      <c r="A42" t="s" s="87">
        <v>228</v>
      </c>
      <c r="B42" t="s" s="40">
        <v>229</v>
      </c>
      <c r="C42" s="40"/>
      <c r="D42" t="s" s="40">
        <f>IF(MOD(MID(A42,17,1),2),"男","女")</f>
        <v>43</v>
      </c>
      <c r="E42" s="41">
        <f>YEAR(NOW())-MID(A42,7,4)</f>
        <v>53</v>
      </c>
      <c r="F42" s="40"/>
      <c r="G42" s="88"/>
      <c r="H42" s="88"/>
      <c r="I42" t="s" s="40">
        <v>230</v>
      </c>
      <c r="J42" t="s" s="40">
        <v>115</v>
      </c>
      <c r="K42" t="s" s="89">
        <v>4</v>
      </c>
      <c r="L42" t="s" s="40">
        <v>57</v>
      </c>
      <c r="M42" s="45"/>
      <c r="N42" s="44"/>
      <c r="O42" s="90"/>
      <c r="P42" s="90"/>
      <c r="Q42" s="91"/>
      <c r="R42" s="45"/>
      <c r="S42" s="40"/>
      <c r="T42" s="40"/>
      <c r="U42" s="92"/>
      <c r="V42" s="26"/>
    </row>
    <row r="43" ht="33.75" customHeight="1">
      <c r="A43" t="s" s="93">
        <v>231</v>
      </c>
      <c r="B43" t="s" s="48">
        <v>232</v>
      </c>
      <c r="C43" s="48"/>
      <c r="D43" t="s" s="48">
        <f>IF(MOD(MID(A43,17,1),2),"男","女")</f>
        <v>43</v>
      </c>
      <c r="E43" s="49">
        <f>YEAR(NOW())-MID(A43,7,4)</f>
        <v>45</v>
      </c>
      <c r="F43" s="48"/>
      <c r="G43" s="94"/>
      <c r="H43" s="94"/>
      <c r="I43" t="s" s="48">
        <v>233</v>
      </c>
      <c r="J43" t="s" s="48">
        <v>115</v>
      </c>
      <c r="K43" t="s" s="95">
        <v>4</v>
      </c>
      <c r="L43" t="s" s="48">
        <v>57</v>
      </c>
      <c r="M43" s="53"/>
      <c r="N43" s="52"/>
      <c r="O43" s="96"/>
      <c r="P43" s="96"/>
      <c r="Q43" s="97"/>
      <c r="R43" s="53"/>
      <c r="S43" s="48"/>
      <c r="T43" s="48"/>
      <c r="U43" s="98"/>
      <c r="V43" s="26"/>
    </row>
    <row r="44" ht="33.75" customHeight="1">
      <c r="A44" t="s" s="87">
        <v>234</v>
      </c>
      <c r="B44" t="s" s="40">
        <v>235</v>
      </c>
      <c r="C44" s="40"/>
      <c r="D44" t="s" s="40">
        <f>IF(MOD(MID(A44,17,1),2),"男","女")</f>
        <v>43</v>
      </c>
      <c r="E44" s="41">
        <f>YEAR(NOW())-MID(A44,7,4)</f>
        <v>51</v>
      </c>
      <c r="F44" s="40"/>
      <c r="G44" s="88"/>
      <c r="H44" s="88"/>
      <c r="I44" t="s" s="40">
        <v>236</v>
      </c>
      <c r="J44" t="s" s="40">
        <v>115</v>
      </c>
      <c r="K44" t="s" s="89">
        <v>4</v>
      </c>
      <c r="L44" t="s" s="40">
        <v>57</v>
      </c>
      <c r="M44" s="45"/>
      <c r="N44" s="44"/>
      <c r="O44" s="90"/>
      <c r="P44" s="90"/>
      <c r="Q44" s="91"/>
      <c r="R44" s="45"/>
      <c r="S44" s="40"/>
      <c r="T44" s="40"/>
      <c r="U44" s="92"/>
      <c r="V44" s="26"/>
    </row>
    <row r="45" ht="33.75" customHeight="1">
      <c r="A45" t="s" s="93">
        <v>237</v>
      </c>
      <c r="B45" t="s" s="48">
        <v>238</v>
      </c>
      <c r="C45" s="48"/>
      <c r="D45" t="s" s="48">
        <f>IF(MOD(MID(A45,17,1),2),"男","女")</f>
        <v>43</v>
      </c>
      <c r="E45" s="49">
        <f>YEAR(NOW())-MID(A45,7,4)</f>
        <v>60</v>
      </c>
      <c r="F45" s="48"/>
      <c r="G45" s="94"/>
      <c r="H45" s="94"/>
      <c r="I45" t="s" s="48">
        <v>239</v>
      </c>
      <c r="J45" t="s" s="48">
        <v>115</v>
      </c>
      <c r="K45" t="s" s="95">
        <v>4</v>
      </c>
      <c r="L45" t="s" s="48">
        <v>57</v>
      </c>
      <c r="M45" s="53"/>
      <c r="N45" s="52"/>
      <c r="O45" s="96"/>
      <c r="P45" s="96"/>
      <c r="Q45" s="97"/>
      <c r="R45" s="53"/>
      <c r="S45" s="48"/>
      <c r="T45" s="48"/>
      <c r="U45" s="98"/>
      <c r="V45" s="26"/>
    </row>
    <row r="46" ht="33.75" customHeight="1">
      <c r="A46" t="s" s="87">
        <v>240</v>
      </c>
      <c r="B46" t="s" s="40">
        <v>241</v>
      </c>
      <c r="C46" s="40"/>
      <c r="D46" t="s" s="40">
        <f>IF(MOD(MID(A46,17,1),2),"男","女")</f>
        <v>43</v>
      </c>
      <c r="E46" s="41">
        <f>YEAR(NOW())-MID(A46,7,4)</f>
        <v>67</v>
      </c>
      <c r="F46" s="40"/>
      <c r="G46" s="88"/>
      <c r="H46" s="88"/>
      <c r="I46" t="s" s="40">
        <v>242</v>
      </c>
      <c r="J46" t="s" s="40">
        <v>115</v>
      </c>
      <c r="K46" t="s" s="89">
        <v>4</v>
      </c>
      <c r="L46" t="s" s="40">
        <v>57</v>
      </c>
      <c r="M46" s="45"/>
      <c r="N46" s="44"/>
      <c r="O46" s="90"/>
      <c r="P46" s="90"/>
      <c r="Q46" s="91"/>
      <c r="R46" s="45"/>
      <c r="S46" s="40"/>
      <c r="T46" s="40"/>
      <c r="U46" s="92"/>
      <c r="V46" s="26"/>
    </row>
    <row r="47" ht="33.75" customHeight="1">
      <c r="A47" t="s" s="93">
        <v>243</v>
      </c>
      <c r="B47" t="s" s="48">
        <v>244</v>
      </c>
      <c r="C47" s="48"/>
      <c r="D47" t="s" s="48">
        <f>IF(MOD(MID(A47,17,1),2),"男","女")</f>
        <v>43</v>
      </c>
      <c r="E47" s="49">
        <f>YEAR(NOW())-MID(A47,7,4)</f>
        <v>56</v>
      </c>
      <c r="F47" s="48"/>
      <c r="G47" s="94"/>
      <c r="H47" s="94"/>
      <c r="I47" t="s" s="48">
        <v>245</v>
      </c>
      <c r="J47" t="s" s="48">
        <v>115</v>
      </c>
      <c r="K47" t="s" s="95">
        <v>4</v>
      </c>
      <c r="L47" t="s" s="48">
        <v>57</v>
      </c>
      <c r="M47" s="53"/>
      <c r="N47" s="52"/>
      <c r="O47" s="96"/>
      <c r="P47" s="96"/>
      <c r="Q47" s="97"/>
      <c r="R47" s="53"/>
      <c r="S47" s="48"/>
      <c r="T47" s="48"/>
      <c r="U47" s="98"/>
      <c r="V47" s="26"/>
    </row>
    <row r="48" ht="33.75" customHeight="1">
      <c r="A48" t="s" s="87">
        <v>246</v>
      </c>
      <c r="B48" t="s" s="40">
        <v>247</v>
      </c>
      <c r="C48" s="40"/>
      <c r="D48" t="s" s="40">
        <f>IF(MOD(MID(A48,17,1),2),"男","女")</f>
        <v>43</v>
      </c>
      <c r="E48" s="41">
        <f>YEAR(NOW())-MID(A48,7,4)</f>
        <v>62</v>
      </c>
      <c r="F48" s="40"/>
      <c r="G48" s="88"/>
      <c r="H48" s="88"/>
      <c r="I48" t="s" s="40">
        <v>248</v>
      </c>
      <c r="J48" t="s" s="40">
        <v>115</v>
      </c>
      <c r="K48" t="s" s="89">
        <v>4</v>
      </c>
      <c r="L48" t="s" s="40">
        <v>57</v>
      </c>
      <c r="M48" s="45"/>
      <c r="N48" s="44"/>
      <c r="O48" s="90"/>
      <c r="P48" s="90"/>
      <c r="Q48" s="91"/>
      <c r="R48" s="45"/>
      <c r="S48" s="40"/>
      <c r="T48" s="40"/>
      <c r="U48" s="92"/>
      <c r="V48" s="26"/>
    </row>
    <row r="49" ht="33.75" customHeight="1">
      <c r="A49" t="s" s="93">
        <v>249</v>
      </c>
      <c r="B49" t="s" s="48">
        <v>250</v>
      </c>
      <c r="C49" s="48"/>
      <c r="D49" t="s" s="48">
        <f>IF(MOD(MID(A49,17,1),2),"男","女")</f>
        <v>43</v>
      </c>
      <c r="E49" s="49">
        <f>YEAR(NOW())-MID(A49,7,4)</f>
        <v>51</v>
      </c>
      <c r="F49" s="48"/>
      <c r="G49" s="94"/>
      <c r="H49" s="94"/>
      <c r="I49" t="s" s="48">
        <v>251</v>
      </c>
      <c r="J49" t="s" s="48">
        <v>115</v>
      </c>
      <c r="K49" t="s" s="95">
        <v>4</v>
      </c>
      <c r="L49" t="s" s="48">
        <v>57</v>
      </c>
      <c r="M49" s="53"/>
      <c r="N49" s="52"/>
      <c r="O49" s="96"/>
      <c r="P49" s="96"/>
      <c r="Q49" s="97"/>
      <c r="R49" s="53"/>
      <c r="S49" s="48"/>
      <c r="T49" s="48"/>
      <c r="U49" s="98"/>
      <c r="V49" s="26"/>
    </row>
    <row r="50" ht="33.75" customHeight="1">
      <c r="A50" t="s" s="87">
        <v>252</v>
      </c>
      <c r="B50" t="s" s="40">
        <v>253</v>
      </c>
      <c r="C50" s="40"/>
      <c r="D50" t="s" s="40">
        <f>IF(MOD(MID(A50,17,1),2),"男","女")</f>
        <v>43</v>
      </c>
      <c r="E50" s="41">
        <f>YEAR(NOW())-MID(A50,7,4)</f>
        <v>59</v>
      </c>
      <c r="F50" s="40"/>
      <c r="G50" s="88"/>
      <c r="H50" s="88"/>
      <c r="I50" t="s" s="40">
        <v>254</v>
      </c>
      <c r="J50" t="s" s="40">
        <v>115</v>
      </c>
      <c r="K50" t="s" s="89">
        <v>4</v>
      </c>
      <c r="L50" t="s" s="40">
        <v>57</v>
      </c>
      <c r="M50" s="45"/>
      <c r="N50" s="44"/>
      <c r="O50" s="90"/>
      <c r="P50" s="90"/>
      <c r="Q50" s="91"/>
      <c r="R50" s="45"/>
      <c r="S50" s="40"/>
      <c r="T50" s="40"/>
      <c r="U50" s="92"/>
      <c r="V50" s="26"/>
    </row>
    <row r="51" ht="33.75" customHeight="1">
      <c r="A51" t="s" s="93">
        <v>255</v>
      </c>
      <c r="B51" t="s" s="48">
        <v>256</v>
      </c>
      <c r="C51" s="48"/>
      <c r="D51" t="s" s="48">
        <f>IF(MOD(MID(A51,17,1),2),"男","女")</f>
        <v>43</v>
      </c>
      <c r="E51" s="49">
        <f>YEAR(NOW())-MID(A51,7,4)</f>
        <v>59</v>
      </c>
      <c r="F51" s="48"/>
      <c r="G51" s="94"/>
      <c r="H51" s="94"/>
      <c r="I51" t="s" s="48">
        <v>257</v>
      </c>
      <c r="J51" t="s" s="48">
        <v>115</v>
      </c>
      <c r="K51" t="s" s="95">
        <v>4</v>
      </c>
      <c r="L51" t="s" s="48">
        <v>57</v>
      </c>
      <c r="M51" s="53"/>
      <c r="N51" s="52"/>
      <c r="O51" s="96"/>
      <c r="P51" s="96"/>
      <c r="Q51" s="97"/>
      <c r="R51" s="53"/>
      <c r="S51" s="48"/>
      <c r="T51" s="48"/>
      <c r="U51" s="98"/>
      <c r="V51" s="26"/>
    </row>
    <row r="52" ht="33.75" customHeight="1">
      <c r="A52" t="s" s="87">
        <v>258</v>
      </c>
      <c r="B52" t="s" s="40">
        <v>259</v>
      </c>
      <c r="C52" s="40"/>
      <c r="D52" t="s" s="40">
        <f>IF(MOD(MID(A52,17,1),2),"男","女")</f>
        <v>43</v>
      </c>
      <c r="E52" s="41">
        <f>YEAR(NOW())-MID(A52,7,4)</f>
        <v>55</v>
      </c>
      <c r="F52" s="40"/>
      <c r="G52" s="88"/>
      <c r="H52" s="88"/>
      <c r="I52" t="s" s="40">
        <v>260</v>
      </c>
      <c r="J52" t="s" s="40">
        <v>115</v>
      </c>
      <c r="K52" t="s" s="89">
        <v>4</v>
      </c>
      <c r="L52" t="s" s="40">
        <v>57</v>
      </c>
      <c r="M52" s="45"/>
      <c r="N52" s="44"/>
      <c r="O52" s="90"/>
      <c r="P52" s="90"/>
      <c r="Q52" s="91"/>
      <c r="R52" s="45"/>
      <c r="S52" s="40"/>
      <c r="T52" s="40"/>
      <c r="U52" s="92"/>
      <c r="V52" s="26"/>
    </row>
    <row r="53" ht="33.75" customHeight="1">
      <c r="A53" t="s" s="93">
        <v>261</v>
      </c>
      <c r="B53" t="s" s="48">
        <v>262</v>
      </c>
      <c r="C53" s="48"/>
      <c r="D53" t="s" s="48">
        <f>IF(MOD(MID(A53,17,1),2),"男","女")</f>
        <v>43</v>
      </c>
      <c r="E53" s="49">
        <f>YEAR(NOW())-MID(A53,7,4)</f>
        <v>54</v>
      </c>
      <c r="F53" s="48"/>
      <c r="G53" s="94"/>
      <c r="H53" s="94"/>
      <c r="I53" t="s" s="48">
        <v>263</v>
      </c>
      <c r="J53" t="s" s="48">
        <v>115</v>
      </c>
      <c r="K53" t="s" s="95">
        <v>4</v>
      </c>
      <c r="L53" t="s" s="48">
        <v>57</v>
      </c>
      <c r="M53" s="53"/>
      <c r="N53" s="52"/>
      <c r="O53" s="96"/>
      <c r="P53" s="96"/>
      <c r="Q53" s="97"/>
      <c r="R53" s="53"/>
      <c r="S53" s="48"/>
      <c r="T53" s="48"/>
      <c r="U53" s="98"/>
      <c r="V53" s="26"/>
    </row>
    <row r="54" ht="33.75" customHeight="1">
      <c r="A54" t="s" s="87">
        <v>264</v>
      </c>
      <c r="B54" t="s" s="40">
        <v>265</v>
      </c>
      <c r="C54" s="40"/>
      <c r="D54" t="s" s="40">
        <f>IF(MOD(MID(A54,17,1),2),"男","女")</f>
        <v>67</v>
      </c>
      <c r="E54" s="41">
        <f>YEAR(NOW())-MID(A54,7,4)</f>
        <v>69</v>
      </c>
      <c r="F54" s="40"/>
      <c r="G54" s="88"/>
      <c r="H54" s="88"/>
      <c r="I54" t="s" s="40">
        <v>266</v>
      </c>
      <c r="J54" t="s" s="40">
        <v>115</v>
      </c>
      <c r="K54" t="s" s="89">
        <v>4</v>
      </c>
      <c r="L54" t="s" s="40">
        <v>57</v>
      </c>
      <c r="M54" s="45"/>
      <c r="N54" s="44"/>
      <c r="O54" s="90"/>
      <c r="P54" s="90"/>
      <c r="Q54" s="91"/>
      <c r="R54" s="45"/>
      <c r="S54" s="40"/>
      <c r="T54" s="40"/>
      <c r="U54" s="92"/>
      <c r="V54" s="26"/>
    </row>
    <row r="55" ht="33.75" customHeight="1">
      <c r="A55" t="s" s="93">
        <v>267</v>
      </c>
      <c r="B55" t="s" s="48">
        <v>268</v>
      </c>
      <c r="C55" s="48"/>
      <c r="D55" t="s" s="48">
        <f>IF(MOD(MID(A55,17,1),2),"男","女")</f>
        <v>43</v>
      </c>
      <c r="E55" s="49">
        <f>YEAR(NOW())-MID(A55,7,4)</f>
        <v>71</v>
      </c>
      <c r="F55" s="48"/>
      <c r="G55" s="94"/>
      <c r="H55" s="94"/>
      <c r="I55" t="s" s="48">
        <v>266</v>
      </c>
      <c r="J55" t="s" s="48">
        <v>115</v>
      </c>
      <c r="K55" t="s" s="95">
        <v>4</v>
      </c>
      <c r="L55" t="s" s="48">
        <v>57</v>
      </c>
      <c r="M55" s="53"/>
      <c r="N55" s="52"/>
      <c r="O55" s="96"/>
      <c r="P55" s="96"/>
      <c r="Q55" s="97"/>
      <c r="R55" s="53"/>
      <c r="S55" s="48"/>
      <c r="T55" s="48"/>
      <c r="U55" s="98"/>
      <c r="V55" s="26"/>
    </row>
    <row r="56" ht="33.75" customHeight="1">
      <c r="A56" t="s" s="87">
        <v>269</v>
      </c>
      <c r="B56" t="s" s="40">
        <v>270</v>
      </c>
      <c r="C56" s="40"/>
      <c r="D56" t="s" s="40">
        <f>IF(MOD(MID(A56,17,1),2),"男","女")</f>
        <v>43</v>
      </c>
      <c r="E56" s="41">
        <f>YEAR(NOW())-MID(A56,7,4)</f>
        <v>39</v>
      </c>
      <c r="F56" s="40"/>
      <c r="G56" s="88"/>
      <c r="H56" s="88"/>
      <c r="I56" t="s" s="40">
        <v>271</v>
      </c>
      <c r="J56" t="s" s="40">
        <v>115</v>
      </c>
      <c r="K56" t="s" s="89">
        <v>4</v>
      </c>
      <c r="L56" t="s" s="40">
        <v>57</v>
      </c>
      <c r="M56" s="45"/>
      <c r="N56" s="44"/>
      <c r="O56" s="90"/>
      <c r="P56" s="90"/>
      <c r="Q56" s="91"/>
      <c r="R56" s="45"/>
      <c r="S56" s="40"/>
      <c r="T56" s="40"/>
      <c r="U56" s="92"/>
      <c r="V56" s="26"/>
    </row>
    <row r="57" ht="33.75" customHeight="1">
      <c r="A57" t="s" s="93">
        <v>272</v>
      </c>
      <c r="B57" t="s" s="48">
        <v>273</v>
      </c>
      <c r="C57" s="48"/>
      <c r="D57" t="s" s="48">
        <f>IF(MOD(MID(A57,17,1),2),"男","女")</f>
        <v>43</v>
      </c>
      <c r="E57" s="49">
        <f>YEAR(NOW())-MID(A57,7,4)</f>
        <v>60</v>
      </c>
      <c r="F57" s="48"/>
      <c r="G57" s="94"/>
      <c r="H57" s="94"/>
      <c r="I57" t="s" s="48">
        <v>274</v>
      </c>
      <c r="J57" t="s" s="48">
        <v>115</v>
      </c>
      <c r="K57" t="s" s="95">
        <v>4</v>
      </c>
      <c r="L57" t="s" s="48">
        <v>57</v>
      </c>
      <c r="M57" s="53"/>
      <c r="N57" s="52"/>
      <c r="O57" s="96"/>
      <c r="P57" s="96"/>
      <c r="Q57" s="97"/>
      <c r="R57" s="53"/>
      <c r="S57" s="48"/>
      <c r="T57" s="48"/>
      <c r="U57" s="98"/>
      <c r="V57" s="26"/>
    </row>
    <row r="58" ht="33.75" customHeight="1">
      <c r="A58" t="s" s="87">
        <v>275</v>
      </c>
      <c r="B58" t="s" s="40">
        <v>276</v>
      </c>
      <c r="C58" s="40"/>
      <c r="D58" t="s" s="40">
        <f>IF(MOD(MID(A58,17,1),2),"男","女")</f>
        <v>43</v>
      </c>
      <c r="E58" s="41">
        <f>YEAR(NOW())-MID(A58,7,4)</f>
        <v>59</v>
      </c>
      <c r="F58" s="40"/>
      <c r="G58" s="88"/>
      <c r="H58" s="88"/>
      <c r="I58" t="s" s="40">
        <v>277</v>
      </c>
      <c r="J58" t="s" s="40">
        <v>115</v>
      </c>
      <c r="K58" t="s" s="89">
        <v>4</v>
      </c>
      <c r="L58" t="s" s="40">
        <v>57</v>
      </c>
      <c r="M58" s="45"/>
      <c r="N58" s="44"/>
      <c r="O58" s="90"/>
      <c r="P58" s="90"/>
      <c r="Q58" s="91"/>
      <c r="R58" s="45"/>
      <c r="S58" s="40"/>
      <c r="T58" s="40"/>
      <c r="U58" s="92"/>
      <c r="V58" s="26"/>
    </row>
    <row r="59" ht="33.75" customHeight="1">
      <c r="A59" t="s" s="93">
        <v>278</v>
      </c>
      <c r="B59" t="s" s="48">
        <v>279</v>
      </c>
      <c r="C59" s="48"/>
      <c r="D59" t="s" s="48">
        <f>IF(MOD(MID(A59,17,1),2),"男","女")</f>
        <v>43</v>
      </c>
      <c r="E59" s="49">
        <f>YEAR(NOW())-MID(A59,7,4)</f>
        <v>70</v>
      </c>
      <c r="F59" s="48"/>
      <c r="G59" s="94"/>
      <c r="H59" s="94"/>
      <c r="I59" t="s" s="48">
        <v>280</v>
      </c>
      <c r="J59" t="s" s="48">
        <v>115</v>
      </c>
      <c r="K59" t="s" s="95">
        <v>4</v>
      </c>
      <c r="L59" t="s" s="48">
        <v>57</v>
      </c>
      <c r="M59" s="53"/>
      <c r="N59" s="52"/>
      <c r="O59" s="96"/>
      <c r="P59" s="96"/>
      <c r="Q59" s="97"/>
      <c r="R59" s="53"/>
      <c r="S59" s="48"/>
      <c r="T59" s="48"/>
      <c r="U59" s="98"/>
      <c r="V59" s="26"/>
    </row>
    <row r="60" ht="33.75" customHeight="1">
      <c r="A60" t="s" s="87">
        <v>281</v>
      </c>
      <c r="B60" t="s" s="40">
        <v>282</v>
      </c>
      <c r="C60" s="40"/>
      <c r="D60" t="s" s="40">
        <f>IF(MOD(MID(A60,17,1),2),"男","女")</f>
        <v>43</v>
      </c>
      <c r="E60" s="41">
        <f>YEAR(NOW())-MID(A60,7,4)</f>
        <v>36</v>
      </c>
      <c r="F60" s="40"/>
      <c r="G60" s="88"/>
      <c r="H60" s="88"/>
      <c r="I60" t="s" s="40">
        <v>283</v>
      </c>
      <c r="J60" t="s" s="40">
        <v>115</v>
      </c>
      <c r="K60" t="s" s="89">
        <v>4</v>
      </c>
      <c r="L60" t="s" s="40">
        <v>57</v>
      </c>
      <c r="M60" s="45"/>
      <c r="N60" s="44"/>
      <c r="O60" s="90"/>
      <c r="P60" s="90"/>
      <c r="Q60" s="91"/>
      <c r="R60" s="45"/>
      <c r="S60" s="40"/>
      <c r="T60" s="40"/>
      <c r="U60" s="92"/>
      <c r="V60" s="26"/>
    </row>
    <row r="61" ht="33.75" customHeight="1">
      <c r="A61" t="s" s="93">
        <v>284</v>
      </c>
      <c r="B61" t="s" s="48">
        <v>285</v>
      </c>
      <c r="C61" s="48"/>
      <c r="D61" t="s" s="48">
        <f>IF(MOD(MID(A61,17,1),2),"男","女")</f>
        <v>67</v>
      </c>
      <c r="E61" s="49">
        <f>YEAR(NOW())-MID(A61,7,4)</f>
        <v>72</v>
      </c>
      <c r="F61" s="48"/>
      <c r="G61" s="94"/>
      <c r="H61" s="94"/>
      <c r="I61" t="s" s="48">
        <v>286</v>
      </c>
      <c r="J61" t="s" s="48">
        <v>115</v>
      </c>
      <c r="K61" t="s" s="95">
        <v>4</v>
      </c>
      <c r="L61" t="s" s="48">
        <v>57</v>
      </c>
      <c r="M61" s="53"/>
      <c r="N61" s="52"/>
      <c r="O61" s="96"/>
      <c r="P61" s="96"/>
      <c r="Q61" s="97"/>
      <c r="R61" s="53"/>
      <c r="S61" s="48"/>
      <c r="T61" s="48"/>
      <c r="U61" s="98"/>
      <c r="V61" s="26"/>
    </row>
    <row r="62" ht="33.75" customHeight="1">
      <c r="A62" t="s" s="87">
        <v>287</v>
      </c>
      <c r="B62" t="s" s="40">
        <v>288</v>
      </c>
      <c r="C62" s="40"/>
      <c r="D62" t="s" s="40">
        <f>IF(MOD(MID(A62,17,1),2),"男","女")</f>
        <v>43</v>
      </c>
      <c r="E62" s="41">
        <f>YEAR(NOW())-MID(A62,7,4)</f>
        <v>69</v>
      </c>
      <c r="F62" s="40"/>
      <c r="G62" s="88"/>
      <c r="H62" s="88"/>
      <c r="I62" t="s" s="40">
        <v>289</v>
      </c>
      <c r="J62" t="s" s="40">
        <v>115</v>
      </c>
      <c r="K62" t="s" s="89">
        <v>4</v>
      </c>
      <c r="L62" t="s" s="40">
        <v>57</v>
      </c>
      <c r="M62" s="45"/>
      <c r="N62" s="44"/>
      <c r="O62" s="90"/>
      <c r="P62" s="90"/>
      <c r="Q62" s="91"/>
      <c r="R62" s="45"/>
      <c r="S62" s="40"/>
      <c r="T62" s="40"/>
      <c r="U62" s="92"/>
      <c r="V62" s="26"/>
    </row>
    <row r="63" ht="33.75" customHeight="1">
      <c r="A63" t="s" s="93">
        <v>290</v>
      </c>
      <c r="B63" t="s" s="48">
        <v>291</v>
      </c>
      <c r="C63" s="48"/>
      <c r="D63" t="s" s="48">
        <f>IF(MOD(MID(A63,17,1),2),"男","女")</f>
        <v>43</v>
      </c>
      <c r="E63" s="49">
        <f>YEAR(NOW())-MID(A63,7,4)</f>
        <v>39</v>
      </c>
      <c r="F63" s="48"/>
      <c r="G63" s="94"/>
      <c r="H63" s="94"/>
      <c r="I63" t="s" s="48">
        <v>292</v>
      </c>
      <c r="J63" t="s" s="48">
        <v>115</v>
      </c>
      <c r="K63" t="s" s="95">
        <v>4</v>
      </c>
      <c r="L63" t="s" s="48">
        <v>57</v>
      </c>
      <c r="M63" s="53"/>
      <c r="N63" s="52"/>
      <c r="O63" s="96"/>
      <c r="P63" s="96"/>
      <c r="Q63" s="97"/>
      <c r="R63" s="53"/>
      <c r="S63" s="48"/>
      <c r="T63" s="48"/>
      <c r="U63" s="98"/>
      <c r="V63" s="26"/>
    </row>
    <row r="64" ht="33.75" customHeight="1">
      <c r="A64" t="s" s="87">
        <v>293</v>
      </c>
      <c r="B64" t="s" s="40">
        <v>294</v>
      </c>
      <c r="C64" s="40"/>
      <c r="D64" t="s" s="40">
        <f>IF(MOD(MID(A64,17,1),2),"男","女")</f>
        <v>43</v>
      </c>
      <c r="E64" s="41">
        <f>YEAR(NOW())-MID(A64,7,4)</f>
        <v>63</v>
      </c>
      <c r="F64" s="40"/>
      <c r="G64" s="88"/>
      <c r="H64" s="88"/>
      <c r="I64" t="s" s="40">
        <v>295</v>
      </c>
      <c r="J64" t="s" s="40">
        <v>115</v>
      </c>
      <c r="K64" t="s" s="89">
        <v>4</v>
      </c>
      <c r="L64" t="s" s="40">
        <v>57</v>
      </c>
      <c r="M64" s="45"/>
      <c r="N64" s="44"/>
      <c r="O64" s="90"/>
      <c r="P64" s="90"/>
      <c r="Q64" s="91"/>
      <c r="R64" s="45"/>
      <c r="S64" s="40"/>
      <c r="T64" s="40"/>
      <c r="U64" s="92"/>
      <c r="V64" s="26"/>
    </row>
    <row r="65" ht="33.75" customHeight="1">
      <c r="A65" t="s" s="93">
        <v>296</v>
      </c>
      <c r="B65" t="s" s="48">
        <v>297</v>
      </c>
      <c r="C65" s="48"/>
      <c r="D65" t="s" s="48">
        <f>IF(MOD(MID(A65,17,1),2),"男","女")</f>
        <v>43</v>
      </c>
      <c r="E65" s="49">
        <f>YEAR(NOW())-MID(A65,7,4)</f>
        <v>37</v>
      </c>
      <c r="F65" s="48"/>
      <c r="G65" s="94"/>
      <c r="H65" s="94"/>
      <c r="I65" t="s" s="48">
        <v>298</v>
      </c>
      <c r="J65" t="s" s="48">
        <v>115</v>
      </c>
      <c r="K65" t="s" s="95">
        <v>4</v>
      </c>
      <c r="L65" t="s" s="48">
        <v>57</v>
      </c>
      <c r="M65" s="53"/>
      <c r="N65" s="52"/>
      <c r="O65" s="96"/>
      <c r="P65" s="96"/>
      <c r="Q65" s="97"/>
      <c r="R65" s="53"/>
      <c r="S65" s="48"/>
      <c r="T65" s="48"/>
      <c r="U65" s="98"/>
      <c r="V65" s="26"/>
    </row>
    <row r="66" ht="33.75" customHeight="1">
      <c r="A66" t="s" s="87">
        <v>299</v>
      </c>
      <c r="B66" t="s" s="40">
        <v>300</v>
      </c>
      <c r="C66" s="40"/>
      <c r="D66" t="s" s="40">
        <f>IF(MOD(MID(A66,17,1),2),"男","女")</f>
        <v>43</v>
      </c>
      <c r="E66" s="41">
        <f>YEAR(NOW())-MID(A66,7,4)</f>
        <v>42</v>
      </c>
      <c r="F66" s="40"/>
      <c r="G66" s="88"/>
      <c r="H66" s="88"/>
      <c r="I66" t="s" s="40">
        <v>301</v>
      </c>
      <c r="J66" t="s" s="40">
        <v>115</v>
      </c>
      <c r="K66" t="s" s="89">
        <v>4</v>
      </c>
      <c r="L66" t="s" s="40">
        <v>57</v>
      </c>
      <c r="M66" s="45"/>
      <c r="N66" s="44"/>
      <c r="O66" s="90"/>
      <c r="P66" s="90"/>
      <c r="Q66" s="91"/>
      <c r="R66" s="45"/>
      <c r="S66" s="40"/>
      <c r="T66" s="40"/>
      <c r="U66" s="92"/>
      <c r="V66" s="26"/>
    </row>
    <row r="67" ht="33.75" customHeight="1">
      <c r="A67" t="s" s="93">
        <v>302</v>
      </c>
      <c r="B67" t="s" s="48">
        <v>303</v>
      </c>
      <c r="C67" s="48"/>
      <c r="D67" t="s" s="48">
        <f>IF(MOD(MID(A67,17,1),2),"男","女")</f>
        <v>43</v>
      </c>
      <c r="E67" s="49">
        <f>YEAR(NOW())-MID(A67,7,4)</f>
        <v>40</v>
      </c>
      <c r="F67" s="48"/>
      <c r="G67" s="94"/>
      <c r="H67" s="94"/>
      <c r="I67" t="s" s="48">
        <v>304</v>
      </c>
      <c r="J67" t="s" s="48">
        <v>115</v>
      </c>
      <c r="K67" t="s" s="95">
        <v>4</v>
      </c>
      <c r="L67" t="s" s="48">
        <v>57</v>
      </c>
      <c r="M67" s="53"/>
      <c r="N67" s="52"/>
      <c r="O67" s="96"/>
      <c r="P67" s="96"/>
      <c r="Q67" s="97"/>
      <c r="R67" s="53"/>
      <c r="S67" s="48"/>
      <c r="T67" s="48"/>
      <c r="U67" s="98"/>
      <c r="V67" s="26"/>
    </row>
    <row r="68" ht="33.75" customHeight="1">
      <c r="A68" t="s" s="87">
        <v>305</v>
      </c>
      <c r="B68" t="s" s="40">
        <v>306</v>
      </c>
      <c r="C68" s="40"/>
      <c r="D68" t="s" s="40">
        <f>IF(MOD(MID(A68,17,1),2),"男","女")</f>
        <v>43</v>
      </c>
      <c r="E68" s="41">
        <f>YEAR(NOW())-MID(A68,7,4)</f>
        <v>40</v>
      </c>
      <c r="F68" s="40"/>
      <c r="G68" s="88"/>
      <c r="H68" s="88"/>
      <c r="I68" t="s" s="40">
        <v>307</v>
      </c>
      <c r="J68" t="s" s="40">
        <v>115</v>
      </c>
      <c r="K68" t="s" s="89">
        <v>4</v>
      </c>
      <c r="L68" t="s" s="40">
        <v>57</v>
      </c>
      <c r="M68" s="45"/>
      <c r="N68" s="44"/>
      <c r="O68" s="90"/>
      <c r="P68" s="90"/>
      <c r="Q68" s="91"/>
      <c r="R68" s="45"/>
      <c r="S68" s="40"/>
      <c r="T68" s="40"/>
      <c r="U68" s="92"/>
      <c r="V68" s="26"/>
    </row>
    <row r="69" ht="33.75" customHeight="1">
      <c r="A69" t="s" s="93">
        <v>308</v>
      </c>
      <c r="B69" t="s" s="48">
        <v>309</v>
      </c>
      <c r="C69" s="48"/>
      <c r="D69" t="s" s="48">
        <f>IF(MOD(MID(A69,17,1),2),"男","女")</f>
        <v>67</v>
      </c>
      <c r="E69" s="49">
        <f>YEAR(NOW())-MID(A69,7,4)</f>
        <v>57</v>
      </c>
      <c r="F69" s="48"/>
      <c r="G69" s="94"/>
      <c r="H69" s="94"/>
      <c r="I69" t="s" s="48">
        <v>310</v>
      </c>
      <c r="J69" t="s" s="48">
        <v>115</v>
      </c>
      <c r="K69" t="s" s="95">
        <v>4</v>
      </c>
      <c r="L69" t="s" s="48">
        <v>57</v>
      </c>
      <c r="M69" s="53"/>
      <c r="N69" s="52"/>
      <c r="O69" s="96"/>
      <c r="P69" s="96"/>
      <c r="Q69" s="97"/>
      <c r="R69" s="53"/>
      <c r="S69" s="48"/>
      <c r="T69" s="48"/>
      <c r="U69" s="98"/>
      <c r="V69" s="26"/>
    </row>
    <row r="70" ht="33.75" customHeight="1">
      <c r="A70" t="s" s="87">
        <v>311</v>
      </c>
      <c r="B70" t="s" s="40">
        <v>312</v>
      </c>
      <c r="C70" s="40"/>
      <c r="D70" t="s" s="40">
        <f>IF(MOD(MID(A70,17,1),2),"男","女")</f>
        <v>43</v>
      </c>
      <c r="E70" s="41">
        <f>YEAR(NOW())-MID(A70,7,4)</f>
        <v>59</v>
      </c>
      <c r="F70" s="40"/>
      <c r="G70" s="88"/>
      <c r="H70" s="88"/>
      <c r="I70" t="s" s="40">
        <v>313</v>
      </c>
      <c r="J70" t="s" s="40">
        <v>115</v>
      </c>
      <c r="K70" t="s" s="89">
        <v>4</v>
      </c>
      <c r="L70" t="s" s="40">
        <v>57</v>
      </c>
      <c r="M70" s="45"/>
      <c r="N70" s="44"/>
      <c r="O70" s="90"/>
      <c r="P70" s="90"/>
      <c r="Q70" s="91"/>
      <c r="R70" s="45"/>
      <c r="S70" s="40"/>
      <c r="T70" s="40"/>
      <c r="U70" s="92"/>
      <c r="V70" s="26"/>
    </row>
    <row r="71" ht="33.75" customHeight="1">
      <c r="A71" t="s" s="93">
        <v>314</v>
      </c>
      <c r="B71" t="s" s="48">
        <v>315</v>
      </c>
      <c r="C71" s="48"/>
      <c r="D71" t="s" s="48">
        <f>IF(MOD(MID(A71,17,1),2),"男","女")</f>
        <v>43</v>
      </c>
      <c r="E71" s="49">
        <f>YEAR(NOW())-MID(A71,7,4)</f>
        <v>39</v>
      </c>
      <c r="F71" s="48"/>
      <c r="G71" s="94"/>
      <c r="H71" s="94"/>
      <c r="I71" t="s" s="48">
        <v>316</v>
      </c>
      <c r="J71" t="s" s="48">
        <v>115</v>
      </c>
      <c r="K71" t="s" s="95">
        <v>4</v>
      </c>
      <c r="L71" t="s" s="48">
        <v>57</v>
      </c>
      <c r="M71" s="53"/>
      <c r="N71" s="52"/>
      <c r="O71" s="96"/>
      <c r="P71" s="96"/>
      <c r="Q71" s="97"/>
      <c r="R71" s="53"/>
      <c r="S71" s="48"/>
      <c r="T71" s="48"/>
      <c r="U71" s="98"/>
      <c r="V71" s="26"/>
    </row>
    <row r="72" ht="33.75" customHeight="1">
      <c r="A72" t="s" s="87">
        <v>317</v>
      </c>
      <c r="B72" t="s" s="40">
        <v>318</v>
      </c>
      <c r="C72" s="40"/>
      <c r="D72" t="s" s="40">
        <f>IF(MOD(MID(A72,17,1),2),"男","女")</f>
        <v>43</v>
      </c>
      <c r="E72" s="41">
        <f>YEAR(NOW())-MID(A72,7,4)</f>
        <v>38</v>
      </c>
      <c r="F72" s="40"/>
      <c r="G72" s="88"/>
      <c r="H72" s="88"/>
      <c r="I72" t="s" s="40">
        <v>319</v>
      </c>
      <c r="J72" t="s" s="40">
        <v>115</v>
      </c>
      <c r="K72" t="s" s="89">
        <v>4</v>
      </c>
      <c r="L72" t="s" s="40">
        <v>57</v>
      </c>
      <c r="M72" s="45"/>
      <c r="N72" s="44"/>
      <c r="O72" s="90"/>
      <c r="P72" s="90"/>
      <c r="Q72" s="91"/>
      <c r="R72" s="45"/>
      <c r="S72" s="40"/>
      <c r="T72" s="40"/>
      <c r="U72" s="92"/>
      <c r="V72" s="26"/>
    </row>
    <row r="73" ht="33.75" customHeight="1">
      <c r="A73" t="s" s="93">
        <v>320</v>
      </c>
      <c r="B73" t="s" s="48">
        <v>321</v>
      </c>
      <c r="C73" s="48"/>
      <c r="D73" t="s" s="48">
        <f>IF(MOD(MID(A73,17,1),2),"男","女")</f>
        <v>43</v>
      </c>
      <c r="E73" s="49">
        <f>YEAR(NOW())-MID(A73,7,4)</f>
        <v>42</v>
      </c>
      <c r="F73" s="48"/>
      <c r="G73" s="94"/>
      <c r="H73" s="94"/>
      <c r="I73" t="s" s="48">
        <v>322</v>
      </c>
      <c r="J73" t="s" s="48">
        <v>115</v>
      </c>
      <c r="K73" t="s" s="95">
        <v>4</v>
      </c>
      <c r="L73" t="s" s="48">
        <v>57</v>
      </c>
      <c r="M73" s="53"/>
      <c r="N73" s="52"/>
      <c r="O73" s="96"/>
      <c r="P73" s="96"/>
      <c r="Q73" s="97"/>
      <c r="R73" s="53"/>
      <c r="S73" s="48"/>
      <c r="T73" s="48"/>
      <c r="U73" s="98"/>
      <c r="V73" s="26"/>
    </row>
    <row r="74" ht="33.75" customHeight="1">
      <c r="A74" t="s" s="87">
        <v>323</v>
      </c>
      <c r="B74" t="s" s="40">
        <v>324</v>
      </c>
      <c r="C74" s="40"/>
      <c r="D74" t="s" s="40">
        <f>IF(MOD(MID(A74,17,1),2),"男","女")</f>
        <v>43</v>
      </c>
      <c r="E74" s="41">
        <f>YEAR(NOW())-MID(A74,7,4)</f>
        <v>39</v>
      </c>
      <c r="F74" s="40"/>
      <c r="G74" s="88"/>
      <c r="H74" s="88"/>
      <c r="I74" t="s" s="40">
        <v>325</v>
      </c>
      <c r="J74" t="s" s="40">
        <v>115</v>
      </c>
      <c r="K74" t="s" s="89">
        <v>4</v>
      </c>
      <c r="L74" t="s" s="40">
        <v>57</v>
      </c>
      <c r="M74" s="45"/>
      <c r="N74" s="44"/>
      <c r="O74" s="90"/>
      <c r="P74" s="90"/>
      <c r="Q74" s="91"/>
      <c r="R74" s="45"/>
      <c r="S74" s="40"/>
      <c r="T74" s="40"/>
      <c r="U74" s="92"/>
      <c r="V74" s="26"/>
    </row>
    <row r="75" ht="33.75" customHeight="1">
      <c r="A75" t="s" s="93">
        <v>326</v>
      </c>
      <c r="B75" t="s" s="48">
        <v>327</v>
      </c>
      <c r="C75" s="48"/>
      <c r="D75" t="s" s="48">
        <f>IF(MOD(MID(A75,17,1),2),"男","女")</f>
        <v>43</v>
      </c>
      <c r="E75" s="49">
        <f>YEAR(NOW())-MID(A75,7,4)</f>
        <v>56</v>
      </c>
      <c r="F75" s="48"/>
      <c r="G75" s="94"/>
      <c r="H75" s="94"/>
      <c r="I75" t="s" s="48">
        <v>328</v>
      </c>
      <c r="J75" t="s" s="48">
        <v>115</v>
      </c>
      <c r="K75" t="s" s="95">
        <v>4</v>
      </c>
      <c r="L75" t="s" s="48">
        <v>57</v>
      </c>
      <c r="M75" s="53"/>
      <c r="N75" s="52"/>
      <c r="O75" s="96"/>
      <c r="P75" s="96"/>
      <c r="Q75" s="97"/>
      <c r="R75" s="53"/>
      <c r="S75" s="48"/>
      <c r="T75" s="48"/>
      <c r="U75" s="98"/>
      <c r="V75" s="26"/>
    </row>
    <row r="76" ht="33.75" customHeight="1">
      <c r="A76" t="s" s="87">
        <v>329</v>
      </c>
      <c r="B76" t="s" s="40">
        <v>330</v>
      </c>
      <c r="C76" s="40"/>
      <c r="D76" t="s" s="40">
        <f>IF(MOD(MID(A76,17,1),2),"男","女")</f>
        <v>43</v>
      </c>
      <c r="E76" s="41">
        <f>YEAR(NOW())-MID(A76,7,4)</f>
        <v>58</v>
      </c>
      <c r="F76" s="40"/>
      <c r="G76" s="88"/>
      <c r="H76" s="88"/>
      <c r="I76" t="s" s="40">
        <v>331</v>
      </c>
      <c r="J76" t="s" s="40">
        <v>115</v>
      </c>
      <c r="K76" t="s" s="89">
        <v>4</v>
      </c>
      <c r="L76" t="s" s="40">
        <v>57</v>
      </c>
      <c r="M76" s="45"/>
      <c r="N76" s="44"/>
      <c r="O76" s="90"/>
      <c r="P76" s="90"/>
      <c r="Q76" s="91"/>
      <c r="R76" s="45"/>
      <c r="S76" s="40"/>
      <c r="T76" s="40"/>
      <c r="U76" s="92"/>
      <c r="V76" s="26"/>
    </row>
    <row r="77" ht="33.75" customHeight="1">
      <c r="A77" t="s" s="93">
        <v>332</v>
      </c>
      <c r="B77" t="s" s="48">
        <v>333</v>
      </c>
      <c r="C77" s="48"/>
      <c r="D77" t="s" s="48">
        <f>IF(MOD(MID(A77,17,1),2),"男","女")</f>
        <v>43</v>
      </c>
      <c r="E77" s="49">
        <f>YEAR(NOW())-MID(A77,7,4)</f>
        <v>55</v>
      </c>
      <c r="F77" s="48"/>
      <c r="G77" s="94"/>
      <c r="H77" s="94"/>
      <c r="I77" t="s" s="48">
        <v>334</v>
      </c>
      <c r="J77" t="s" s="48">
        <v>115</v>
      </c>
      <c r="K77" t="s" s="95">
        <v>4</v>
      </c>
      <c r="L77" t="s" s="48">
        <v>57</v>
      </c>
      <c r="M77" s="53"/>
      <c r="N77" s="52"/>
      <c r="O77" s="96"/>
      <c r="P77" s="96"/>
      <c r="Q77" s="97"/>
      <c r="R77" s="53"/>
      <c r="S77" s="48"/>
      <c r="T77" s="48"/>
      <c r="U77" s="98"/>
      <c r="V77" s="26"/>
    </row>
    <row r="78" ht="33.75" customHeight="1">
      <c r="A78" t="s" s="87">
        <v>335</v>
      </c>
      <c r="B78" t="s" s="40">
        <v>336</v>
      </c>
      <c r="C78" s="40"/>
      <c r="D78" t="s" s="40">
        <f>IF(MOD(MID(A78,17,1),2),"男","女")</f>
        <v>43</v>
      </c>
      <c r="E78" s="41">
        <f>YEAR(NOW())-MID(A78,7,4)</f>
        <v>32</v>
      </c>
      <c r="F78" s="40"/>
      <c r="G78" s="88"/>
      <c r="H78" s="88"/>
      <c r="I78" t="s" s="40">
        <v>337</v>
      </c>
      <c r="J78" t="s" s="40">
        <v>115</v>
      </c>
      <c r="K78" t="s" s="89">
        <v>4</v>
      </c>
      <c r="L78" t="s" s="40">
        <v>57</v>
      </c>
      <c r="M78" s="45"/>
      <c r="N78" s="44"/>
      <c r="O78" s="90"/>
      <c r="P78" s="90"/>
      <c r="Q78" s="91"/>
      <c r="R78" s="45"/>
      <c r="S78" s="40"/>
      <c r="T78" s="40"/>
      <c r="U78" s="92"/>
      <c r="V78" s="26"/>
    </row>
    <row r="79" ht="33.75" customHeight="1">
      <c r="A79" t="s" s="93">
        <v>131</v>
      </c>
      <c r="B79" t="s" s="48">
        <v>132</v>
      </c>
      <c r="C79" s="48"/>
      <c r="D79" t="s" s="48">
        <f>IF(MOD(MID(A79,17,1),2),"男","女")</f>
        <v>43</v>
      </c>
      <c r="E79" s="49">
        <f>YEAR(NOW())-MID(A79,7,4)</f>
        <v>64</v>
      </c>
      <c r="F79" s="48"/>
      <c r="G79" s="94"/>
      <c r="H79" s="94"/>
      <c r="I79" t="s" s="48">
        <v>133</v>
      </c>
      <c r="J79" t="s" s="48">
        <v>115</v>
      </c>
      <c r="K79" t="s" s="95">
        <v>4</v>
      </c>
      <c r="L79" t="s" s="48">
        <v>57</v>
      </c>
      <c r="M79" s="53"/>
      <c r="N79" s="52"/>
      <c r="O79" s="96"/>
      <c r="P79" s="96"/>
      <c r="Q79" s="97"/>
      <c r="R79" s="53"/>
      <c r="S79" s="48"/>
      <c r="T79" s="48"/>
      <c r="U79" s="98"/>
      <c r="V79" s="26"/>
    </row>
    <row r="80" ht="33.75" customHeight="1">
      <c r="A80" t="s" s="87">
        <v>134</v>
      </c>
      <c r="B80" t="s" s="40">
        <v>135</v>
      </c>
      <c r="C80" s="40"/>
      <c r="D80" t="s" s="40">
        <f>IF(MOD(MID(A80,17,1),2),"男","女")</f>
        <v>43</v>
      </c>
      <c r="E80" s="41">
        <f>YEAR(NOW())-MID(A80,7,4)</f>
        <v>56</v>
      </c>
      <c r="F80" s="40"/>
      <c r="G80" s="88"/>
      <c r="H80" s="88"/>
      <c r="I80" t="s" s="40">
        <v>136</v>
      </c>
      <c r="J80" t="s" s="40">
        <v>115</v>
      </c>
      <c r="K80" t="s" s="89">
        <v>4</v>
      </c>
      <c r="L80" t="s" s="40">
        <v>57</v>
      </c>
      <c r="M80" s="45"/>
      <c r="N80" s="44"/>
      <c r="O80" s="90"/>
      <c r="P80" s="90"/>
      <c r="Q80" s="91"/>
      <c r="R80" s="45"/>
      <c r="S80" s="40"/>
      <c r="T80" s="40"/>
      <c r="U80" s="92"/>
      <c r="V80" s="26"/>
    </row>
    <row r="81" ht="33.75" customHeight="1">
      <c r="A81" t="s" s="93">
        <v>287</v>
      </c>
      <c r="B81" t="s" s="48">
        <v>288</v>
      </c>
      <c r="C81" s="48"/>
      <c r="D81" t="s" s="48">
        <f>IF(MOD(MID(A81,17,1),2),"男","女")</f>
        <v>43</v>
      </c>
      <c r="E81" s="49">
        <f>YEAR(NOW())-MID(A81,7,4)</f>
        <v>69</v>
      </c>
      <c r="F81" s="48"/>
      <c r="G81" s="94"/>
      <c r="H81" s="94"/>
      <c r="I81" t="s" s="48">
        <v>289</v>
      </c>
      <c r="J81" t="s" s="48">
        <v>115</v>
      </c>
      <c r="K81" t="s" s="95">
        <v>4</v>
      </c>
      <c r="L81" t="s" s="48">
        <v>57</v>
      </c>
      <c r="M81" s="53"/>
      <c r="N81" s="52"/>
      <c r="O81" s="96"/>
      <c r="P81" s="96"/>
      <c r="Q81" s="97"/>
      <c r="R81" s="53"/>
      <c r="S81" s="48"/>
      <c r="T81" s="48"/>
      <c r="U81" s="98"/>
      <c r="V81" s="26"/>
    </row>
    <row r="82" ht="33.75" customHeight="1">
      <c r="A82" t="s" s="87">
        <v>261</v>
      </c>
      <c r="B82" t="s" s="40">
        <v>262</v>
      </c>
      <c r="C82" s="40"/>
      <c r="D82" t="s" s="40">
        <f>IF(MOD(MID(A82,17,1),2),"男","女")</f>
        <v>43</v>
      </c>
      <c r="E82" s="41">
        <f>YEAR(NOW())-MID(A82,7,4)</f>
        <v>54</v>
      </c>
      <c r="F82" s="40"/>
      <c r="G82" s="88"/>
      <c r="H82" s="88"/>
      <c r="I82" t="s" s="40">
        <v>263</v>
      </c>
      <c r="J82" t="s" s="40">
        <v>115</v>
      </c>
      <c r="K82" t="s" s="89">
        <v>4</v>
      </c>
      <c r="L82" t="s" s="40">
        <v>57</v>
      </c>
      <c r="M82" s="45"/>
      <c r="N82" s="44"/>
      <c r="O82" s="90"/>
      <c r="P82" s="90"/>
      <c r="Q82" s="91"/>
      <c r="R82" s="45"/>
      <c r="S82" s="40"/>
      <c r="T82" s="40"/>
      <c r="U82" s="92"/>
      <c r="V82" s="26"/>
    </row>
    <row r="83" ht="33.75" customHeight="1">
      <c r="A83" t="s" s="93">
        <v>338</v>
      </c>
      <c r="B83" t="s" s="48">
        <v>339</v>
      </c>
      <c r="C83" s="48"/>
      <c r="D83" t="s" s="48">
        <f>IF(MOD(MID(A83,17,1),2),"男","女")</f>
        <v>43</v>
      </c>
      <c r="E83" s="49">
        <f>YEAR(NOW())-MID(A83,7,4)</f>
        <v>75</v>
      </c>
      <c r="F83" s="48"/>
      <c r="G83" s="94"/>
      <c r="H83" s="94"/>
      <c r="I83" t="s" s="48">
        <v>340</v>
      </c>
      <c r="J83" t="s" s="48">
        <v>115</v>
      </c>
      <c r="K83" t="s" s="95">
        <v>4</v>
      </c>
      <c r="L83" t="s" s="48">
        <v>57</v>
      </c>
      <c r="M83" s="53"/>
      <c r="N83" s="52"/>
      <c r="O83" s="96"/>
      <c r="P83" s="96"/>
      <c r="Q83" s="97"/>
      <c r="R83" s="53"/>
      <c r="S83" s="48"/>
      <c r="T83" s="48"/>
      <c r="U83" s="98"/>
      <c r="V83" s="26"/>
    </row>
    <row r="84" ht="33.75" customHeight="1">
      <c r="A84" t="s" s="87">
        <v>183</v>
      </c>
      <c r="B84" t="s" s="40">
        <v>184</v>
      </c>
      <c r="C84" s="40"/>
      <c r="D84" t="s" s="40">
        <f>IF(MOD(MID(A84,17,1),2),"男","女")</f>
        <v>43</v>
      </c>
      <c r="E84" s="41">
        <f>YEAR(NOW())-MID(A84,7,4)</f>
        <v>64</v>
      </c>
      <c r="F84" s="40"/>
      <c r="G84" s="88"/>
      <c r="H84" s="88"/>
      <c r="I84" t="s" s="40">
        <v>185</v>
      </c>
      <c r="J84" t="s" s="40">
        <v>115</v>
      </c>
      <c r="K84" t="s" s="89">
        <v>4</v>
      </c>
      <c r="L84" t="s" s="40">
        <v>57</v>
      </c>
      <c r="M84" s="45"/>
      <c r="N84" s="44"/>
      <c r="O84" s="90"/>
      <c r="P84" s="90"/>
      <c r="Q84" s="91"/>
      <c r="R84" s="45"/>
      <c r="S84" s="40"/>
      <c r="T84" s="40"/>
      <c r="U84" s="92"/>
      <c r="V84" s="26"/>
    </row>
    <row r="85" ht="33.75" customHeight="1">
      <c r="A85" t="s" s="93">
        <v>189</v>
      </c>
      <c r="B85" t="s" s="48">
        <v>190</v>
      </c>
      <c r="C85" s="48"/>
      <c r="D85" t="s" s="48">
        <f>IF(MOD(MID(A85,17,1),2),"男","女")</f>
        <v>43</v>
      </c>
      <c r="E85" s="49">
        <f>YEAR(NOW())-MID(A85,7,4)</f>
        <v>66</v>
      </c>
      <c r="F85" s="48"/>
      <c r="G85" s="94"/>
      <c r="H85" s="94"/>
      <c r="I85" t="s" s="48">
        <v>191</v>
      </c>
      <c r="J85" t="s" s="48">
        <v>115</v>
      </c>
      <c r="K85" t="s" s="95">
        <v>4</v>
      </c>
      <c r="L85" t="s" s="48">
        <v>57</v>
      </c>
      <c r="M85" s="53"/>
      <c r="N85" s="52"/>
      <c r="O85" s="96"/>
      <c r="P85" s="96"/>
      <c r="Q85" s="97"/>
      <c r="R85" s="53"/>
      <c r="S85" s="48"/>
      <c r="T85" s="48"/>
      <c r="U85" s="98"/>
      <c r="V85" s="26"/>
    </row>
    <row r="86" ht="33.75" customHeight="1">
      <c r="A86" t="s" s="87">
        <v>207</v>
      </c>
      <c r="B86" t="s" s="40">
        <v>208</v>
      </c>
      <c r="C86" s="40"/>
      <c r="D86" t="s" s="40">
        <f>IF(MOD(MID(A86,17,1),2),"男","女")</f>
        <v>43</v>
      </c>
      <c r="E86" s="41">
        <f>YEAR(NOW())-MID(A86,7,4)</f>
        <v>52</v>
      </c>
      <c r="F86" s="40"/>
      <c r="G86" s="88"/>
      <c r="H86" s="88"/>
      <c r="I86" t="s" s="40">
        <v>209</v>
      </c>
      <c r="J86" t="s" s="40">
        <v>115</v>
      </c>
      <c r="K86" t="s" s="89">
        <v>4</v>
      </c>
      <c r="L86" t="s" s="40">
        <v>57</v>
      </c>
      <c r="M86" s="45"/>
      <c r="N86" s="44"/>
      <c r="O86" s="90"/>
      <c r="P86" s="90"/>
      <c r="Q86" s="91"/>
      <c r="R86" s="45"/>
      <c r="S86" s="40"/>
      <c r="T86" s="40"/>
      <c r="U86" s="92"/>
      <c r="V86" s="26"/>
    </row>
    <row r="87" ht="33.75" customHeight="1">
      <c r="A87" t="s" s="93">
        <v>290</v>
      </c>
      <c r="B87" t="s" s="48">
        <v>291</v>
      </c>
      <c r="C87" s="48"/>
      <c r="D87" t="s" s="48">
        <f>IF(MOD(MID(A87,17,1),2),"男","女")</f>
        <v>43</v>
      </c>
      <c r="E87" s="49">
        <f>YEAR(NOW())-MID(A87,7,4)</f>
        <v>39</v>
      </c>
      <c r="F87" s="48"/>
      <c r="G87" s="94"/>
      <c r="H87" s="94"/>
      <c r="I87" t="s" s="48">
        <v>292</v>
      </c>
      <c r="J87" t="s" s="48">
        <v>115</v>
      </c>
      <c r="K87" t="s" s="95">
        <v>4</v>
      </c>
      <c r="L87" t="s" s="48">
        <v>57</v>
      </c>
      <c r="M87" s="53"/>
      <c r="N87" s="52"/>
      <c r="O87" s="96"/>
      <c r="P87" s="96"/>
      <c r="Q87" s="97"/>
      <c r="R87" s="53"/>
      <c r="S87" s="48"/>
      <c r="T87" s="48"/>
      <c r="U87" s="98"/>
      <c r="V87" s="26"/>
    </row>
    <row r="88" ht="33.75" customHeight="1">
      <c r="A88" t="s" s="87">
        <v>213</v>
      </c>
      <c r="B88" t="s" s="40">
        <v>214</v>
      </c>
      <c r="C88" s="40"/>
      <c r="D88" t="s" s="40">
        <f>IF(MOD(MID(A88,17,1),2),"男","女")</f>
        <v>43</v>
      </c>
      <c r="E88" s="41">
        <f>YEAR(NOW())-MID(A88,7,4)</f>
        <v>40</v>
      </c>
      <c r="F88" s="40"/>
      <c r="G88" s="88"/>
      <c r="H88" s="88"/>
      <c r="I88" t="s" s="40">
        <v>215</v>
      </c>
      <c r="J88" t="s" s="40">
        <v>115</v>
      </c>
      <c r="K88" t="s" s="89">
        <v>4</v>
      </c>
      <c r="L88" t="s" s="40">
        <v>57</v>
      </c>
      <c r="M88" s="45"/>
      <c r="N88" s="44"/>
      <c r="O88" s="90"/>
      <c r="P88" s="90"/>
      <c r="Q88" s="91"/>
      <c r="R88" s="45"/>
      <c r="S88" s="40"/>
      <c r="T88" s="40"/>
      <c r="U88" s="92"/>
      <c r="V88" s="26"/>
    </row>
    <row r="89" ht="33.75" customHeight="1">
      <c r="A89" t="s" s="93">
        <v>125</v>
      </c>
      <c r="B89" t="s" s="48">
        <v>126</v>
      </c>
      <c r="C89" s="48"/>
      <c r="D89" t="s" s="48">
        <f>IF(MOD(MID(A89,17,1),2),"男","女")</f>
        <v>43</v>
      </c>
      <c r="E89" s="49">
        <f>YEAR(NOW())-MID(A89,7,4)</f>
        <v>48</v>
      </c>
      <c r="F89" s="48"/>
      <c r="G89" s="94"/>
      <c r="H89" s="94"/>
      <c r="I89" t="s" s="48">
        <v>127</v>
      </c>
      <c r="J89" t="s" s="48">
        <v>115</v>
      </c>
      <c r="K89" t="s" s="95">
        <v>4</v>
      </c>
      <c r="L89" t="s" s="48">
        <v>57</v>
      </c>
      <c r="M89" s="53"/>
      <c r="N89" s="52"/>
      <c r="O89" s="96"/>
      <c r="P89" s="96"/>
      <c r="Q89" s="97"/>
      <c r="R89" s="53"/>
      <c r="S89" s="48"/>
      <c r="T89" s="48"/>
      <c r="U89" s="98"/>
      <c r="V89" s="26"/>
    </row>
    <row r="90" ht="33.75" customHeight="1">
      <c r="A90" t="s" s="87">
        <v>156</v>
      </c>
      <c r="B90" t="s" s="40">
        <v>157</v>
      </c>
      <c r="C90" s="40"/>
      <c r="D90" t="s" s="40">
        <f>IF(MOD(MID(A90,17,1),2),"男","女")</f>
        <v>43</v>
      </c>
      <c r="E90" s="41">
        <f>YEAR(NOW())-MID(A90,7,4)</f>
        <v>57</v>
      </c>
      <c r="F90" s="40"/>
      <c r="G90" s="88"/>
      <c r="H90" s="88"/>
      <c r="I90" t="s" s="40">
        <v>158</v>
      </c>
      <c r="J90" t="s" s="40">
        <v>115</v>
      </c>
      <c r="K90" t="s" s="89">
        <v>4</v>
      </c>
      <c r="L90" t="s" s="40">
        <v>57</v>
      </c>
      <c r="M90" s="45"/>
      <c r="N90" s="44"/>
      <c r="O90" s="90"/>
      <c r="P90" s="90"/>
      <c r="Q90" s="91"/>
      <c r="R90" s="45"/>
      <c r="S90" s="40"/>
      <c r="T90" s="40"/>
      <c r="U90" s="92"/>
      <c r="V90" s="26"/>
    </row>
    <row r="91" ht="33.75" customHeight="1">
      <c r="A91" t="s" s="93">
        <v>149</v>
      </c>
      <c r="B91" t="s" s="48">
        <v>150</v>
      </c>
      <c r="C91" s="48"/>
      <c r="D91" t="s" s="48">
        <f>IF(MOD(MID(A91,17,1),2),"男","女")</f>
        <v>43</v>
      </c>
      <c r="E91" s="49">
        <f>YEAR(NOW())-MID(A91,7,4)</f>
        <v>54</v>
      </c>
      <c r="F91" s="48"/>
      <c r="G91" s="94"/>
      <c r="H91" s="94"/>
      <c r="I91" t="s" s="48">
        <v>341</v>
      </c>
      <c r="J91" t="s" s="48">
        <v>115</v>
      </c>
      <c r="K91" t="s" s="95">
        <v>4</v>
      </c>
      <c r="L91" t="s" s="48">
        <v>57</v>
      </c>
      <c r="M91" s="53"/>
      <c r="N91" s="52"/>
      <c r="O91" s="96"/>
      <c r="P91" s="96"/>
      <c r="Q91" s="97"/>
      <c r="R91" s="53"/>
      <c r="S91" s="48"/>
      <c r="T91" s="48"/>
      <c r="U91" s="98"/>
      <c r="V91" s="26"/>
    </row>
    <row r="92" ht="33.75" customHeight="1">
      <c r="A92" t="s" s="87">
        <v>143</v>
      </c>
      <c r="B92" t="s" s="40">
        <v>144</v>
      </c>
      <c r="C92" s="40"/>
      <c r="D92" t="s" s="40">
        <f>IF(MOD(MID(A92,17,1),2),"男","女")</f>
        <v>43</v>
      </c>
      <c r="E92" s="41">
        <f>YEAR(NOW())-MID(A92,7,4)</f>
        <v>57</v>
      </c>
      <c r="F92" s="40"/>
      <c r="G92" s="88"/>
      <c r="H92" s="88"/>
      <c r="I92" t="s" s="40">
        <v>145</v>
      </c>
      <c r="J92" t="s" s="40">
        <v>115</v>
      </c>
      <c r="K92" t="s" s="89">
        <v>4</v>
      </c>
      <c r="L92" t="s" s="40">
        <v>57</v>
      </c>
      <c r="M92" s="45"/>
      <c r="N92" s="44"/>
      <c r="O92" s="90"/>
      <c r="P92" s="90"/>
      <c r="Q92" s="91"/>
      <c r="R92" s="45"/>
      <c r="S92" s="40"/>
      <c r="T92" s="40"/>
      <c r="U92" s="92"/>
      <c r="V92" s="26"/>
    </row>
    <row r="93" ht="33.75" customHeight="1">
      <c r="A93" t="s" s="93">
        <v>146</v>
      </c>
      <c r="B93" t="s" s="48">
        <v>147</v>
      </c>
      <c r="C93" s="48"/>
      <c r="D93" t="s" s="48">
        <f>IF(MOD(MID(A93,17,1),2),"男","女")</f>
        <v>43</v>
      </c>
      <c r="E93" s="49">
        <f>YEAR(NOW())-MID(A93,7,4)</f>
        <v>53</v>
      </c>
      <c r="F93" s="48"/>
      <c r="G93" s="94"/>
      <c r="H93" s="94"/>
      <c r="I93" t="s" s="48">
        <v>148</v>
      </c>
      <c r="J93" t="s" s="48">
        <v>115</v>
      </c>
      <c r="K93" t="s" s="95">
        <v>4</v>
      </c>
      <c r="L93" t="s" s="48">
        <v>57</v>
      </c>
      <c r="M93" s="53"/>
      <c r="N93" s="52"/>
      <c r="O93" s="96"/>
      <c r="P93" s="96"/>
      <c r="Q93" s="97"/>
      <c r="R93" s="53"/>
      <c r="S93" s="48"/>
      <c r="T93" s="48"/>
      <c r="U93" s="98"/>
      <c r="V93" s="26"/>
    </row>
    <row r="94" ht="33.75" customHeight="1">
      <c r="A94" t="s" s="87">
        <v>198</v>
      </c>
      <c r="B94" t="s" s="40">
        <v>199</v>
      </c>
      <c r="C94" s="40"/>
      <c r="D94" t="s" s="40">
        <f>IF(MOD(MID(A94,17,1),2),"男","女")</f>
        <v>43</v>
      </c>
      <c r="E94" s="41">
        <f>YEAR(NOW())-MID(A94,7,4)</f>
        <v>63</v>
      </c>
      <c r="F94" s="40"/>
      <c r="G94" s="88"/>
      <c r="H94" s="88"/>
      <c r="I94" t="s" s="40">
        <v>200</v>
      </c>
      <c r="J94" t="s" s="40">
        <v>115</v>
      </c>
      <c r="K94" t="s" s="89">
        <v>4</v>
      </c>
      <c r="L94" t="s" s="40">
        <v>57</v>
      </c>
      <c r="M94" s="45"/>
      <c r="N94" s="44"/>
      <c r="O94" s="90"/>
      <c r="P94" s="90"/>
      <c r="Q94" s="91"/>
      <c r="R94" s="45"/>
      <c r="S94" s="40"/>
      <c r="T94" s="40"/>
      <c r="U94" s="92"/>
      <c r="V94" s="26"/>
    </row>
    <row r="95" ht="33.75" customHeight="1">
      <c r="A95" t="s" s="93">
        <v>342</v>
      </c>
      <c r="B95" t="s" s="48">
        <v>343</v>
      </c>
      <c r="C95" s="48"/>
      <c r="D95" t="s" s="48">
        <f>IF(MOD(MID(A95,17,1),2),"男","女")</f>
        <v>67</v>
      </c>
      <c r="E95" s="49">
        <f>YEAR(NOW())-MID(A95,7,4)</f>
        <v>60</v>
      </c>
      <c r="F95" s="48"/>
      <c r="G95" s="94"/>
      <c r="H95" s="94"/>
      <c r="I95" t="s" s="48">
        <v>344</v>
      </c>
      <c r="J95" t="s" s="48">
        <v>115</v>
      </c>
      <c r="K95" t="s" s="95">
        <v>4</v>
      </c>
      <c r="L95" t="s" s="48">
        <v>57</v>
      </c>
      <c r="M95" s="53"/>
      <c r="N95" s="52"/>
      <c r="O95" s="96"/>
      <c r="P95" s="96"/>
      <c r="Q95" s="97"/>
      <c r="R95" s="53"/>
      <c r="S95" s="48"/>
      <c r="T95" s="48"/>
      <c r="U95" s="98"/>
      <c r="V95" s="26"/>
    </row>
    <row r="96" ht="33.75" customHeight="1">
      <c r="A96" t="s" s="87">
        <v>345</v>
      </c>
      <c r="B96" t="s" s="40">
        <v>346</v>
      </c>
      <c r="C96" s="40"/>
      <c r="D96" t="s" s="40">
        <f>IF(MOD(MID(A96,17,1),2),"男","女")</f>
        <v>43</v>
      </c>
      <c r="E96" s="41">
        <f>YEAR(NOW())-MID(A96,7,4)</f>
        <v>62</v>
      </c>
      <c r="F96" s="40"/>
      <c r="G96" s="88"/>
      <c r="H96" s="88"/>
      <c r="I96" t="s" s="40">
        <v>347</v>
      </c>
      <c r="J96" t="s" s="40">
        <v>115</v>
      </c>
      <c r="K96" t="s" s="89">
        <v>4</v>
      </c>
      <c r="L96" t="s" s="40">
        <v>57</v>
      </c>
      <c r="M96" s="45"/>
      <c r="N96" s="44"/>
      <c r="O96" s="90"/>
      <c r="P96" s="90"/>
      <c r="Q96" s="91"/>
      <c r="R96" s="45"/>
      <c r="S96" s="40"/>
      <c r="T96" s="40"/>
      <c r="U96" s="92"/>
      <c r="V96" s="26"/>
    </row>
    <row r="97" ht="33.75" customHeight="1">
      <c r="A97" t="s" s="93">
        <v>112</v>
      </c>
      <c r="B97" t="s" s="48">
        <v>113</v>
      </c>
      <c r="C97" s="48"/>
      <c r="D97" t="s" s="48">
        <f>IF(MOD(MID(A97,17,1),2),"男","女")</f>
        <v>43</v>
      </c>
      <c r="E97" s="49">
        <f>YEAR(NOW())-MID(A97,7,4)</f>
        <v>61</v>
      </c>
      <c r="F97" s="48"/>
      <c r="G97" s="94"/>
      <c r="H97" s="94"/>
      <c r="I97" t="s" s="48">
        <v>114</v>
      </c>
      <c r="J97" t="s" s="48">
        <v>115</v>
      </c>
      <c r="K97" t="s" s="95">
        <v>4</v>
      </c>
      <c r="L97" t="s" s="48">
        <v>57</v>
      </c>
      <c r="M97" s="53"/>
      <c r="N97" s="52"/>
      <c r="O97" s="96"/>
      <c r="P97" s="96"/>
      <c r="Q97" s="97"/>
      <c r="R97" s="53"/>
      <c r="S97" s="48"/>
      <c r="T97" s="48"/>
      <c r="U97" s="98"/>
      <c r="V97" s="26"/>
    </row>
    <row r="98" ht="33.75" customHeight="1">
      <c r="A98" t="s" s="87">
        <v>162</v>
      </c>
      <c r="B98" t="s" s="40">
        <v>163</v>
      </c>
      <c r="C98" s="40"/>
      <c r="D98" t="s" s="40">
        <f>IF(MOD(MID(A98,17,1),2),"男","女")</f>
        <v>43</v>
      </c>
      <c r="E98" s="41">
        <f>YEAR(NOW())-MID(A98,7,4)</f>
        <v>56</v>
      </c>
      <c r="F98" s="40"/>
      <c r="G98" s="88"/>
      <c r="H98" s="88"/>
      <c r="I98" t="s" s="40">
        <v>164</v>
      </c>
      <c r="J98" t="s" s="40">
        <v>115</v>
      </c>
      <c r="K98" t="s" s="89">
        <v>4</v>
      </c>
      <c r="L98" t="s" s="40">
        <v>57</v>
      </c>
      <c r="M98" s="45"/>
      <c r="N98" s="44"/>
      <c r="O98" s="90"/>
      <c r="P98" s="90"/>
      <c r="Q98" s="91"/>
      <c r="R98" s="45"/>
      <c r="S98" s="40"/>
      <c r="T98" s="40"/>
      <c r="U98" s="92"/>
      <c r="V98" s="26"/>
    </row>
    <row r="99" ht="33.75" customHeight="1">
      <c r="A99" t="s" s="93">
        <v>128</v>
      </c>
      <c r="B99" t="s" s="48">
        <v>129</v>
      </c>
      <c r="C99" s="48"/>
      <c r="D99" t="s" s="48">
        <f>IF(MOD(MID(A99,17,1),2),"男","女")</f>
        <v>43</v>
      </c>
      <c r="E99" s="49">
        <f>YEAR(NOW())-MID(A99,7,4)</f>
        <v>57</v>
      </c>
      <c r="F99" s="48"/>
      <c r="G99" s="94"/>
      <c r="H99" s="94"/>
      <c r="I99" t="s" s="48">
        <v>130</v>
      </c>
      <c r="J99" t="s" s="48">
        <v>115</v>
      </c>
      <c r="K99" t="s" s="95">
        <v>4</v>
      </c>
      <c r="L99" t="s" s="48">
        <v>57</v>
      </c>
      <c r="M99" s="53"/>
      <c r="N99" s="52"/>
      <c r="O99" s="96"/>
      <c r="P99" s="96"/>
      <c r="Q99" s="97"/>
      <c r="R99" s="53"/>
      <c r="S99" s="48"/>
      <c r="T99" s="48"/>
      <c r="U99" s="98"/>
      <c r="V99" s="26"/>
    </row>
    <row r="100" ht="33.75" customHeight="1">
      <c r="A100" t="s" s="87">
        <v>348</v>
      </c>
      <c r="B100" t="s" s="40">
        <v>349</v>
      </c>
      <c r="C100" s="40"/>
      <c r="D100" t="s" s="40">
        <f>IF(MOD(MID(A100,17,1),2),"男","女")</f>
        <v>43</v>
      </c>
      <c r="E100" s="41">
        <f>YEAR(NOW())-MID(A100,7,4)</f>
        <v>48</v>
      </c>
      <c r="F100" s="40"/>
      <c r="G100" s="88"/>
      <c r="H100" s="88"/>
      <c r="I100" t="s" s="40">
        <v>350</v>
      </c>
      <c r="J100" t="s" s="40">
        <v>115</v>
      </c>
      <c r="K100" t="s" s="89">
        <v>4</v>
      </c>
      <c r="L100" t="s" s="40">
        <v>57</v>
      </c>
      <c r="M100" s="45"/>
      <c r="N100" s="44"/>
      <c r="O100" s="90"/>
      <c r="P100" s="90"/>
      <c r="Q100" s="91"/>
      <c r="R100" s="45"/>
      <c r="S100" s="40"/>
      <c r="T100" s="40"/>
      <c r="U100" s="92"/>
      <c r="V100" s="26"/>
    </row>
    <row r="101" ht="33.75" customHeight="1">
      <c r="A101" t="s" s="93">
        <v>351</v>
      </c>
      <c r="B101" t="s" s="48">
        <v>352</v>
      </c>
      <c r="C101" s="48"/>
      <c r="D101" t="s" s="48">
        <f>IF(MOD(MID(A101,17,1),2),"男","女")</f>
        <v>43</v>
      </c>
      <c r="E101" s="49">
        <f>YEAR(NOW())-MID(A101,7,4)</f>
        <v>47</v>
      </c>
      <c r="F101" s="48"/>
      <c r="G101" s="94"/>
      <c r="H101" s="94"/>
      <c r="I101" t="s" s="48">
        <v>340</v>
      </c>
      <c r="J101" t="s" s="48">
        <v>115</v>
      </c>
      <c r="K101" t="s" s="95">
        <v>4</v>
      </c>
      <c r="L101" t="s" s="48">
        <v>57</v>
      </c>
      <c r="M101" s="53"/>
      <c r="N101" s="52"/>
      <c r="O101" s="96"/>
      <c r="P101" s="96"/>
      <c r="Q101" s="97"/>
      <c r="R101" s="53"/>
      <c r="S101" s="48"/>
      <c r="T101" s="48"/>
      <c r="U101" s="98"/>
      <c r="V101" s="26"/>
    </row>
    <row r="102" ht="33.75" customHeight="1">
      <c r="A102" t="s" s="87">
        <v>204</v>
      </c>
      <c r="B102" t="s" s="40">
        <v>205</v>
      </c>
      <c r="C102" s="40"/>
      <c r="D102" t="s" s="40">
        <f>IF(MOD(MID(A102,17,1),2),"男","女")</f>
        <v>43</v>
      </c>
      <c r="E102" s="41">
        <f>YEAR(NOW())-MID(A102,7,4)</f>
        <v>41</v>
      </c>
      <c r="F102" s="40"/>
      <c r="G102" s="88"/>
      <c r="H102" s="88"/>
      <c r="I102" t="s" s="40">
        <v>206</v>
      </c>
      <c r="J102" t="s" s="40">
        <v>115</v>
      </c>
      <c r="K102" t="s" s="89">
        <v>4</v>
      </c>
      <c r="L102" t="s" s="40">
        <v>57</v>
      </c>
      <c r="M102" s="45"/>
      <c r="N102" s="44"/>
      <c r="O102" s="90"/>
      <c r="P102" s="90"/>
      <c r="Q102" s="91"/>
      <c r="R102" s="45"/>
      <c r="S102" s="40"/>
      <c r="T102" s="40"/>
      <c r="U102" s="92"/>
      <c r="V102" s="26"/>
    </row>
    <row r="103" ht="33.75" customHeight="1">
      <c r="A103" t="s" s="93">
        <v>231</v>
      </c>
      <c r="B103" t="s" s="48">
        <v>232</v>
      </c>
      <c r="C103" s="48"/>
      <c r="D103" t="s" s="48">
        <f>IF(MOD(MID(A103,17,1),2),"男","女")</f>
        <v>43</v>
      </c>
      <c r="E103" s="49">
        <f>YEAR(NOW())-MID(A103,7,4)</f>
        <v>45</v>
      </c>
      <c r="F103" s="48"/>
      <c r="G103" s="94"/>
      <c r="H103" s="94"/>
      <c r="I103" t="s" s="48">
        <v>233</v>
      </c>
      <c r="J103" t="s" s="48">
        <v>115</v>
      </c>
      <c r="K103" t="s" s="95">
        <v>4</v>
      </c>
      <c r="L103" t="s" s="48">
        <v>57</v>
      </c>
      <c r="M103" s="53"/>
      <c r="N103" s="52"/>
      <c r="O103" s="96"/>
      <c r="P103" s="96"/>
      <c r="Q103" s="97"/>
      <c r="R103" s="53"/>
      <c r="S103" s="48"/>
      <c r="T103" s="48"/>
      <c r="U103" s="98"/>
      <c r="V103" s="26"/>
    </row>
    <row r="104" ht="33.75" customHeight="1">
      <c r="A104" t="s" s="87">
        <v>225</v>
      </c>
      <c r="B104" t="s" s="40">
        <v>226</v>
      </c>
      <c r="C104" s="40"/>
      <c r="D104" t="s" s="40">
        <f>IF(MOD(MID(A104,17,1),2),"男","女")</f>
        <v>43</v>
      </c>
      <c r="E104" s="41">
        <f>YEAR(NOW())-MID(A104,7,4)</f>
        <v>72</v>
      </c>
      <c r="F104" s="40"/>
      <c r="G104" s="88"/>
      <c r="H104" s="88"/>
      <c r="I104" t="s" s="40">
        <v>227</v>
      </c>
      <c r="J104" t="s" s="40">
        <v>115</v>
      </c>
      <c r="K104" t="s" s="89">
        <v>4</v>
      </c>
      <c r="L104" t="s" s="40">
        <v>57</v>
      </c>
      <c r="M104" s="45"/>
      <c r="N104" s="44"/>
      <c r="O104" s="90"/>
      <c r="P104" s="90"/>
      <c r="Q104" s="91"/>
      <c r="R104" s="45"/>
      <c r="S104" s="40"/>
      <c r="T104" s="40"/>
      <c r="U104" s="92"/>
      <c r="V104" s="26"/>
    </row>
    <row r="105" ht="33.75" customHeight="1">
      <c r="A105" t="s" s="93">
        <v>117</v>
      </c>
      <c r="B105" t="s" s="48">
        <v>118</v>
      </c>
      <c r="C105" s="48"/>
      <c r="D105" t="s" s="48">
        <f>IF(MOD(MID(A105,17,1),2),"男","女")</f>
        <v>67</v>
      </c>
      <c r="E105" s="49">
        <f>YEAR(NOW())-MID(A105,7,4)</f>
        <v>68</v>
      </c>
      <c r="F105" s="48"/>
      <c r="G105" s="94"/>
      <c r="H105" s="94"/>
      <c r="I105" t="s" s="48">
        <v>119</v>
      </c>
      <c r="J105" t="s" s="48">
        <v>115</v>
      </c>
      <c r="K105" t="s" s="95">
        <v>4</v>
      </c>
      <c r="L105" t="s" s="48">
        <v>57</v>
      </c>
      <c r="M105" s="53"/>
      <c r="N105" s="52"/>
      <c r="O105" s="96"/>
      <c r="P105" s="96"/>
      <c r="Q105" s="97"/>
      <c r="R105" s="53"/>
      <c r="S105" s="48"/>
      <c r="T105" s="48"/>
      <c r="U105" s="98"/>
      <c r="V105" s="26"/>
    </row>
    <row r="106" ht="33.75" customHeight="1">
      <c r="A106" t="s" s="87">
        <v>120</v>
      </c>
      <c r="B106" t="s" s="40">
        <v>353</v>
      </c>
      <c r="C106" s="40"/>
      <c r="D106" t="s" s="40">
        <f>IF(MOD(MID(A106,17,1),2),"男","女")</f>
        <v>43</v>
      </c>
      <c r="E106" s="41">
        <f>YEAR(NOW())-MID(A106,7,4)</f>
        <v>67</v>
      </c>
      <c r="F106" s="40"/>
      <c r="G106" s="88"/>
      <c r="H106" s="88"/>
      <c r="I106" t="s" s="40">
        <v>119</v>
      </c>
      <c r="J106" t="s" s="40">
        <v>115</v>
      </c>
      <c r="K106" t="s" s="89">
        <v>4</v>
      </c>
      <c r="L106" t="s" s="40">
        <v>57</v>
      </c>
      <c r="M106" s="45"/>
      <c r="N106" s="44"/>
      <c r="O106" s="90"/>
      <c r="P106" s="90"/>
      <c r="Q106" s="91"/>
      <c r="R106" s="45"/>
      <c r="S106" s="40"/>
      <c r="T106" s="40"/>
      <c r="U106" s="92"/>
      <c r="V106" s="26"/>
    </row>
    <row r="107" ht="33.75" customHeight="1">
      <c r="A107" t="s" s="93">
        <v>174</v>
      </c>
      <c r="B107" t="s" s="48">
        <v>175</v>
      </c>
      <c r="C107" s="48"/>
      <c r="D107" t="s" s="48">
        <f>IF(MOD(MID(A107,17,1),2),"男","女")</f>
        <v>43</v>
      </c>
      <c r="E107" s="49">
        <f>YEAR(NOW())-MID(A107,7,4)</f>
        <v>56</v>
      </c>
      <c r="F107" s="48"/>
      <c r="G107" s="94"/>
      <c r="H107" s="94"/>
      <c r="I107" t="s" s="48">
        <v>176</v>
      </c>
      <c r="J107" t="s" s="48">
        <v>115</v>
      </c>
      <c r="K107" t="s" s="95">
        <v>4</v>
      </c>
      <c r="L107" t="s" s="48">
        <v>57</v>
      </c>
      <c r="M107" s="53"/>
      <c r="N107" s="52"/>
      <c r="O107" s="96"/>
      <c r="P107" s="96"/>
      <c r="Q107" s="97"/>
      <c r="R107" s="53"/>
      <c r="S107" s="48"/>
      <c r="T107" s="48"/>
      <c r="U107" s="98"/>
      <c r="V107" s="26"/>
    </row>
    <row r="108" ht="33.75" customHeight="1">
      <c r="A108" t="s" s="87">
        <v>177</v>
      </c>
      <c r="B108" t="s" s="40">
        <v>178</v>
      </c>
      <c r="C108" s="40"/>
      <c r="D108" t="s" s="40">
        <f>IF(MOD(MID(A108,17,1),2),"男","女")</f>
        <v>43</v>
      </c>
      <c r="E108" s="41">
        <f>YEAR(NOW())-MID(A108,7,4)</f>
        <v>68</v>
      </c>
      <c r="F108" s="40"/>
      <c r="G108" s="88"/>
      <c r="H108" s="88"/>
      <c r="I108" t="s" s="40">
        <v>179</v>
      </c>
      <c r="J108" t="s" s="40">
        <v>115</v>
      </c>
      <c r="K108" t="s" s="89">
        <v>4</v>
      </c>
      <c r="L108" t="s" s="40">
        <v>57</v>
      </c>
      <c r="M108" s="45"/>
      <c r="N108" s="44"/>
      <c r="O108" s="90"/>
      <c r="P108" s="90"/>
      <c r="Q108" s="91"/>
      <c r="R108" s="45"/>
      <c r="S108" s="40"/>
      <c r="T108" s="40"/>
      <c r="U108" s="92"/>
      <c r="V108" s="26"/>
    </row>
    <row r="109" ht="33.75" customHeight="1">
      <c r="A109" t="s" s="93">
        <v>171</v>
      </c>
      <c r="B109" t="s" s="48">
        <v>172</v>
      </c>
      <c r="C109" s="48"/>
      <c r="D109" t="s" s="48">
        <f>IF(MOD(MID(A109,17,1),2),"男","女")</f>
        <v>43</v>
      </c>
      <c r="E109" s="49">
        <f>YEAR(NOW())-MID(A109,7,4)</f>
        <v>60</v>
      </c>
      <c r="F109" s="48"/>
      <c r="G109" s="94"/>
      <c r="H109" s="94"/>
      <c r="I109" t="s" s="48">
        <v>173</v>
      </c>
      <c r="J109" t="s" s="48">
        <v>115</v>
      </c>
      <c r="K109" t="s" s="95">
        <v>4</v>
      </c>
      <c r="L109" t="s" s="48">
        <v>57</v>
      </c>
      <c r="M109" s="53"/>
      <c r="N109" s="52"/>
      <c r="O109" s="96"/>
      <c r="P109" s="96"/>
      <c r="Q109" s="97"/>
      <c r="R109" s="53"/>
      <c r="S109" s="48"/>
      <c r="T109" s="48"/>
      <c r="U109" s="98"/>
      <c r="V109" s="26"/>
    </row>
    <row r="110" ht="33.75" customHeight="1">
      <c r="A110" t="s" s="87">
        <v>186</v>
      </c>
      <c r="B110" t="s" s="40">
        <v>187</v>
      </c>
      <c r="C110" s="40"/>
      <c r="D110" t="s" s="40">
        <f>IF(MOD(MID(A110,17,1),2),"男","女")</f>
        <v>43</v>
      </c>
      <c r="E110" s="41">
        <f>YEAR(NOW())-MID(A110,7,4)</f>
        <v>53</v>
      </c>
      <c r="F110" s="40"/>
      <c r="G110" s="88"/>
      <c r="H110" s="88"/>
      <c r="I110" t="s" s="40">
        <v>188</v>
      </c>
      <c r="J110" t="s" s="40">
        <v>115</v>
      </c>
      <c r="K110" t="s" s="89">
        <v>4</v>
      </c>
      <c r="L110" t="s" s="40">
        <v>57</v>
      </c>
      <c r="M110" s="45"/>
      <c r="N110" s="44"/>
      <c r="O110" s="90"/>
      <c r="P110" s="90"/>
      <c r="Q110" s="91"/>
      <c r="R110" s="45"/>
      <c r="S110" s="40"/>
      <c r="T110" s="40"/>
      <c r="U110" s="92"/>
      <c r="V110" s="26"/>
    </row>
    <row r="111" ht="33.75" customHeight="1">
      <c r="A111" t="s" s="93">
        <v>165</v>
      </c>
      <c r="B111" t="s" s="48">
        <v>166</v>
      </c>
      <c r="C111" s="48"/>
      <c r="D111" t="s" s="48">
        <f>IF(MOD(MID(A111,17,1),2),"男","女")</f>
        <v>43</v>
      </c>
      <c r="E111" s="49">
        <f>YEAR(NOW())-MID(A111,7,4)</f>
        <v>51</v>
      </c>
      <c r="F111" s="48"/>
      <c r="G111" s="94"/>
      <c r="H111" s="94"/>
      <c r="I111" t="s" s="48">
        <v>167</v>
      </c>
      <c r="J111" t="s" s="48">
        <v>115</v>
      </c>
      <c r="K111" t="s" s="95">
        <v>4</v>
      </c>
      <c r="L111" t="s" s="48">
        <v>57</v>
      </c>
      <c r="M111" s="53"/>
      <c r="N111" s="52"/>
      <c r="O111" s="96"/>
      <c r="P111" s="96"/>
      <c r="Q111" s="97"/>
      <c r="R111" s="53"/>
      <c r="S111" s="48"/>
      <c r="T111" s="48"/>
      <c r="U111" s="98"/>
      <c r="V111" s="26"/>
    </row>
    <row r="112" ht="33.75" customHeight="1">
      <c r="A112" t="s" s="87">
        <v>180</v>
      </c>
      <c r="B112" t="s" s="40">
        <v>181</v>
      </c>
      <c r="C112" s="40"/>
      <c r="D112" t="s" s="40">
        <f>IF(MOD(MID(A112,17,1),2),"男","女")</f>
        <v>43</v>
      </c>
      <c r="E112" s="41">
        <f>YEAR(NOW())-MID(A112,7,4)</f>
        <v>52</v>
      </c>
      <c r="F112" s="40"/>
      <c r="G112" s="88"/>
      <c r="H112" s="88"/>
      <c r="I112" t="s" s="40">
        <v>182</v>
      </c>
      <c r="J112" t="s" s="40">
        <v>115</v>
      </c>
      <c r="K112" t="s" s="89">
        <v>4</v>
      </c>
      <c r="L112" t="s" s="40">
        <v>57</v>
      </c>
      <c r="M112" s="45"/>
      <c r="N112" s="44"/>
      <c r="O112" s="90"/>
      <c r="P112" s="90"/>
      <c r="Q112" s="91"/>
      <c r="R112" s="45"/>
      <c r="S112" s="40"/>
      <c r="T112" s="40"/>
      <c r="U112" s="92"/>
      <c r="V112" s="26"/>
    </row>
    <row r="113" ht="33.75" customHeight="1">
      <c r="A113" t="s" s="93">
        <v>137</v>
      </c>
      <c r="B113" t="s" s="48">
        <v>138</v>
      </c>
      <c r="C113" s="48"/>
      <c r="D113" t="s" s="48">
        <f>IF(MOD(MID(A113,17,1),2),"男","女")</f>
        <v>43</v>
      </c>
      <c r="E113" s="49">
        <f>YEAR(NOW())-MID(A113,7,4)</f>
        <v>60</v>
      </c>
      <c r="F113" s="48"/>
      <c r="G113" s="94"/>
      <c r="H113" s="94"/>
      <c r="I113" t="s" s="48">
        <v>139</v>
      </c>
      <c r="J113" t="s" s="48">
        <v>115</v>
      </c>
      <c r="K113" t="s" s="95">
        <v>4</v>
      </c>
      <c r="L113" t="s" s="48">
        <v>57</v>
      </c>
      <c r="M113" s="53"/>
      <c r="N113" s="52"/>
      <c r="O113" s="96"/>
      <c r="P113" s="96"/>
      <c r="Q113" s="97"/>
      <c r="R113" s="53"/>
      <c r="S113" s="48"/>
      <c r="T113" s="48"/>
      <c r="U113" s="98"/>
      <c r="V113" s="26"/>
    </row>
    <row r="114" ht="33.75" customHeight="1">
      <c r="A114" t="s" s="87">
        <v>228</v>
      </c>
      <c r="B114" t="s" s="40">
        <v>229</v>
      </c>
      <c r="C114" s="40"/>
      <c r="D114" t="s" s="40">
        <f>IF(MOD(MID(A114,17,1),2),"男","女")</f>
        <v>43</v>
      </c>
      <c r="E114" s="41">
        <f>YEAR(NOW())-MID(A114,7,4)</f>
        <v>53</v>
      </c>
      <c r="F114" s="40"/>
      <c r="G114" s="88"/>
      <c r="H114" s="88"/>
      <c r="I114" t="s" s="40">
        <v>230</v>
      </c>
      <c r="J114" t="s" s="40">
        <v>115</v>
      </c>
      <c r="K114" t="s" s="89">
        <v>4</v>
      </c>
      <c r="L114" t="s" s="40">
        <v>57</v>
      </c>
      <c r="M114" s="45"/>
      <c r="N114" s="44"/>
      <c r="O114" s="90"/>
      <c r="P114" s="90"/>
      <c r="Q114" s="91"/>
      <c r="R114" s="45"/>
      <c r="S114" s="40"/>
      <c r="T114" s="40"/>
      <c r="U114" s="92"/>
      <c r="V114" s="26"/>
    </row>
    <row r="115" ht="33.75" customHeight="1">
      <c r="A115" t="s" s="93">
        <v>192</v>
      </c>
      <c r="B115" t="s" s="48">
        <v>193</v>
      </c>
      <c r="C115" s="48"/>
      <c r="D115" t="s" s="48">
        <f>IF(MOD(MID(A115,17,1),2),"男","女")</f>
        <v>43</v>
      </c>
      <c r="E115" s="49">
        <f>YEAR(NOW())-MID(A115,7,4)</f>
        <v>49</v>
      </c>
      <c r="F115" s="48"/>
      <c r="G115" s="94"/>
      <c r="H115" s="94"/>
      <c r="I115" t="s" s="48">
        <v>194</v>
      </c>
      <c r="J115" t="s" s="48">
        <v>115</v>
      </c>
      <c r="K115" t="s" s="95">
        <v>4</v>
      </c>
      <c r="L115" t="s" s="48">
        <v>57</v>
      </c>
      <c r="M115" s="53"/>
      <c r="N115" s="52"/>
      <c r="O115" s="96"/>
      <c r="P115" s="96"/>
      <c r="Q115" s="97"/>
      <c r="R115" s="53"/>
      <c r="S115" s="48"/>
      <c r="T115" s="48"/>
      <c r="U115" s="98"/>
      <c r="V115" s="26"/>
    </row>
    <row r="116" ht="33.75" customHeight="1">
      <c r="A116" t="s" s="87">
        <v>237</v>
      </c>
      <c r="B116" t="s" s="40">
        <v>238</v>
      </c>
      <c r="C116" s="40"/>
      <c r="D116" t="s" s="40">
        <f>IF(MOD(MID(A116,17,1),2),"男","女")</f>
        <v>43</v>
      </c>
      <c r="E116" s="41">
        <f>YEAR(NOW())-MID(A116,7,4)</f>
        <v>60</v>
      </c>
      <c r="F116" s="40"/>
      <c r="G116" s="88"/>
      <c r="H116" s="88"/>
      <c r="I116" t="s" s="40">
        <v>239</v>
      </c>
      <c r="J116" t="s" s="40">
        <v>115</v>
      </c>
      <c r="K116" t="s" s="89">
        <v>4</v>
      </c>
      <c r="L116" t="s" s="40">
        <v>57</v>
      </c>
      <c r="M116" s="45"/>
      <c r="N116" s="44"/>
      <c r="O116" s="90"/>
      <c r="P116" s="90"/>
      <c r="Q116" s="91"/>
      <c r="R116" s="45"/>
      <c r="S116" s="40"/>
      <c r="T116" s="40"/>
      <c r="U116" s="92"/>
      <c r="V116" s="26"/>
    </row>
    <row r="117" ht="33.75" customHeight="1">
      <c r="A117" t="s" s="93">
        <v>240</v>
      </c>
      <c r="B117" t="s" s="48">
        <v>241</v>
      </c>
      <c r="C117" s="48"/>
      <c r="D117" t="s" s="48">
        <f>IF(MOD(MID(A117,17,1),2),"男","女")</f>
        <v>43</v>
      </c>
      <c r="E117" s="49">
        <f>YEAR(NOW())-MID(A117,7,4)</f>
        <v>67</v>
      </c>
      <c r="F117" s="48"/>
      <c r="G117" s="94"/>
      <c r="H117" s="94"/>
      <c r="I117" t="s" s="48">
        <v>242</v>
      </c>
      <c r="J117" t="s" s="48">
        <v>115</v>
      </c>
      <c r="K117" t="s" s="95">
        <v>4</v>
      </c>
      <c r="L117" t="s" s="48">
        <v>57</v>
      </c>
      <c r="M117" s="53"/>
      <c r="N117" s="52"/>
      <c r="O117" s="96"/>
      <c r="P117" s="96"/>
      <c r="Q117" s="97"/>
      <c r="R117" s="53"/>
      <c r="S117" s="48"/>
      <c r="T117" s="48"/>
      <c r="U117" s="98"/>
      <c r="V117" s="26"/>
    </row>
    <row r="118" ht="33.75" customHeight="1">
      <c r="A118" t="s" s="87">
        <v>210</v>
      </c>
      <c r="B118" t="s" s="40">
        <v>211</v>
      </c>
      <c r="C118" s="40"/>
      <c r="D118" t="s" s="40">
        <f>IF(MOD(MID(A118,17,1),2),"男","女")</f>
        <v>43</v>
      </c>
      <c r="E118" s="41">
        <f>YEAR(NOW())-MID(A118,7,4)</f>
        <v>60</v>
      </c>
      <c r="F118" s="40"/>
      <c r="G118" s="88"/>
      <c r="H118" s="88"/>
      <c r="I118" t="s" s="40">
        <v>212</v>
      </c>
      <c r="J118" t="s" s="40">
        <v>115</v>
      </c>
      <c r="K118" t="s" s="89">
        <v>4</v>
      </c>
      <c r="L118" t="s" s="40">
        <v>57</v>
      </c>
      <c r="M118" s="45"/>
      <c r="N118" s="44"/>
      <c r="O118" s="90"/>
      <c r="P118" s="90"/>
      <c r="Q118" s="91"/>
      <c r="R118" s="45"/>
      <c r="S118" s="40"/>
      <c r="T118" s="40"/>
      <c r="U118" s="92"/>
      <c r="V118" s="26"/>
    </row>
    <row r="119" ht="33.75" customHeight="1">
      <c r="A119" t="s" s="93">
        <v>246</v>
      </c>
      <c r="B119" t="s" s="48">
        <v>247</v>
      </c>
      <c r="C119" s="48"/>
      <c r="D119" t="s" s="48">
        <f>IF(MOD(MID(A119,17,1),2),"男","女")</f>
        <v>43</v>
      </c>
      <c r="E119" s="49">
        <f>YEAR(NOW())-MID(A119,7,4)</f>
        <v>62</v>
      </c>
      <c r="F119" s="48"/>
      <c r="G119" s="94"/>
      <c r="H119" s="94"/>
      <c r="I119" t="s" s="48">
        <v>248</v>
      </c>
      <c r="J119" t="s" s="48">
        <v>115</v>
      </c>
      <c r="K119" t="s" s="95">
        <v>4</v>
      </c>
      <c r="L119" t="s" s="48">
        <v>57</v>
      </c>
      <c r="M119" s="53"/>
      <c r="N119" s="52"/>
      <c r="O119" s="96"/>
      <c r="P119" s="96"/>
      <c r="Q119" s="97"/>
      <c r="R119" s="53"/>
      <c r="S119" s="48"/>
      <c r="T119" s="48"/>
      <c r="U119" s="98"/>
      <c r="V119" s="26"/>
    </row>
    <row r="120" ht="33.75" customHeight="1">
      <c r="A120" t="s" s="87">
        <v>140</v>
      </c>
      <c r="B120" t="s" s="40">
        <v>141</v>
      </c>
      <c r="C120" s="40"/>
      <c r="D120" t="s" s="40">
        <f>IF(MOD(MID(A120,17,1),2),"男","女")</f>
        <v>43</v>
      </c>
      <c r="E120" s="41">
        <f>YEAR(NOW())-MID(A120,7,4)</f>
        <v>53</v>
      </c>
      <c r="F120" s="40"/>
      <c r="G120" s="88"/>
      <c r="H120" s="88"/>
      <c r="I120" t="s" s="40">
        <v>142</v>
      </c>
      <c r="J120" t="s" s="40">
        <v>115</v>
      </c>
      <c r="K120" t="s" s="89">
        <v>4</v>
      </c>
      <c r="L120" t="s" s="40">
        <v>57</v>
      </c>
      <c r="M120" s="45"/>
      <c r="N120" s="44"/>
      <c r="O120" s="90"/>
      <c r="P120" s="90"/>
      <c r="Q120" s="91"/>
      <c r="R120" s="45"/>
      <c r="S120" s="40"/>
      <c r="T120" s="40"/>
      <c r="U120" s="92"/>
      <c r="V120" s="26"/>
    </row>
    <row r="121" ht="33.75" customHeight="1">
      <c r="A121" t="s" s="93">
        <v>278</v>
      </c>
      <c r="B121" t="s" s="48">
        <v>184</v>
      </c>
      <c r="C121" s="48"/>
      <c r="D121" t="s" s="48">
        <f>IF(MOD(MID(A121,17,1),2),"男","女")</f>
        <v>43</v>
      </c>
      <c r="E121" s="49">
        <f>YEAR(NOW())-MID(A121,7,4)</f>
        <v>70</v>
      </c>
      <c r="F121" s="48"/>
      <c r="G121" s="94"/>
      <c r="H121" s="94"/>
      <c r="I121" t="s" s="48">
        <v>280</v>
      </c>
      <c r="J121" t="s" s="48">
        <v>115</v>
      </c>
      <c r="K121" t="s" s="95">
        <v>4</v>
      </c>
      <c r="L121" t="s" s="48">
        <v>57</v>
      </c>
      <c r="M121" s="53"/>
      <c r="N121" s="52"/>
      <c r="O121" s="96"/>
      <c r="P121" s="96"/>
      <c r="Q121" s="97"/>
      <c r="R121" s="53"/>
      <c r="S121" s="48"/>
      <c r="T121" s="48"/>
      <c r="U121" s="98"/>
      <c r="V121" s="26"/>
    </row>
    <row r="122" ht="33.75" customHeight="1">
      <c r="A122" t="s" s="87">
        <v>249</v>
      </c>
      <c r="B122" t="s" s="40">
        <v>250</v>
      </c>
      <c r="C122" s="40"/>
      <c r="D122" t="s" s="40">
        <f>IF(MOD(MID(A122,17,1),2),"男","女")</f>
        <v>43</v>
      </c>
      <c r="E122" s="41">
        <f>YEAR(NOW())-MID(A122,7,4)</f>
        <v>51</v>
      </c>
      <c r="F122" s="40"/>
      <c r="G122" s="88"/>
      <c r="H122" s="88"/>
      <c r="I122" t="s" s="40">
        <v>251</v>
      </c>
      <c r="J122" t="s" s="40">
        <v>115</v>
      </c>
      <c r="K122" t="s" s="89">
        <v>4</v>
      </c>
      <c r="L122" t="s" s="40">
        <v>57</v>
      </c>
      <c r="M122" s="45"/>
      <c r="N122" s="44"/>
      <c r="O122" s="90"/>
      <c r="P122" s="90"/>
      <c r="Q122" s="91"/>
      <c r="R122" s="45"/>
      <c r="S122" s="40"/>
      <c r="T122" s="40"/>
      <c r="U122" s="92"/>
      <c r="V122" s="26"/>
    </row>
    <row r="123" ht="33.75" customHeight="1">
      <c r="A123" t="s" s="93">
        <v>252</v>
      </c>
      <c r="B123" t="s" s="48">
        <v>253</v>
      </c>
      <c r="C123" s="48"/>
      <c r="D123" t="s" s="48">
        <f>IF(MOD(MID(A123,17,1),2),"男","女")</f>
        <v>43</v>
      </c>
      <c r="E123" s="49">
        <f>YEAR(NOW())-MID(A123,7,4)</f>
        <v>59</v>
      </c>
      <c r="F123" s="48"/>
      <c r="G123" s="94"/>
      <c r="H123" s="94"/>
      <c r="I123" t="s" s="48">
        <v>254</v>
      </c>
      <c r="J123" t="s" s="48">
        <v>115</v>
      </c>
      <c r="K123" t="s" s="95">
        <v>4</v>
      </c>
      <c r="L123" t="s" s="48">
        <v>57</v>
      </c>
      <c r="M123" s="53"/>
      <c r="N123" s="52"/>
      <c r="O123" s="96"/>
      <c r="P123" s="96"/>
      <c r="Q123" s="97"/>
      <c r="R123" s="53"/>
      <c r="S123" s="48"/>
      <c r="T123" s="48"/>
      <c r="U123" s="98"/>
      <c r="V123" s="26"/>
    </row>
    <row r="124" ht="33.75" customHeight="1">
      <c r="A124" t="s" s="87">
        <v>275</v>
      </c>
      <c r="B124" t="s" s="40">
        <v>276</v>
      </c>
      <c r="C124" s="40"/>
      <c r="D124" t="s" s="40">
        <f>IF(MOD(MID(A124,17,1),2),"男","女")</f>
        <v>43</v>
      </c>
      <c r="E124" s="41">
        <f>YEAR(NOW())-MID(A124,7,4)</f>
        <v>59</v>
      </c>
      <c r="F124" s="40"/>
      <c r="G124" s="88"/>
      <c r="H124" s="88"/>
      <c r="I124" t="s" s="40">
        <v>277</v>
      </c>
      <c r="J124" t="s" s="40">
        <v>115</v>
      </c>
      <c r="K124" t="s" s="89">
        <v>4</v>
      </c>
      <c r="L124" t="s" s="40">
        <v>57</v>
      </c>
      <c r="M124" s="45"/>
      <c r="N124" s="44"/>
      <c r="O124" s="90"/>
      <c r="P124" s="90"/>
      <c r="Q124" s="91"/>
      <c r="R124" s="45"/>
      <c r="S124" s="40"/>
      <c r="T124" s="40"/>
      <c r="U124" s="92"/>
      <c r="V124" s="26"/>
    </row>
    <row r="125" ht="33.75" customHeight="1">
      <c r="A125" t="s" s="93">
        <v>269</v>
      </c>
      <c r="B125" t="s" s="48">
        <v>270</v>
      </c>
      <c r="C125" s="48"/>
      <c r="D125" t="s" s="48">
        <f>IF(MOD(MID(A125,17,1),2),"男","女")</f>
        <v>43</v>
      </c>
      <c r="E125" s="49">
        <f>YEAR(NOW())-MID(A125,7,4)</f>
        <v>39</v>
      </c>
      <c r="F125" s="48"/>
      <c r="G125" s="94"/>
      <c r="H125" s="94"/>
      <c r="I125" t="s" s="48">
        <v>271</v>
      </c>
      <c r="J125" t="s" s="48">
        <v>115</v>
      </c>
      <c r="K125" t="s" s="95">
        <v>4</v>
      </c>
      <c r="L125" t="s" s="48">
        <v>57</v>
      </c>
      <c r="M125" s="53"/>
      <c r="N125" s="52"/>
      <c r="O125" s="96"/>
      <c r="P125" s="96"/>
      <c r="Q125" s="97"/>
      <c r="R125" s="53"/>
      <c r="S125" s="48"/>
      <c r="T125" s="48"/>
      <c r="U125" s="98"/>
      <c r="V125" s="26"/>
    </row>
    <row r="126" ht="33.75" customHeight="1">
      <c r="A126" t="s" s="87">
        <v>272</v>
      </c>
      <c r="B126" t="s" s="40">
        <v>273</v>
      </c>
      <c r="C126" s="40"/>
      <c r="D126" t="s" s="40">
        <f>IF(MOD(MID(A126,17,1),2),"男","女")</f>
        <v>43</v>
      </c>
      <c r="E126" s="41">
        <f>YEAR(NOW())-MID(A126,7,4)</f>
        <v>60</v>
      </c>
      <c r="F126" s="40"/>
      <c r="G126" s="88"/>
      <c r="H126" s="88"/>
      <c r="I126" t="s" s="40">
        <v>274</v>
      </c>
      <c r="J126" t="s" s="40">
        <v>115</v>
      </c>
      <c r="K126" t="s" s="89">
        <v>4</v>
      </c>
      <c r="L126" t="s" s="40">
        <v>57</v>
      </c>
      <c r="M126" s="45"/>
      <c r="N126" s="44"/>
      <c r="O126" s="90"/>
      <c r="P126" s="90"/>
      <c r="Q126" s="91"/>
      <c r="R126" s="45"/>
      <c r="S126" s="40"/>
      <c r="T126" s="40"/>
      <c r="U126" s="92"/>
      <c r="V126" s="26"/>
    </row>
    <row r="127" ht="33.75" customHeight="1">
      <c r="A127" t="s" s="93">
        <v>354</v>
      </c>
      <c r="B127" t="s" s="48">
        <v>355</v>
      </c>
      <c r="C127" s="48"/>
      <c r="D127" t="s" s="48">
        <v>43</v>
      </c>
      <c r="E127" s="49">
        <v>43</v>
      </c>
      <c r="F127" s="48"/>
      <c r="G127" s="94"/>
      <c r="H127" s="94"/>
      <c r="I127" t="s" s="48">
        <v>356</v>
      </c>
      <c r="J127" t="s" s="48">
        <v>115</v>
      </c>
      <c r="K127" t="s" s="95">
        <v>4</v>
      </c>
      <c r="L127" t="s" s="48">
        <v>57</v>
      </c>
      <c r="M127" s="53"/>
      <c r="N127" s="52"/>
      <c r="O127" s="96"/>
      <c r="P127" s="96"/>
      <c r="Q127" s="97"/>
      <c r="R127" s="53"/>
      <c r="S127" s="48"/>
      <c r="T127" s="48"/>
      <c r="U127" s="98"/>
      <c r="V127" s="26"/>
    </row>
    <row r="128" ht="33.75" customHeight="1">
      <c r="A128" t="s" s="87">
        <v>357</v>
      </c>
      <c r="B128" t="s" s="40">
        <v>358</v>
      </c>
      <c r="C128" s="40"/>
      <c r="D128" t="s" s="40">
        <f>IF(MOD(MID(A128,17,1),2),"男","女")</f>
        <v>43</v>
      </c>
      <c r="E128" s="41">
        <f>YEAR(NOW())-MID(A128,7,4)</f>
        <v>43</v>
      </c>
      <c r="F128" s="40"/>
      <c r="G128" s="88"/>
      <c r="H128" s="88"/>
      <c r="I128" t="s" s="40">
        <v>359</v>
      </c>
      <c r="J128" t="s" s="40">
        <v>115</v>
      </c>
      <c r="K128" t="s" s="89">
        <v>4</v>
      </c>
      <c r="L128" t="s" s="40">
        <v>57</v>
      </c>
      <c r="M128" s="45"/>
      <c r="N128" s="44"/>
      <c r="O128" s="90"/>
      <c r="P128" s="90"/>
      <c r="Q128" s="91"/>
      <c r="R128" s="45"/>
      <c r="S128" s="40"/>
      <c r="T128" s="40"/>
      <c r="U128" s="92"/>
      <c r="V128" s="26"/>
    </row>
    <row r="129" ht="33.75" customHeight="1">
      <c r="A129" t="s" s="93">
        <v>360</v>
      </c>
      <c r="B129" t="s" s="48">
        <v>361</v>
      </c>
      <c r="C129" s="48"/>
      <c r="D129" t="s" s="48">
        <f>IF(MOD(MID(A129,17,1),2),"男","女")</f>
        <v>43</v>
      </c>
      <c r="E129" s="49">
        <f>YEAR(NOW())-MID(A129,7,4)</f>
        <v>39</v>
      </c>
      <c r="F129" s="48"/>
      <c r="G129" s="94"/>
      <c r="H129" s="94"/>
      <c r="I129" t="s" s="48">
        <v>362</v>
      </c>
      <c r="J129" t="s" s="48">
        <v>115</v>
      </c>
      <c r="K129" t="s" s="95">
        <v>4</v>
      </c>
      <c r="L129" t="s" s="48">
        <v>57</v>
      </c>
      <c r="M129" s="53"/>
      <c r="N129" s="52"/>
      <c r="O129" s="96"/>
      <c r="P129" s="96"/>
      <c r="Q129" s="97"/>
      <c r="R129" s="53"/>
      <c r="S129" s="48"/>
      <c r="T129" s="48"/>
      <c r="U129" s="98"/>
      <c r="V129" s="26"/>
    </row>
    <row r="130" ht="33.75" customHeight="1">
      <c r="A130" t="s" s="87">
        <v>363</v>
      </c>
      <c r="B130" t="s" s="40">
        <v>364</v>
      </c>
      <c r="C130" s="40"/>
      <c r="D130" t="s" s="40">
        <f>IF(MOD(MID(A130,17,1),2),"男","女")</f>
        <v>43</v>
      </c>
      <c r="E130" s="41">
        <f>YEAR(NOW())-MID(A130,7,4)</f>
        <v>52</v>
      </c>
      <c r="F130" s="40"/>
      <c r="G130" s="88"/>
      <c r="H130" s="88"/>
      <c r="I130" t="s" s="40">
        <v>365</v>
      </c>
      <c r="J130" t="s" s="40">
        <v>115</v>
      </c>
      <c r="K130" t="s" s="89">
        <v>4</v>
      </c>
      <c r="L130" t="s" s="40">
        <v>57</v>
      </c>
      <c r="M130" s="45"/>
      <c r="N130" s="44"/>
      <c r="O130" s="90"/>
      <c r="P130" s="90"/>
      <c r="Q130" s="91"/>
      <c r="R130" s="45"/>
      <c r="S130" s="40"/>
      <c r="T130" s="40"/>
      <c r="U130" s="92"/>
      <c r="V130" s="26"/>
    </row>
    <row r="131" ht="33.75" customHeight="1">
      <c r="A131" t="s" s="93">
        <v>366</v>
      </c>
      <c r="B131" t="s" s="48">
        <v>367</v>
      </c>
      <c r="C131" s="48"/>
      <c r="D131" t="s" s="48">
        <f>IF(MOD(MID(A131,17,1),2),"男","女")</f>
        <v>43</v>
      </c>
      <c r="E131" s="49">
        <f>YEAR(NOW())-MID(A131,7,4)</f>
        <v>39</v>
      </c>
      <c r="F131" s="48"/>
      <c r="G131" s="94"/>
      <c r="H131" s="94"/>
      <c r="I131" t="s" s="48">
        <v>368</v>
      </c>
      <c r="J131" t="s" s="48">
        <v>115</v>
      </c>
      <c r="K131" t="s" s="95">
        <v>4</v>
      </c>
      <c r="L131" t="s" s="48">
        <v>57</v>
      </c>
      <c r="M131" s="53"/>
      <c r="N131" s="52"/>
      <c r="O131" s="96"/>
      <c r="P131" s="96"/>
      <c r="Q131" s="97"/>
      <c r="R131" s="53"/>
      <c r="S131" s="48"/>
      <c r="T131" s="48"/>
      <c r="U131" s="98"/>
      <c r="V131" s="26"/>
    </row>
    <row r="132" ht="19" customHeight="1">
      <c r="A132" t="s" s="99">
        <v>112</v>
      </c>
      <c r="B132" t="s" s="100">
        <v>113</v>
      </c>
      <c r="C132" s="100"/>
      <c r="D132" t="s" s="100">
        <v>43</v>
      </c>
      <c r="E132" s="101">
        <v>60</v>
      </c>
      <c r="F132" s="100"/>
      <c r="G132" s="102"/>
      <c r="H132" s="103"/>
      <c r="I132" t="s" s="100">
        <v>114</v>
      </c>
      <c r="J132" t="s" s="104">
        <v>115</v>
      </c>
      <c r="K132" t="s" s="100">
        <v>4</v>
      </c>
      <c r="L132" t="s" s="100">
        <v>57</v>
      </c>
      <c r="M132" s="105"/>
      <c r="N132" s="106"/>
      <c r="O132" s="107"/>
      <c r="P132" s="107"/>
      <c r="Q132" s="108"/>
      <c r="R132" s="105"/>
      <c r="S132" s="100"/>
      <c r="T132" s="100"/>
      <c r="U132" s="109"/>
      <c r="V132" s="26"/>
    </row>
    <row r="133" ht="16" customHeight="1">
      <c r="A133" s="67"/>
      <c r="B133" s="67"/>
      <c r="C133" s="67"/>
      <c r="D133" s="67"/>
      <c r="E133" s="67"/>
      <c r="F133" s="67"/>
      <c r="G133" s="69"/>
      <c r="H133" s="110"/>
      <c r="I133" s="68"/>
      <c r="J133" s="67"/>
      <c r="K133" s="67"/>
      <c r="L133" s="67"/>
      <c r="M133" s="69"/>
      <c r="N133" s="68"/>
      <c r="O133" s="111"/>
      <c r="P133" s="111"/>
      <c r="Q133" s="68"/>
      <c r="R133" s="69"/>
      <c r="S133" s="67"/>
      <c r="T133" s="67"/>
      <c r="U133" s="69"/>
      <c r="V133" s="70"/>
    </row>
  </sheetData>
  <mergeCells count="1">
    <mergeCell ref="A1:T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U295"/>
  <sheetViews>
    <sheetView workbookViewId="0" showGridLines="0" defaultGridColor="1"/>
  </sheetViews>
  <sheetFormatPr defaultColWidth="12.6667" defaultRowHeight="14" customHeight="1" outlineLevelRow="0" outlineLevelCol="0"/>
  <cols>
    <col min="1" max="1" width="25.6719" style="112" customWidth="1"/>
    <col min="2" max="2" width="12.5" style="112" customWidth="1"/>
    <col min="3" max="3" width="9.67188" style="112" customWidth="1"/>
    <col min="4" max="4" width="7" style="112" customWidth="1"/>
    <col min="5" max="5" width="6.5" style="112" customWidth="1"/>
    <col min="6" max="6" width="7" style="112" customWidth="1"/>
    <col min="7" max="7" width="12.5" style="112" customWidth="1"/>
    <col min="8" max="8" width="33" style="112" customWidth="1"/>
    <col min="9" max="9" width="12.5" style="112" customWidth="1"/>
    <col min="10" max="10" width="35.6719" style="112" customWidth="1"/>
    <col min="11" max="11" width="12.5" style="112" customWidth="1"/>
    <col min="12" max="13" width="7" style="112" customWidth="1"/>
    <col min="14" max="14" width="9.67188" style="112" customWidth="1"/>
    <col min="15" max="15" width="18.1719" style="112" customWidth="1"/>
    <col min="16" max="18" width="12.5" style="112" customWidth="1"/>
    <col min="19" max="20" width="9.67188" style="112" customWidth="1"/>
    <col min="21" max="21" width="12.5" style="112" customWidth="1"/>
    <col min="22" max="16384" width="12.6719" style="112" customWidth="1"/>
  </cols>
  <sheetData>
    <row r="1" ht="24" customHeight="1">
      <c r="A1" t="s" s="113">
        <v>17</v>
      </c>
      <c r="B1" t="s" s="113">
        <v>18</v>
      </c>
      <c r="C1" t="s" s="113">
        <v>19</v>
      </c>
      <c r="D1" t="s" s="113">
        <v>20</v>
      </c>
      <c r="E1" t="s" s="113">
        <v>21</v>
      </c>
      <c r="F1" t="s" s="113">
        <v>22</v>
      </c>
      <c r="G1" t="s" s="113">
        <v>14</v>
      </c>
      <c r="H1" t="s" s="113">
        <v>110</v>
      </c>
      <c r="I1" t="s" s="113">
        <v>111</v>
      </c>
      <c r="J1" t="s" s="113">
        <v>25</v>
      </c>
      <c r="K1" t="s" s="113">
        <v>26</v>
      </c>
      <c r="L1" t="s" s="113">
        <v>27</v>
      </c>
      <c r="M1" t="s" s="113">
        <v>28</v>
      </c>
      <c r="N1" t="s" s="113">
        <v>29</v>
      </c>
      <c r="O1" t="s" s="113">
        <v>30</v>
      </c>
      <c r="P1" t="s" s="113">
        <v>31</v>
      </c>
      <c r="Q1" t="s" s="113">
        <v>32</v>
      </c>
      <c r="R1" t="s" s="113">
        <v>33</v>
      </c>
      <c r="S1" t="s" s="113">
        <v>34</v>
      </c>
      <c r="T1" t="s" s="113">
        <v>35</v>
      </c>
      <c r="U1" t="s" s="113">
        <v>36</v>
      </c>
    </row>
    <row r="2" ht="33.75" customHeight="1">
      <c r="A2" t="s" s="113">
        <v>369</v>
      </c>
      <c r="B2" t="s" s="113">
        <v>370</v>
      </c>
      <c r="C2" s="113"/>
      <c r="D2" t="s" s="113">
        <f>IF(MOD(MID(A2,17,1),2),"男","女")</f>
        <v>67</v>
      </c>
      <c r="E2" s="114">
        <f>YEAR(NOW())-MID(A2,7,4)</f>
        <v>36</v>
      </c>
      <c r="F2" s="113"/>
      <c r="G2" s="115"/>
      <c r="H2" s="116"/>
      <c r="I2" t="s" s="113">
        <v>371</v>
      </c>
      <c r="J2" t="s" s="113">
        <v>9</v>
      </c>
      <c r="K2" t="s" s="117">
        <v>45</v>
      </c>
      <c r="L2" t="s" s="113">
        <v>57</v>
      </c>
      <c r="M2" t="s" s="113">
        <v>372</v>
      </c>
      <c r="N2" t="s" s="113">
        <v>373</v>
      </c>
      <c r="O2" s="118"/>
      <c r="P2" s="118"/>
      <c r="Q2" s="119"/>
      <c r="R2" s="120"/>
      <c r="S2" s="113"/>
      <c r="T2" t="s" s="113">
        <v>374</v>
      </c>
      <c r="U2" s="120"/>
    </row>
    <row r="3" ht="33.75" customHeight="1">
      <c r="A3" t="s" s="113">
        <v>375</v>
      </c>
      <c r="B3" t="s" s="113">
        <v>376</v>
      </c>
      <c r="C3" s="113"/>
      <c r="D3" t="s" s="113">
        <f>IF(MOD(MID(A3,17,1),2),"男","女")</f>
        <v>43</v>
      </c>
      <c r="E3" s="114">
        <f>YEAR(NOW())-MID(A3,7,4)</f>
        <v>47</v>
      </c>
      <c r="F3" s="113"/>
      <c r="G3" s="115"/>
      <c r="H3" s="116"/>
      <c r="I3" t="s" s="113">
        <v>377</v>
      </c>
      <c r="J3" t="s" s="113">
        <v>9</v>
      </c>
      <c r="K3" t="s" s="117">
        <v>45</v>
      </c>
      <c r="L3" t="s" s="113">
        <v>57</v>
      </c>
      <c r="M3" t="s" s="113">
        <v>372</v>
      </c>
      <c r="N3" t="s" s="113">
        <v>373</v>
      </c>
      <c r="O3" s="118"/>
      <c r="P3" s="118"/>
      <c r="Q3" s="119"/>
      <c r="R3" s="120"/>
      <c r="S3" s="113"/>
      <c r="T3" t="s" s="113">
        <v>374</v>
      </c>
      <c r="U3" s="120"/>
    </row>
    <row r="4" ht="33.75" customHeight="1">
      <c r="A4" t="s" s="113">
        <v>378</v>
      </c>
      <c r="B4" t="s" s="113">
        <v>379</v>
      </c>
      <c r="C4" s="113"/>
      <c r="D4" t="s" s="113">
        <f>IF(MOD(MID(A4,17,1),2),"男","女")</f>
        <v>67</v>
      </c>
      <c r="E4" s="114">
        <f>YEAR(NOW())-MID(A4,7,4)</f>
        <v>36</v>
      </c>
      <c r="F4" s="113"/>
      <c r="G4" s="115"/>
      <c r="H4" s="116"/>
      <c r="I4" t="s" s="113">
        <v>380</v>
      </c>
      <c r="J4" t="s" s="113">
        <v>9</v>
      </c>
      <c r="K4" t="s" s="117">
        <v>45</v>
      </c>
      <c r="L4" t="s" s="113">
        <v>57</v>
      </c>
      <c r="M4" t="s" s="113">
        <v>372</v>
      </c>
      <c r="N4" t="s" s="113">
        <v>373</v>
      </c>
      <c r="O4" s="118"/>
      <c r="P4" s="118"/>
      <c r="Q4" s="119"/>
      <c r="R4" s="120"/>
      <c r="S4" s="113"/>
      <c r="T4" t="s" s="113">
        <v>374</v>
      </c>
      <c r="U4" s="120"/>
    </row>
    <row r="5" ht="33.75" customHeight="1">
      <c r="A5" t="s" s="113">
        <v>381</v>
      </c>
      <c r="B5" t="s" s="113">
        <v>382</v>
      </c>
      <c r="C5" s="113"/>
      <c r="D5" t="s" s="113">
        <f>IF(MOD(MID(A5,17,1),2),"男","女")</f>
        <v>43</v>
      </c>
      <c r="E5" s="114">
        <f>YEAR(NOW())-MID(A5,7,4)</f>
        <v>27</v>
      </c>
      <c r="F5" s="113"/>
      <c r="G5" s="115"/>
      <c r="H5" s="116"/>
      <c r="I5" t="s" s="113">
        <v>383</v>
      </c>
      <c r="J5" t="s" s="113">
        <v>9</v>
      </c>
      <c r="K5" t="s" s="117">
        <v>51</v>
      </c>
      <c r="L5" t="s" s="113">
        <v>57</v>
      </c>
      <c r="M5" t="s" s="113">
        <v>384</v>
      </c>
      <c r="N5" t="s" s="113">
        <v>385</v>
      </c>
      <c r="O5" s="118"/>
      <c r="P5" s="118"/>
      <c r="Q5" s="119"/>
      <c r="R5" s="120"/>
      <c r="S5" s="113"/>
      <c r="T5" t="s" s="113">
        <v>374</v>
      </c>
      <c r="U5" s="120"/>
    </row>
    <row r="6" ht="33.75" customHeight="1">
      <c r="A6" t="s" s="113">
        <v>386</v>
      </c>
      <c r="B6" t="s" s="113">
        <v>387</v>
      </c>
      <c r="C6" s="113"/>
      <c r="D6" t="s" s="113">
        <f>IF(MOD(MID(A6,17,1),2),"男","女")</f>
        <v>67</v>
      </c>
      <c r="E6" s="114">
        <f>YEAR(NOW())-MID(A6,7,4)</f>
        <v>20</v>
      </c>
      <c r="F6" s="113"/>
      <c r="G6" s="115"/>
      <c r="H6" s="116"/>
      <c r="I6" t="s" s="113">
        <v>388</v>
      </c>
      <c r="J6" t="s" s="113">
        <v>9</v>
      </c>
      <c r="K6" t="s" s="117">
        <v>45</v>
      </c>
      <c r="L6" t="s" s="113">
        <v>57</v>
      </c>
      <c r="M6" t="s" s="113">
        <v>372</v>
      </c>
      <c r="N6" t="s" s="113">
        <v>373</v>
      </c>
      <c r="O6" s="118"/>
      <c r="P6" s="118"/>
      <c r="Q6" s="119"/>
      <c r="R6" s="120"/>
      <c r="S6" s="113"/>
      <c r="T6" t="s" s="113">
        <v>374</v>
      </c>
      <c r="U6" s="120"/>
    </row>
    <row r="7" ht="33.75" customHeight="1">
      <c r="A7" t="s" s="113">
        <v>389</v>
      </c>
      <c r="B7" t="s" s="113">
        <v>390</v>
      </c>
      <c r="C7" s="113"/>
      <c r="D7" t="s" s="113">
        <f>IF(MOD(MID(A7,17,1),2),"男","女")</f>
        <v>67</v>
      </c>
      <c r="E7" s="114">
        <f>YEAR(NOW())-MID(A7,7,4)</f>
        <v>28</v>
      </c>
      <c r="F7" s="113"/>
      <c r="G7" s="115"/>
      <c r="H7" s="116"/>
      <c r="I7" t="s" s="113">
        <v>391</v>
      </c>
      <c r="J7" t="s" s="113">
        <v>9</v>
      </c>
      <c r="K7" t="s" s="117">
        <v>45</v>
      </c>
      <c r="L7" t="s" s="113">
        <v>57</v>
      </c>
      <c r="M7" t="s" s="113">
        <v>372</v>
      </c>
      <c r="N7" t="s" s="113">
        <v>373</v>
      </c>
      <c r="O7" s="118"/>
      <c r="P7" s="118"/>
      <c r="Q7" s="119"/>
      <c r="R7" s="120"/>
      <c r="S7" s="113"/>
      <c r="T7" t="s" s="113">
        <v>374</v>
      </c>
      <c r="U7" s="120"/>
    </row>
    <row r="8" ht="33.75" customHeight="1">
      <c r="A8" t="s" s="113">
        <v>392</v>
      </c>
      <c r="B8" t="s" s="113">
        <v>393</v>
      </c>
      <c r="C8" s="113"/>
      <c r="D8" t="s" s="113">
        <f>IF(MOD(MID(A8,17,1),2),"男","女")</f>
        <v>67</v>
      </c>
      <c r="E8" s="114">
        <f>YEAR(NOW())-MID(A8,7,4)</f>
        <v>45</v>
      </c>
      <c r="F8" s="113"/>
      <c r="G8" s="115"/>
      <c r="H8" s="116"/>
      <c r="I8" t="s" s="113">
        <v>394</v>
      </c>
      <c r="J8" t="s" s="113">
        <v>9</v>
      </c>
      <c r="K8" t="s" s="117">
        <v>45</v>
      </c>
      <c r="L8" t="s" s="113">
        <v>57</v>
      </c>
      <c r="M8" t="s" s="113">
        <v>372</v>
      </c>
      <c r="N8" t="s" s="113">
        <v>373</v>
      </c>
      <c r="O8" s="118"/>
      <c r="P8" s="118"/>
      <c r="Q8" s="119"/>
      <c r="R8" s="120"/>
      <c r="S8" s="113"/>
      <c r="T8" t="s" s="113">
        <v>374</v>
      </c>
      <c r="U8" s="120"/>
    </row>
    <row r="9" ht="33.75" customHeight="1">
      <c r="A9" t="s" s="113">
        <v>395</v>
      </c>
      <c r="B9" t="s" s="113">
        <v>396</v>
      </c>
      <c r="C9" s="113"/>
      <c r="D9" t="s" s="113">
        <f>IF(MOD(MID(A9,17,1),2),"男","女")</f>
        <v>43</v>
      </c>
      <c r="E9" s="114">
        <f>YEAR(NOW())-MID(A9,7,4)</f>
        <v>57</v>
      </c>
      <c r="F9" s="113"/>
      <c r="G9" s="115"/>
      <c r="H9" s="116"/>
      <c r="I9" t="s" s="113">
        <v>397</v>
      </c>
      <c r="J9" t="s" s="113">
        <v>9</v>
      </c>
      <c r="K9" t="s" s="117">
        <v>45</v>
      </c>
      <c r="L9" t="s" s="113">
        <v>57</v>
      </c>
      <c r="M9" t="s" s="113">
        <v>372</v>
      </c>
      <c r="N9" t="s" s="113">
        <v>373</v>
      </c>
      <c r="O9" s="118"/>
      <c r="P9" s="118"/>
      <c r="Q9" s="119"/>
      <c r="R9" s="120"/>
      <c r="S9" s="113"/>
      <c r="T9" t="s" s="113">
        <v>374</v>
      </c>
      <c r="U9" s="120"/>
    </row>
    <row r="10" ht="33.75" customHeight="1">
      <c r="A10" t="s" s="113">
        <v>398</v>
      </c>
      <c r="B10" t="s" s="113">
        <v>399</v>
      </c>
      <c r="C10" s="113"/>
      <c r="D10" t="s" s="113">
        <f>IF(MOD(MID(A10,17,1),2),"男","女")</f>
        <v>43</v>
      </c>
      <c r="E10" s="114">
        <f>YEAR(NOW())-MID(A10,7,4)</f>
        <v>29</v>
      </c>
      <c r="F10" s="113"/>
      <c r="G10" s="115"/>
      <c r="H10" s="116"/>
      <c r="I10" t="s" s="113">
        <v>400</v>
      </c>
      <c r="J10" t="s" s="113">
        <v>9</v>
      </c>
      <c r="K10" t="s" s="117">
        <v>45</v>
      </c>
      <c r="L10" t="s" s="113">
        <v>57</v>
      </c>
      <c r="M10" t="s" s="113">
        <v>372</v>
      </c>
      <c r="N10" t="s" s="113">
        <v>373</v>
      </c>
      <c r="O10" s="118"/>
      <c r="P10" s="118"/>
      <c r="Q10" s="119"/>
      <c r="R10" s="120"/>
      <c r="S10" s="113"/>
      <c r="T10" t="s" s="113">
        <v>374</v>
      </c>
      <c r="U10" s="120"/>
    </row>
    <row r="11" ht="33.75" customHeight="1">
      <c r="A11" t="s" s="113">
        <v>401</v>
      </c>
      <c r="B11" t="s" s="113">
        <v>402</v>
      </c>
      <c r="C11" s="113"/>
      <c r="D11" t="s" s="113">
        <f>IF(MOD(MID(A11,17,1),2),"男","女")</f>
        <v>43</v>
      </c>
      <c r="E11" s="114">
        <f>YEAR(NOW())-MID(A11,7,4)</f>
        <v>55</v>
      </c>
      <c r="F11" s="113"/>
      <c r="G11" s="115"/>
      <c r="H11" s="116"/>
      <c r="I11" t="s" s="113">
        <v>403</v>
      </c>
      <c r="J11" t="s" s="113">
        <v>9</v>
      </c>
      <c r="K11" t="s" s="117">
        <v>45</v>
      </c>
      <c r="L11" t="s" s="113">
        <v>57</v>
      </c>
      <c r="M11" t="s" s="113">
        <v>372</v>
      </c>
      <c r="N11" t="s" s="113">
        <v>373</v>
      </c>
      <c r="O11" s="118"/>
      <c r="P11" s="118"/>
      <c r="Q11" s="119"/>
      <c r="R11" s="120"/>
      <c r="S11" s="113"/>
      <c r="T11" t="s" s="113">
        <v>374</v>
      </c>
      <c r="U11" s="120"/>
    </row>
    <row r="12" ht="33.75" customHeight="1">
      <c r="A12" t="s" s="113">
        <v>404</v>
      </c>
      <c r="B12" t="s" s="113">
        <v>405</v>
      </c>
      <c r="C12" s="113"/>
      <c r="D12" t="s" s="113">
        <f>IF(MOD(MID(A12,17,1),2),"男","女")</f>
        <v>43</v>
      </c>
      <c r="E12" s="114">
        <f>YEAR(NOW())-MID(A12,7,4)</f>
        <v>43</v>
      </c>
      <c r="F12" s="113"/>
      <c r="G12" s="115"/>
      <c r="H12" s="116"/>
      <c r="I12" t="s" s="113">
        <v>406</v>
      </c>
      <c r="J12" t="s" s="113">
        <v>9</v>
      </c>
      <c r="K12" t="s" s="117">
        <v>45</v>
      </c>
      <c r="L12" t="s" s="113">
        <v>57</v>
      </c>
      <c r="M12" t="s" s="113">
        <v>372</v>
      </c>
      <c r="N12" t="s" s="113">
        <v>373</v>
      </c>
      <c r="O12" s="118"/>
      <c r="P12" s="118"/>
      <c r="Q12" s="119"/>
      <c r="R12" s="120"/>
      <c r="S12" s="113"/>
      <c r="T12" t="s" s="113">
        <v>374</v>
      </c>
      <c r="U12" s="120"/>
    </row>
    <row r="13" ht="33.75" customHeight="1">
      <c r="A13" t="s" s="113">
        <v>407</v>
      </c>
      <c r="B13" t="s" s="113">
        <v>408</v>
      </c>
      <c r="C13" s="113"/>
      <c r="D13" t="s" s="113">
        <f>IF(MOD(MID(A13,17,1),2),"男","女")</f>
        <v>67</v>
      </c>
      <c r="E13" s="114">
        <f>YEAR(NOW())-MID(A13,7,4)</f>
        <v>21</v>
      </c>
      <c r="F13" s="113"/>
      <c r="G13" s="115"/>
      <c r="H13" s="116"/>
      <c r="I13" t="s" s="113">
        <v>409</v>
      </c>
      <c r="J13" t="s" s="113">
        <v>9</v>
      </c>
      <c r="K13" t="s" s="117">
        <v>51</v>
      </c>
      <c r="L13" t="s" s="113">
        <v>57</v>
      </c>
      <c r="M13" t="s" s="113">
        <v>384</v>
      </c>
      <c r="N13" t="s" s="113">
        <v>385</v>
      </c>
      <c r="O13" s="118"/>
      <c r="P13" s="118"/>
      <c r="Q13" s="119"/>
      <c r="R13" s="120"/>
      <c r="S13" s="113"/>
      <c r="T13" t="s" s="113">
        <v>374</v>
      </c>
      <c r="U13" s="120"/>
    </row>
    <row r="14" ht="33.75" customHeight="1">
      <c r="A14" t="s" s="113">
        <v>410</v>
      </c>
      <c r="B14" t="s" s="113">
        <v>411</v>
      </c>
      <c r="C14" s="113"/>
      <c r="D14" t="s" s="113">
        <f>IF(MOD(MID(A14,17,1),2),"男","女")</f>
        <v>67</v>
      </c>
      <c r="E14" s="114">
        <f>YEAR(NOW())-MID(A14,7,4)</f>
        <v>33</v>
      </c>
      <c r="F14" s="113"/>
      <c r="G14" s="115"/>
      <c r="H14" s="116"/>
      <c r="I14" t="s" s="113">
        <v>412</v>
      </c>
      <c r="J14" t="s" s="113">
        <v>9</v>
      </c>
      <c r="K14" t="s" s="117">
        <v>51</v>
      </c>
      <c r="L14" t="s" s="113">
        <v>57</v>
      </c>
      <c r="M14" t="s" s="113">
        <v>384</v>
      </c>
      <c r="N14" t="s" s="113">
        <v>385</v>
      </c>
      <c r="O14" s="118"/>
      <c r="P14" s="118"/>
      <c r="Q14" s="119"/>
      <c r="R14" s="120"/>
      <c r="S14" s="113"/>
      <c r="T14" t="s" s="113">
        <v>374</v>
      </c>
      <c r="U14" s="120"/>
    </row>
    <row r="15" ht="33.75" customHeight="1">
      <c r="A15" t="s" s="113">
        <v>413</v>
      </c>
      <c r="B15" t="s" s="113">
        <v>414</v>
      </c>
      <c r="C15" s="113"/>
      <c r="D15" t="s" s="113">
        <f>IF(MOD(MID(A15,17,1),2),"男","女")</f>
        <v>43</v>
      </c>
      <c r="E15" s="114">
        <f>YEAR(NOW())-MID(A15,7,4)</f>
        <v>45</v>
      </c>
      <c r="F15" s="113"/>
      <c r="G15" s="115"/>
      <c r="H15" s="116"/>
      <c r="I15" t="s" s="113">
        <v>415</v>
      </c>
      <c r="J15" t="s" s="113">
        <v>9</v>
      </c>
      <c r="K15" t="s" s="117">
        <v>45</v>
      </c>
      <c r="L15" t="s" s="113">
        <v>57</v>
      </c>
      <c r="M15" t="s" s="113">
        <v>372</v>
      </c>
      <c r="N15" t="s" s="113">
        <v>373</v>
      </c>
      <c r="O15" s="118"/>
      <c r="P15" s="118"/>
      <c r="Q15" s="119"/>
      <c r="R15" s="120"/>
      <c r="S15" s="113"/>
      <c r="T15" t="s" s="113">
        <v>374</v>
      </c>
      <c r="U15" s="120"/>
    </row>
    <row r="16" ht="33.75" customHeight="1">
      <c r="A16" t="s" s="113">
        <v>416</v>
      </c>
      <c r="B16" t="s" s="113">
        <v>417</v>
      </c>
      <c r="C16" s="113"/>
      <c r="D16" t="s" s="113">
        <f>IF(MOD(MID(A16,17,1),2),"男","女")</f>
        <v>43</v>
      </c>
      <c r="E16" s="114">
        <f>YEAR(NOW())-MID(A16,7,4)</f>
        <v>41</v>
      </c>
      <c r="F16" s="113"/>
      <c r="G16" s="115"/>
      <c r="H16" s="116"/>
      <c r="I16" t="s" s="113">
        <v>418</v>
      </c>
      <c r="J16" t="s" s="113">
        <v>9</v>
      </c>
      <c r="K16" t="s" s="117">
        <v>45</v>
      </c>
      <c r="L16" t="s" s="113">
        <v>57</v>
      </c>
      <c r="M16" t="s" s="113">
        <v>372</v>
      </c>
      <c r="N16" t="s" s="113">
        <v>373</v>
      </c>
      <c r="O16" s="118"/>
      <c r="P16" s="118"/>
      <c r="Q16" s="119"/>
      <c r="R16" s="120"/>
      <c r="S16" s="113"/>
      <c r="T16" t="s" s="113">
        <v>374</v>
      </c>
      <c r="U16" s="120"/>
    </row>
    <row r="17" ht="33.75" customHeight="1">
      <c r="A17" t="s" s="113">
        <v>419</v>
      </c>
      <c r="B17" t="s" s="113">
        <v>420</v>
      </c>
      <c r="C17" s="113"/>
      <c r="D17" t="s" s="113">
        <f>IF(MOD(MID(A17,17,1),2),"男","女")</f>
        <v>43</v>
      </c>
      <c r="E17" s="114">
        <f>YEAR(NOW())-MID(A17,7,4)</f>
        <v>43</v>
      </c>
      <c r="F17" s="113"/>
      <c r="G17" s="115"/>
      <c r="H17" s="116"/>
      <c r="I17" t="s" s="113">
        <v>421</v>
      </c>
      <c r="J17" t="s" s="113">
        <v>9</v>
      </c>
      <c r="K17" t="s" s="117">
        <v>45</v>
      </c>
      <c r="L17" t="s" s="113">
        <v>57</v>
      </c>
      <c r="M17" t="s" s="113">
        <v>372</v>
      </c>
      <c r="N17" t="s" s="113">
        <v>373</v>
      </c>
      <c r="O17" s="118"/>
      <c r="P17" s="118"/>
      <c r="Q17" s="119"/>
      <c r="R17" s="120"/>
      <c r="S17" s="113"/>
      <c r="T17" t="s" s="113">
        <v>374</v>
      </c>
      <c r="U17" s="120"/>
    </row>
    <row r="18" ht="33.75" customHeight="1">
      <c r="A18" t="s" s="113">
        <v>422</v>
      </c>
      <c r="B18" t="s" s="113">
        <v>423</v>
      </c>
      <c r="C18" s="113"/>
      <c r="D18" t="s" s="113">
        <f>IF(MOD(MID(A18,17,1),2),"男","女")</f>
        <v>43</v>
      </c>
      <c r="E18" s="114">
        <f>YEAR(NOW())-MID(A18,7,4)</f>
        <v>45</v>
      </c>
      <c r="F18" s="113"/>
      <c r="G18" s="115"/>
      <c r="H18" s="116"/>
      <c r="I18" t="s" s="113">
        <v>424</v>
      </c>
      <c r="J18" t="s" s="113">
        <v>9</v>
      </c>
      <c r="K18" t="s" s="117">
        <v>45</v>
      </c>
      <c r="L18" t="s" s="113">
        <v>57</v>
      </c>
      <c r="M18" t="s" s="113">
        <v>372</v>
      </c>
      <c r="N18" t="s" s="113">
        <v>373</v>
      </c>
      <c r="O18" s="118"/>
      <c r="P18" s="118"/>
      <c r="Q18" s="119"/>
      <c r="R18" s="120"/>
      <c r="S18" s="113"/>
      <c r="T18" t="s" s="113">
        <v>374</v>
      </c>
      <c r="U18" s="120"/>
    </row>
    <row r="19" ht="33.75" customHeight="1">
      <c r="A19" t="s" s="113">
        <v>425</v>
      </c>
      <c r="B19" t="s" s="113">
        <v>426</v>
      </c>
      <c r="C19" s="113"/>
      <c r="D19" t="s" s="113">
        <f>IF(MOD(MID(A19,17,1),2),"男","女")</f>
        <v>43</v>
      </c>
      <c r="E19" s="114">
        <f>YEAR(NOW())-MID(A19,7,4)</f>
        <v>30</v>
      </c>
      <c r="F19" s="113"/>
      <c r="G19" s="115"/>
      <c r="H19" s="116"/>
      <c r="I19" t="s" s="113">
        <v>427</v>
      </c>
      <c r="J19" t="s" s="113">
        <v>9</v>
      </c>
      <c r="K19" t="s" s="117">
        <v>51</v>
      </c>
      <c r="L19" t="s" s="113">
        <v>57</v>
      </c>
      <c r="M19" t="s" s="113">
        <v>384</v>
      </c>
      <c r="N19" t="s" s="113">
        <v>385</v>
      </c>
      <c r="O19" s="118"/>
      <c r="P19" s="118"/>
      <c r="Q19" s="119"/>
      <c r="R19" s="120"/>
      <c r="S19" s="113"/>
      <c r="T19" t="s" s="113">
        <v>374</v>
      </c>
      <c r="U19" s="120"/>
    </row>
    <row r="20" ht="33.75" customHeight="1">
      <c r="A20" t="s" s="113">
        <v>428</v>
      </c>
      <c r="B20" t="s" s="113">
        <v>429</v>
      </c>
      <c r="C20" s="113"/>
      <c r="D20" t="s" s="113">
        <f>IF(MOD(MID(A20,17,1),2),"男","女")</f>
        <v>43</v>
      </c>
      <c r="E20" s="114">
        <f>YEAR(NOW())-MID(A20,7,4)</f>
        <v>48</v>
      </c>
      <c r="F20" s="113"/>
      <c r="G20" s="115"/>
      <c r="H20" s="116"/>
      <c r="I20" t="s" s="113">
        <v>430</v>
      </c>
      <c r="J20" t="s" s="113">
        <v>9</v>
      </c>
      <c r="K20" t="s" s="117">
        <v>45</v>
      </c>
      <c r="L20" t="s" s="113">
        <v>57</v>
      </c>
      <c r="M20" t="s" s="113">
        <v>372</v>
      </c>
      <c r="N20" t="s" s="113">
        <v>373</v>
      </c>
      <c r="O20" s="118"/>
      <c r="P20" s="118"/>
      <c r="Q20" s="119"/>
      <c r="R20" s="120"/>
      <c r="S20" s="113"/>
      <c r="T20" t="s" s="113">
        <v>374</v>
      </c>
      <c r="U20" s="120"/>
    </row>
    <row r="21" ht="33.75" customHeight="1">
      <c r="A21" t="s" s="113">
        <v>431</v>
      </c>
      <c r="B21" t="s" s="113">
        <v>432</v>
      </c>
      <c r="C21" s="113"/>
      <c r="D21" t="s" s="113">
        <f>IF(MOD(MID(A21,17,1),2),"男","女")</f>
        <v>43</v>
      </c>
      <c r="E21" s="114">
        <f>YEAR(NOW())-MID(A21,7,4)</f>
        <v>43</v>
      </c>
      <c r="F21" s="113"/>
      <c r="G21" s="115"/>
      <c r="H21" s="116"/>
      <c r="I21" t="s" s="113">
        <v>433</v>
      </c>
      <c r="J21" t="s" s="113">
        <v>9</v>
      </c>
      <c r="K21" t="s" s="117">
        <v>45</v>
      </c>
      <c r="L21" t="s" s="113">
        <v>57</v>
      </c>
      <c r="M21" t="s" s="113">
        <v>372</v>
      </c>
      <c r="N21" t="s" s="113">
        <v>373</v>
      </c>
      <c r="O21" s="118"/>
      <c r="P21" s="118"/>
      <c r="Q21" s="119"/>
      <c r="R21" s="120"/>
      <c r="S21" s="113"/>
      <c r="T21" t="s" s="113">
        <v>374</v>
      </c>
      <c r="U21" s="120"/>
    </row>
    <row r="22" ht="33.75" customHeight="1">
      <c r="A22" t="s" s="113">
        <v>434</v>
      </c>
      <c r="B22" t="s" s="113">
        <v>435</v>
      </c>
      <c r="C22" s="113"/>
      <c r="D22" t="s" s="113">
        <f>IF(MOD(MID(A22,17,1),2),"男","女")</f>
        <v>67</v>
      </c>
      <c r="E22" s="114">
        <f>YEAR(NOW())-MID(A22,7,4)</f>
        <v>33</v>
      </c>
      <c r="F22" s="113"/>
      <c r="G22" s="115"/>
      <c r="H22" s="116"/>
      <c r="I22" t="s" s="113">
        <v>436</v>
      </c>
      <c r="J22" t="s" s="113">
        <v>9</v>
      </c>
      <c r="K22" t="s" s="117">
        <v>45</v>
      </c>
      <c r="L22" t="s" s="113">
        <v>57</v>
      </c>
      <c r="M22" t="s" s="113">
        <v>372</v>
      </c>
      <c r="N22" t="s" s="113">
        <v>373</v>
      </c>
      <c r="O22" s="118"/>
      <c r="P22" s="118"/>
      <c r="Q22" s="119"/>
      <c r="R22" s="120"/>
      <c r="S22" s="113"/>
      <c r="T22" t="s" s="113">
        <v>374</v>
      </c>
      <c r="U22" s="120"/>
    </row>
    <row r="23" ht="33.75" customHeight="1">
      <c r="A23" t="s" s="113">
        <v>437</v>
      </c>
      <c r="B23" t="s" s="113">
        <v>438</v>
      </c>
      <c r="C23" s="113"/>
      <c r="D23" t="s" s="113">
        <f>IF(MOD(MID(A23,17,1),2),"男","女")</f>
        <v>67</v>
      </c>
      <c r="E23" s="114">
        <f>YEAR(NOW())-MID(A23,7,4)</f>
        <v>52</v>
      </c>
      <c r="F23" s="113"/>
      <c r="G23" s="115"/>
      <c r="H23" s="116"/>
      <c r="I23" t="s" s="113">
        <v>439</v>
      </c>
      <c r="J23" t="s" s="113">
        <v>9</v>
      </c>
      <c r="K23" t="s" s="117">
        <v>45</v>
      </c>
      <c r="L23" t="s" s="113">
        <v>57</v>
      </c>
      <c r="M23" t="s" s="113">
        <v>372</v>
      </c>
      <c r="N23" t="s" s="113">
        <v>373</v>
      </c>
      <c r="O23" s="118"/>
      <c r="P23" s="118"/>
      <c r="Q23" s="119"/>
      <c r="R23" s="120"/>
      <c r="S23" s="113"/>
      <c r="T23" t="s" s="113">
        <v>374</v>
      </c>
      <c r="U23" s="120"/>
    </row>
    <row r="24" ht="33.75" customHeight="1">
      <c r="A24" t="s" s="113">
        <v>440</v>
      </c>
      <c r="B24" t="s" s="113">
        <v>441</v>
      </c>
      <c r="C24" s="113"/>
      <c r="D24" t="s" s="113">
        <f>IF(MOD(MID(A24,17,1),2),"男","女")</f>
        <v>67</v>
      </c>
      <c r="E24" s="114">
        <f>YEAR(NOW())-MID(A24,7,4)</f>
        <v>51</v>
      </c>
      <c r="F24" s="113"/>
      <c r="G24" s="115"/>
      <c r="H24" s="116"/>
      <c r="I24" t="s" s="113">
        <v>442</v>
      </c>
      <c r="J24" t="s" s="113">
        <v>9</v>
      </c>
      <c r="K24" t="s" s="117">
        <v>45</v>
      </c>
      <c r="L24" t="s" s="113">
        <v>57</v>
      </c>
      <c r="M24" t="s" s="113">
        <v>372</v>
      </c>
      <c r="N24" t="s" s="113">
        <v>373</v>
      </c>
      <c r="O24" s="118"/>
      <c r="P24" s="118"/>
      <c r="Q24" s="119"/>
      <c r="R24" s="120"/>
      <c r="S24" s="113"/>
      <c r="T24" t="s" s="113">
        <v>374</v>
      </c>
      <c r="U24" s="120"/>
    </row>
    <row r="25" ht="33.75" customHeight="1">
      <c r="A25" t="s" s="113">
        <v>443</v>
      </c>
      <c r="B25" t="s" s="113">
        <v>444</v>
      </c>
      <c r="C25" s="113"/>
      <c r="D25" t="s" s="113">
        <f>IF(MOD(MID(A25,17,1),2),"男","女")</f>
        <v>43</v>
      </c>
      <c r="E25" s="114">
        <f>YEAR(NOW())-MID(A25,7,4)</f>
        <v>32</v>
      </c>
      <c r="F25" s="113"/>
      <c r="G25" s="115"/>
      <c r="H25" s="116"/>
      <c r="I25" t="s" s="113">
        <v>445</v>
      </c>
      <c r="J25" t="s" s="113">
        <v>9</v>
      </c>
      <c r="K25" t="s" s="117">
        <v>45</v>
      </c>
      <c r="L25" t="s" s="113">
        <v>57</v>
      </c>
      <c r="M25" t="s" s="113">
        <v>372</v>
      </c>
      <c r="N25" t="s" s="113">
        <v>373</v>
      </c>
      <c r="O25" s="118"/>
      <c r="P25" s="118"/>
      <c r="Q25" s="119"/>
      <c r="R25" s="120"/>
      <c r="S25" s="113"/>
      <c r="T25" t="s" s="113">
        <v>374</v>
      </c>
      <c r="U25" s="120"/>
    </row>
    <row r="26" ht="33.75" customHeight="1">
      <c r="A26" t="s" s="113">
        <v>446</v>
      </c>
      <c r="B26" t="s" s="113">
        <v>447</v>
      </c>
      <c r="C26" s="113"/>
      <c r="D26" t="s" s="113">
        <f>IF(MOD(MID(A26,17,1),2),"男","女")</f>
        <v>67</v>
      </c>
      <c r="E26" s="114">
        <f>YEAR(NOW())-MID(A26,7,4)</f>
        <v>37</v>
      </c>
      <c r="F26" s="113"/>
      <c r="G26" s="115"/>
      <c r="H26" s="116"/>
      <c r="I26" t="s" s="113">
        <v>448</v>
      </c>
      <c r="J26" t="s" s="113">
        <v>9</v>
      </c>
      <c r="K26" t="s" s="117">
        <v>51</v>
      </c>
      <c r="L26" t="s" s="113">
        <v>57</v>
      </c>
      <c r="M26" t="s" s="113">
        <v>384</v>
      </c>
      <c r="N26" t="s" s="113">
        <v>385</v>
      </c>
      <c r="O26" s="118"/>
      <c r="P26" s="118"/>
      <c r="Q26" s="119"/>
      <c r="R26" s="120"/>
      <c r="S26" s="113"/>
      <c r="T26" t="s" s="113">
        <v>374</v>
      </c>
      <c r="U26" s="120"/>
    </row>
    <row r="27" ht="33.75" customHeight="1">
      <c r="A27" t="s" s="113">
        <v>449</v>
      </c>
      <c r="B27" t="s" s="113">
        <v>450</v>
      </c>
      <c r="C27" s="113"/>
      <c r="D27" t="s" s="113">
        <f>IF(MOD(MID(A27,17,1),2),"男","女")</f>
        <v>67</v>
      </c>
      <c r="E27" s="114">
        <f>YEAR(NOW())-MID(A27,7,4)</f>
        <v>55</v>
      </c>
      <c r="F27" s="113"/>
      <c r="G27" s="115"/>
      <c r="H27" s="116"/>
      <c r="I27" t="s" s="113">
        <v>451</v>
      </c>
      <c r="J27" t="s" s="113">
        <v>9</v>
      </c>
      <c r="K27" t="s" s="117">
        <v>45</v>
      </c>
      <c r="L27" t="s" s="113">
        <v>57</v>
      </c>
      <c r="M27" t="s" s="113">
        <v>372</v>
      </c>
      <c r="N27" t="s" s="113">
        <v>373</v>
      </c>
      <c r="O27" s="118"/>
      <c r="P27" s="118"/>
      <c r="Q27" s="119"/>
      <c r="R27" s="120"/>
      <c r="S27" s="113"/>
      <c r="T27" t="s" s="113">
        <v>374</v>
      </c>
      <c r="U27" s="120"/>
    </row>
    <row r="28" ht="33.75" customHeight="1">
      <c r="A28" t="s" s="113">
        <v>452</v>
      </c>
      <c r="B28" t="s" s="113">
        <v>453</v>
      </c>
      <c r="C28" s="113"/>
      <c r="D28" t="s" s="113">
        <f>IF(MOD(MID(A28,17,1),2),"男","女")</f>
        <v>43</v>
      </c>
      <c r="E28" s="114">
        <f>YEAR(NOW())-MID(A28,7,4)</f>
        <v>21</v>
      </c>
      <c r="F28" s="113"/>
      <c r="G28" s="115"/>
      <c r="H28" s="116"/>
      <c r="I28" t="s" s="113">
        <v>454</v>
      </c>
      <c r="J28" t="s" s="113">
        <v>9</v>
      </c>
      <c r="K28" t="s" s="117">
        <v>45</v>
      </c>
      <c r="L28" t="s" s="113">
        <v>57</v>
      </c>
      <c r="M28" t="s" s="113">
        <v>372</v>
      </c>
      <c r="N28" t="s" s="113">
        <v>373</v>
      </c>
      <c r="O28" s="118"/>
      <c r="P28" s="118"/>
      <c r="Q28" s="119"/>
      <c r="R28" s="120"/>
      <c r="S28" s="113"/>
      <c r="T28" t="s" s="113">
        <v>374</v>
      </c>
      <c r="U28" s="120"/>
    </row>
    <row r="29" ht="33.75" customHeight="1">
      <c r="A29" t="s" s="113">
        <v>455</v>
      </c>
      <c r="B29" t="s" s="113">
        <v>456</v>
      </c>
      <c r="C29" s="113"/>
      <c r="D29" t="s" s="113">
        <f>IF(MOD(MID(A29,17,1),2),"男","女")</f>
        <v>43</v>
      </c>
      <c r="E29" s="114">
        <f>YEAR(NOW())-MID(A29,7,4)</f>
        <v>31</v>
      </c>
      <c r="F29" s="113"/>
      <c r="G29" s="115"/>
      <c r="H29" s="116"/>
      <c r="I29" t="s" s="113">
        <v>457</v>
      </c>
      <c r="J29" t="s" s="113">
        <v>9</v>
      </c>
      <c r="K29" t="s" s="117">
        <v>45</v>
      </c>
      <c r="L29" t="s" s="113">
        <v>57</v>
      </c>
      <c r="M29" t="s" s="113">
        <v>372</v>
      </c>
      <c r="N29" t="s" s="113">
        <v>373</v>
      </c>
      <c r="O29" s="118"/>
      <c r="P29" s="118"/>
      <c r="Q29" s="119"/>
      <c r="R29" s="120"/>
      <c r="S29" s="113"/>
      <c r="T29" t="s" s="113">
        <v>374</v>
      </c>
      <c r="U29" s="120"/>
    </row>
    <row r="30" ht="33.75" customHeight="1">
      <c r="A30" t="s" s="113">
        <v>458</v>
      </c>
      <c r="B30" t="s" s="113">
        <v>459</v>
      </c>
      <c r="C30" s="113"/>
      <c r="D30" t="s" s="113">
        <f>IF(MOD(MID(A30,17,1),2),"男","女")</f>
        <v>67</v>
      </c>
      <c r="E30" s="114">
        <f>YEAR(NOW())-MID(A30,7,4)</f>
        <v>31</v>
      </c>
      <c r="F30" s="113"/>
      <c r="G30" s="115"/>
      <c r="H30" s="116"/>
      <c r="I30" t="s" s="113">
        <v>460</v>
      </c>
      <c r="J30" t="s" s="113">
        <v>9</v>
      </c>
      <c r="K30" t="s" s="117">
        <v>45</v>
      </c>
      <c r="L30" t="s" s="113">
        <v>57</v>
      </c>
      <c r="M30" t="s" s="113">
        <v>372</v>
      </c>
      <c r="N30" t="s" s="113">
        <v>373</v>
      </c>
      <c r="O30" s="118"/>
      <c r="P30" s="118"/>
      <c r="Q30" s="119"/>
      <c r="R30" s="120"/>
      <c r="S30" s="113"/>
      <c r="T30" t="s" s="113">
        <v>374</v>
      </c>
      <c r="U30" s="120"/>
    </row>
    <row r="31" ht="33.75" customHeight="1">
      <c r="A31" t="s" s="113">
        <v>461</v>
      </c>
      <c r="B31" t="s" s="113">
        <v>462</v>
      </c>
      <c r="C31" s="113"/>
      <c r="D31" t="s" s="113">
        <f>IF(MOD(MID(A31,17,1),2),"男","女")</f>
        <v>43</v>
      </c>
      <c r="E31" s="114">
        <f>YEAR(NOW())-MID(A31,7,4)</f>
        <v>31</v>
      </c>
      <c r="F31" s="113"/>
      <c r="G31" s="115"/>
      <c r="H31" s="116"/>
      <c r="I31" t="s" s="113">
        <v>463</v>
      </c>
      <c r="J31" t="s" s="113">
        <v>9</v>
      </c>
      <c r="K31" t="s" s="117">
        <v>45</v>
      </c>
      <c r="L31" t="s" s="113">
        <v>57</v>
      </c>
      <c r="M31" t="s" s="113">
        <v>372</v>
      </c>
      <c r="N31" t="s" s="113">
        <v>373</v>
      </c>
      <c r="O31" s="118"/>
      <c r="P31" s="118"/>
      <c r="Q31" s="119"/>
      <c r="R31" s="120"/>
      <c r="S31" s="113"/>
      <c r="T31" t="s" s="113">
        <v>374</v>
      </c>
      <c r="U31" s="120"/>
    </row>
    <row r="32" ht="33.75" customHeight="1">
      <c r="A32" t="s" s="113">
        <v>464</v>
      </c>
      <c r="B32" t="s" s="113">
        <v>465</v>
      </c>
      <c r="C32" s="113"/>
      <c r="D32" t="s" s="113">
        <f>IF(MOD(MID(A32,17,1),2),"男","女")</f>
        <v>43</v>
      </c>
      <c r="E32" s="114">
        <f>YEAR(NOW())-MID(A32,7,4)</f>
        <v>28</v>
      </c>
      <c r="F32" s="113"/>
      <c r="G32" s="115"/>
      <c r="H32" s="116"/>
      <c r="I32" t="s" s="113">
        <v>466</v>
      </c>
      <c r="J32" t="s" s="113">
        <v>9</v>
      </c>
      <c r="K32" t="s" s="117">
        <v>45</v>
      </c>
      <c r="L32" t="s" s="113">
        <v>57</v>
      </c>
      <c r="M32" t="s" s="113">
        <v>372</v>
      </c>
      <c r="N32" t="s" s="113">
        <v>373</v>
      </c>
      <c r="O32" s="118"/>
      <c r="P32" s="118"/>
      <c r="Q32" s="119"/>
      <c r="R32" s="120"/>
      <c r="S32" s="113"/>
      <c r="T32" t="s" s="113">
        <v>374</v>
      </c>
      <c r="U32" s="120"/>
    </row>
    <row r="33" ht="33.75" customHeight="1">
      <c r="A33" t="s" s="113">
        <v>467</v>
      </c>
      <c r="B33" t="s" s="113">
        <v>468</v>
      </c>
      <c r="C33" s="113"/>
      <c r="D33" t="s" s="113">
        <f>IF(MOD(MID(A33,17,1),2),"男","女")</f>
        <v>43</v>
      </c>
      <c r="E33" s="114">
        <f>YEAR(NOW())-MID(A33,7,4)</f>
        <v>34</v>
      </c>
      <c r="F33" s="113"/>
      <c r="G33" s="115"/>
      <c r="H33" s="116"/>
      <c r="I33" t="s" s="113">
        <v>469</v>
      </c>
      <c r="J33" t="s" s="113">
        <v>9</v>
      </c>
      <c r="K33" t="s" s="117">
        <v>45</v>
      </c>
      <c r="L33" t="s" s="113">
        <v>57</v>
      </c>
      <c r="M33" t="s" s="113">
        <v>372</v>
      </c>
      <c r="N33" t="s" s="113">
        <v>373</v>
      </c>
      <c r="O33" s="118"/>
      <c r="P33" s="118"/>
      <c r="Q33" s="119"/>
      <c r="R33" s="120"/>
      <c r="S33" s="113"/>
      <c r="T33" t="s" s="113">
        <v>374</v>
      </c>
      <c r="U33" s="120"/>
    </row>
    <row r="34" ht="33.75" customHeight="1">
      <c r="A34" t="s" s="113">
        <v>470</v>
      </c>
      <c r="B34" t="s" s="113">
        <v>471</v>
      </c>
      <c r="C34" s="113"/>
      <c r="D34" t="s" s="113">
        <f>IF(MOD(MID(A34,17,1),2),"男","女")</f>
        <v>43</v>
      </c>
      <c r="E34" s="114">
        <f>YEAR(NOW())-MID(A34,7,4)</f>
        <v>30</v>
      </c>
      <c r="F34" s="113"/>
      <c r="G34" s="115"/>
      <c r="H34" s="116"/>
      <c r="I34" t="s" s="113">
        <v>472</v>
      </c>
      <c r="J34" t="s" s="113">
        <v>9</v>
      </c>
      <c r="K34" t="s" s="117">
        <v>45</v>
      </c>
      <c r="L34" t="s" s="113">
        <v>57</v>
      </c>
      <c r="M34" t="s" s="113">
        <v>372</v>
      </c>
      <c r="N34" t="s" s="113">
        <v>373</v>
      </c>
      <c r="O34" s="118"/>
      <c r="P34" s="118"/>
      <c r="Q34" s="119"/>
      <c r="R34" s="120"/>
      <c r="S34" s="113"/>
      <c r="T34" t="s" s="113">
        <v>374</v>
      </c>
      <c r="U34" s="120"/>
    </row>
    <row r="35" ht="33.75" customHeight="1">
      <c r="A35" t="s" s="113">
        <v>473</v>
      </c>
      <c r="B35" t="s" s="113">
        <v>474</v>
      </c>
      <c r="C35" s="113"/>
      <c r="D35" t="s" s="113">
        <f>IF(MOD(MID(A35,17,1),2),"男","女")</f>
        <v>67</v>
      </c>
      <c r="E35" s="114">
        <f>YEAR(NOW())-MID(A35,7,4)</f>
        <v>42</v>
      </c>
      <c r="F35" s="113"/>
      <c r="G35" s="115"/>
      <c r="H35" s="116"/>
      <c r="I35" t="s" s="113">
        <v>475</v>
      </c>
      <c r="J35" t="s" s="113">
        <v>9</v>
      </c>
      <c r="K35" t="s" s="117">
        <v>45</v>
      </c>
      <c r="L35" t="s" s="113">
        <v>57</v>
      </c>
      <c r="M35" t="s" s="113">
        <v>372</v>
      </c>
      <c r="N35" t="s" s="113">
        <v>373</v>
      </c>
      <c r="O35" s="118"/>
      <c r="P35" s="118"/>
      <c r="Q35" s="119"/>
      <c r="R35" s="120"/>
      <c r="S35" s="113"/>
      <c r="T35" t="s" s="113">
        <v>374</v>
      </c>
      <c r="U35" s="120"/>
    </row>
    <row r="36" ht="33.75" customHeight="1">
      <c r="A36" t="s" s="113">
        <v>476</v>
      </c>
      <c r="B36" t="s" s="113">
        <v>477</v>
      </c>
      <c r="C36" s="113"/>
      <c r="D36" t="s" s="113">
        <f>IF(MOD(MID(A36,17,1),2),"男","女")</f>
        <v>67</v>
      </c>
      <c r="E36" s="114">
        <f>YEAR(NOW())-MID(A36,7,4)</f>
        <v>44</v>
      </c>
      <c r="F36" s="113"/>
      <c r="G36" s="115"/>
      <c r="H36" s="116"/>
      <c r="I36" t="s" s="113">
        <v>478</v>
      </c>
      <c r="J36" t="s" s="113">
        <v>9</v>
      </c>
      <c r="K36" t="s" s="117">
        <v>45</v>
      </c>
      <c r="L36" t="s" s="113">
        <v>57</v>
      </c>
      <c r="M36" t="s" s="113">
        <v>372</v>
      </c>
      <c r="N36" t="s" s="113">
        <v>373</v>
      </c>
      <c r="O36" s="118"/>
      <c r="P36" s="118"/>
      <c r="Q36" s="119"/>
      <c r="R36" s="120"/>
      <c r="S36" s="113"/>
      <c r="T36" t="s" s="113">
        <v>374</v>
      </c>
      <c r="U36" s="120"/>
    </row>
    <row r="37" ht="33.75" customHeight="1">
      <c r="A37" t="s" s="113">
        <v>479</v>
      </c>
      <c r="B37" t="s" s="113">
        <v>480</v>
      </c>
      <c r="C37" s="113"/>
      <c r="D37" t="s" s="113">
        <f>IF(MOD(MID(A37,17,1),2),"男","女")</f>
        <v>43</v>
      </c>
      <c r="E37" s="114">
        <f>YEAR(NOW())-MID(A37,7,4)</f>
        <v>44</v>
      </c>
      <c r="F37" s="113"/>
      <c r="G37" s="115"/>
      <c r="H37" s="116"/>
      <c r="I37" t="s" s="113">
        <v>481</v>
      </c>
      <c r="J37" t="s" s="113">
        <v>9</v>
      </c>
      <c r="K37" t="s" s="117">
        <v>45</v>
      </c>
      <c r="L37" t="s" s="113">
        <v>57</v>
      </c>
      <c r="M37" t="s" s="113">
        <v>372</v>
      </c>
      <c r="N37" t="s" s="113">
        <v>373</v>
      </c>
      <c r="O37" s="118"/>
      <c r="P37" s="118"/>
      <c r="Q37" s="119"/>
      <c r="R37" s="120"/>
      <c r="S37" s="113"/>
      <c r="T37" t="s" s="113">
        <v>374</v>
      </c>
      <c r="U37" s="120"/>
    </row>
    <row r="38" ht="33.75" customHeight="1">
      <c r="A38" t="s" s="113">
        <v>482</v>
      </c>
      <c r="B38" t="s" s="113">
        <v>483</v>
      </c>
      <c r="C38" s="113"/>
      <c r="D38" t="s" s="113">
        <f>IF(MOD(MID(A38,17,1),2),"男","女")</f>
        <v>43</v>
      </c>
      <c r="E38" s="114">
        <f>YEAR(NOW())-MID(A38,7,4)</f>
        <v>34</v>
      </c>
      <c r="F38" s="113"/>
      <c r="G38" s="115"/>
      <c r="H38" s="116"/>
      <c r="I38" t="s" s="113">
        <v>484</v>
      </c>
      <c r="J38" t="s" s="113">
        <v>9</v>
      </c>
      <c r="K38" t="s" s="117">
        <v>45</v>
      </c>
      <c r="L38" t="s" s="113">
        <v>57</v>
      </c>
      <c r="M38" t="s" s="113">
        <v>372</v>
      </c>
      <c r="N38" t="s" s="113">
        <v>373</v>
      </c>
      <c r="O38" s="118"/>
      <c r="P38" s="118"/>
      <c r="Q38" s="119"/>
      <c r="R38" s="120"/>
      <c r="S38" s="113"/>
      <c r="T38" t="s" s="113">
        <v>374</v>
      </c>
      <c r="U38" s="120"/>
    </row>
    <row r="39" ht="33.75" customHeight="1">
      <c r="A39" t="s" s="113">
        <v>485</v>
      </c>
      <c r="B39" t="s" s="113">
        <v>486</v>
      </c>
      <c r="C39" s="113"/>
      <c r="D39" t="s" s="113">
        <f>IF(MOD(MID(A39,17,1),2),"男","女")</f>
        <v>67</v>
      </c>
      <c r="E39" s="114">
        <f>YEAR(NOW())-MID(A39,7,4)</f>
        <v>28</v>
      </c>
      <c r="F39" s="113"/>
      <c r="G39" s="115"/>
      <c r="H39" s="116"/>
      <c r="I39" t="s" s="113">
        <v>487</v>
      </c>
      <c r="J39" t="s" s="113">
        <v>9</v>
      </c>
      <c r="K39" t="s" s="117">
        <v>45</v>
      </c>
      <c r="L39" t="s" s="113">
        <v>57</v>
      </c>
      <c r="M39" t="s" s="113">
        <v>372</v>
      </c>
      <c r="N39" t="s" s="113">
        <v>373</v>
      </c>
      <c r="O39" s="118"/>
      <c r="P39" s="118"/>
      <c r="Q39" s="119"/>
      <c r="R39" s="120"/>
      <c r="S39" s="113"/>
      <c r="T39" t="s" s="113">
        <v>374</v>
      </c>
      <c r="U39" s="120"/>
    </row>
    <row r="40" ht="33.75" customHeight="1">
      <c r="A40" t="s" s="113">
        <v>488</v>
      </c>
      <c r="B40" t="s" s="113">
        <v>489</v>
      </c>
      <c r="C40" s="113"/>
      <c r="D40" t="s" s="113">
        <f>IF(MOD(MID(A40,17,1),2),"男","女")</f>
        <v>67</v>
      </c>
      <c r="E40" s="114">
        <f>YEAR(NOW())-MID(A40,7,4)</f>
        <v>17</v>
      </c>
      <c r="F40" s="113"/>
      <c r="G40" s="115"/>
      <c r="H40" s="116"/>
      <c r="I40" t="s" s="113">
        <v>490</v>
      </c>
      <c r="J40" t="s" s="113">
        <v>9</v>
      </c>
      <c r="K40" t="s" s="117">
        <v>45</v>
      </c>
      <c r="L40" t="s" s="113">
        <v>57</v>
      </c>
      <c r="M40" t="s" s="113">
        <v>372</v>
      </c>
      <c r="N40" t="s" s="113">
        <v>373</v>
      </c>
      <c r="O40" s="118"/>
      <c r="P40" s="118"/>
      <c r="Q40" s="119"/>
      <c r="R40" s="120"/>
      <c r="S40" s="113"/>
      <c r="T40" t="s" s="113">
        <v>374</v>
      </c>
      <c r="U40" s="120"/>
    </row>
    <row r="41" ht="33.75" customHeight="1">
      <c r="A41" t="s" s="113">
        <v>491</v>
      </c>
      <c r="B41" t="s" s="113">
        <v>492</v>
      </c>
      <c r="C41" s="113"/>
      <c r="D41" t="s" s="113">
        <f>IF(MOD(MID(A41,17,1),2),"男","女")</f>
        <v>43</v>
      </c>
      <c r="E41" s="114">
        <f>YEAR(NOW())-MID(A41,7,4)</f>
        <v>38</v>
      </c>
      <c r="F41" s="113"/>
      <c r="G41" s="115"/>
      <c r="H41" s="116"/>
      <c r="I41" t="s" s="113">
        <v>493</v>
      </c>
      <c r="J41" t="s" s="113">
        <v>9</v>
      </c>
      <c r="K41" t="s" s="117">
        <v>45</v>
      </c>
      <c r="L41" t="s" s="113">
        <v>57</v>
      </c>
      <c r="M41" t="s" s="113">
        <v>372</v>
      </c>
      <c r="N41" t="s" s="113">
        <v>373</v>
      </c>
      <c r="O41" s="118"/>
      <c r="P41" s="118"/>
      <c r="Q41" s="119"/>
      <c r="R41" s="120"/>
      <c r="S41" s="113"/>
      <c r="T41" t="s" s="113">
        <v>374</v>
      </c>
      <c r="U41" s="120"/>
    </row>
    <row r="42" ht="33.75" customHeight="1">
      <c r="A42" t="s" s="113">
        <v>494</v>
      </c>
      <c r="B42" t="s" s="113">
        <v>495</v>
      </c>
      <c r="C42" s="113"/>
      <c r="D42" t="s" s="113">
        <f>IF(MOD(MID(A42,17,1),2),"男","女")</f>
        <v>67</v>
      </c>
      <c r="E42" s="114">
        <f>YEAR(NOW())-MID(A42,7,4)</f>
        <v>28</v>
      </c>
      <c r="F42" s="113"/>
      <c r="G42" s="115"/>
      <c r="H42" s="116"/>
      <c r="I42" t="s" s="113">
        <v>496</v>
      </c>
      <c r="J42" t="s" s="113">
        <v>9</v>
      </c>
      <c r="K42" t="s" s="117">
        <v>45</v>
      </c>
      <c r="L42" t="s" s="113">
        <v>57</v>
      </c>
      <c r="M42" t="s" s="113">
        <v>372</v>
      </c>
      <c r="N42" t="s" s="113">
        <v>373</v>
      </c>
      <c r="O42" s="118"/>
      <c r="P42" s="118"/>
      <c r="Q42" s="119"/>
      <c r="R42" s="120"/>
      <c r="S42" s="113"/>
      <c r="T42" t="s" s="113">
        <v>374</v>
      </c>
      <c r="U42" s="120"/>
    </row>
    <row r="43" ht="33.75" customHeight="1">
      <c r="A43" t="s" s="113">
        <v>497</v>
      </c>
      <c r="B43" t="s" s="113">
        <v>498</v>
      </c>
      <c r="C43" s="113"/>
      <c r="D43" t="s" s="113">
        <f>IF(MOD(MID(A43,17,1),2),"男","女")</f>
        <v>43</v>
      </c>
      <c r="E43" s="114">
        <f>YEAR(NOW())-MID(A43,7,4)</f>
        <v>41</v>
      </c>
      <c r="F43" s="113"/>
      <c r="G43" s="115"/>
      <c r="H43" s="116"/>
      <c r="I43" t="s" s="113">
        <v>499</v>
      </c>
      <c r="J43" t="s" s="113">
        <v>9</v>
      </c>
      <c r="K43" t="s" s="117">
        <v>45</v>
      </c>
      <c r="L43" t="s" s="113">
        <v>57</v>
      </c>
      <c r="M43" t="s" s="113">
        <v>372</v>
      </c>
      <c r="N43" t="s" s="113">
        <v>373</v>
      </c>
      <c r="O43" s="118"/>
      <c r="P43" s="118"/>
      <c r="Q43" s="119"/>
      <c r="R43" s="120"/>
      <c r="S43" s="113"/>
      <c r="T43" t="s" s="113">
        <v>374</v>
      </c>
      <c r="U43" s="120"/>
    </row>
    <row r="44" ht="33.75" customHeight="1">
      <c r="A44" t="s" s="113">
        <v>500</v>
      </c>
      <c r="B44" t="s" s="113">
        <v>501</v>
      </c>
      <c r="C44" s="113"/>
      <c r="D44" t="s" s="113">
        <f>IF(MOD(MID(A44,17,1),2),"男","女")</f>
        <v>43</v>
      </c>
      <c r="E44" s="114">
        <f>YEAR(NOW())-MID(A44,7,4)</f>
        <v>21</v>
      </c>
      <c r="F44" s="113"/>
      <c r="G44" s="115"/>
      <c r="H44" s="116"/>
      <c r="I44" t="s" s="113">
        <v>502</v>
      </c>
      <c r="J44" t="s" s="113">
        <v>9</v>
      </c>
      <c r="K44" t="s" s="117">
        <v>45</v>
      </c>
      <c r="L44" t="s" s="113">
        <v>57</v>
      </c>
      <c r="M44" t="s" s="113">
        <v>372</v>
      </c>
      <c r="N44" t="s" s="113">
        <v>373</v>
      </c>
      <c r="O44" s="118"/>
      <c r="P44" s="118"/>
      <c r="Q44" s="119"/>
      <c r="R44" s="120"/>
      <c r="S44" s="113"/>
      <c r="T44" t="s" s="113">
        <v>374</v>
      </c>
      <c r="U44" s="120"/>
    </row>
    <row r="45" ht="33.75" customHeight="1">
      <c r="A45" t="s" s="113">
        <v>503</v>
      </c>
      <c r="B45" t="s" s="113">
        <v>504</v>
      </c>
      <c r="C45" s="113"/>
      <c r="D45" t="s" s="113">
        <f>IF(MOD(MID(A45,17,1),2),"男","女")</f>
        <v>43</v>
      </c>
      <c r="E45" s="114">
        <f>YEAR(NOW())-MID(A45,7,4)</f>
        <v>20</v>
      </c>
      <c r="F45" s="113"/>
      <c r="G45" s="115"/>
      <c r="H45" s="116"/>
      <c r="I45" t="s" s="113">
        <v>505</v>
      </c>
      <c r="J45" t="s" s="113">
        <v>9</v>
      </c>
      <c r="K45" t="s" s="117">
        <v>45</v>
      </c>
      <c r="L45" t="s" s="113">
        <v>57</v>
      </c>
      <c r="M45" t="s" s="113">
        <v>372</v>
      </c>
      <c r="N45" t="s" s="113">
        <v>373</v>
      </c>
      <c r="O45" s="118"/>
      <c r="P45" s="118"/>
      <c r="Q45" s="119"/>
      <c r="R45" s="120"/>
      <c r="S45" s="113"/>
      <c r="T45" t="s" s="113">
        <v>374</v>
      </c>
      <c r="U45" s="120"/>
    </row>
    <row r="46" ht="33.75" customHeight="1">
      <c r="A46" t="s" s="113">
        <v>506</v>
      </c>
      <c r="B46" t="s" s="113">
        <v>507</v>
      </c>
      <c r="C46" s="113"/>
      <c r="D46" t="s" s="113">
        <f>IF(MOD(MID(A46,17,1),2),"男","女")</f>
        <v>67</v>
      </c>
      <c r="E46" s="114">
        <f>YEAR(NOW())-MID(A46,7,4)</f>
        <v>38</v>
      </c>
      <c r="F46" s="113"/>
      <c r="G46" s="115"/>
      <c r="H46" s="116"/>
      <c r="I46" t="s" s="113">
        <v>508</v>
      </c>
      <c r="J46" t="s" s="113">
        <v>9</v>
      </c>
      <c r="K46" t="s" s="117">
        <v>45</v>
      </c>
      <c r="L46" t="s" s="113">
        <v>57</v>
      </c>
      <c r="M46" t="s" s="113">
        <v>372</v>
      </c>
      <c r="N46" t="s" s="113">
        <v>373</v>
      </c>
      <c r="O46" s="118"/>
      <c r="P46" s="118"/>
      <c r="Q46" s="119"/>
      <c r="R46" s="120"/>
      <c r="S46" s="113"/>
      <c r="T46" t="s" s="113">
        <v>374</v>
      </c>
      <c r="U46" s="120"/>
    </row>
    <row r="47" ht="33.75" customHeight="1">
      <c r="A47" t="s" s="113">
        <v>509</v>
      </c>
      <c r="B47" t="s" s="113">
        <v>510</v>
      </c>
      <c r="C47" s="113"/>
      <c r="D47" t="s" s="113">
        <f>IF(MOD(MID(A47,17,1),2),"男","女")</f>
        <v>43</v>
      </c>
      <c r="E47" s="114">
        <f>YEAR(NOW())-MID(A47,7,4)</f>
        <v>35</v>
      </c>
      <c r="F47" s="113"/>
      <c r="G47" s="115"/>
      <c r="H47" s="116"/>
      <c r="I47" t="s" s="113">
        <v>511</v>
      </c>
      <c r="J47" t="s" s="113">
        <v>9</v>
      </c>
      <c r="K47" t="s" s="117">
        <v>45</v>
      </c>
      <c r="L47" t="s" s="113">
        <v>57</v>
      </c>
      <c r="M47" t="s" s="113">
        <v>372</v>
      </c>
      <c r="N47" t="s" s="113">
        <v>373</v>
      </c>
      <c r="O47" s="118"/>
      <c r="P47" s="118"/>
      <c r="Q47" s="119"/>
      <c r="R47" s="120"/>
      <c r="S47" s="113"/>
      <c r="T47" t="s" s="113">
        <v>374</v>
      </c>
      <c r="U47" s="120"/>
    </row>
    <row r="48" ht="33.75" customHeight="1">
      <c r="A48" t="s" s="113">
        <v>512</v>
      </c>
      <c r="B48" t="s" s="113">
        <v>513</v>
      </c>
      <c r="C48" s="113"/>
      <c r="D48" t="s" s="113">
        <f>IF(MOD(MID(A48,17,1),2),"男","女")</f>
        <v>67</v>
      </c>
      <c r="E48" s="114">
        <f>YEAR(NOW())-MID(A48,7,4)</f>
        <v>40</v>
      </c>
      <c r="F48" s="113"/>
      <c r="G48" s="115"/>
      <c r="H48" s="116"/>
      <c r="I48" t="s" s="113">
        <v>514</v>
      </c>
      <c r="J48" t="s" s="113">
        <v>9</v>
      </c>
      <c r="K48" t="s" s="117">
        <v>45</v>
      </c>
      <c r="L48" t="s" s="113">
        <v>57</v>
      </c>
      <c r="M48" t="s" s="113">
        <v>372</v>
      </c>
      <c r="N48" t="s" s="113">
        <v>373</v>
      </c>
      <c r="O48" s="118"/>
      <c r="P48" s="118"/>
      <c r="Q48" s="119"/>
      <c r="R48" s="120"/>
      <c r="S48" s="113"/>
      <c r="T48" t="s" s="113">
        <v>374</v>
      </c>
      <c r="U48" s="120"/>
    </row>
    <row r="49" ht="33.75" customHeight="1">
      <c r="A49" t="s" s="113">
        <v>515</v>
      </c>
      <c r="B49" t="s" s="113">
        <v>516</v>
      </c>
      <c r="C49" s="113"/>
      <c r="D49" t="s" s="113">
        <f>IF(MOD(MID(A49,17,1),2),"男","女")</f>
        <v>43</v>
      </c>
      <c r="E49" s="114">
        <f>YEAR(NOW())-MID(A49,7,4)</f>
        <v>38</v>
      </c>
      <c r="F49" s="113"/>
      <c r="G49" s="115"/>
      <c r="H49" s="116"/>
      <c r="I49" t="s" s="113">
        <v>517</v>
      </c>
      <c r="J49" t="s" s="113">
        <v>9</v>
      </c>
      <c r="K49" t="s" s="117">
        <v>45</v>
      </c>
      <c r="L49" t="s" s="113">
        <v>57</v>
      </c>
      <c r="M49" t="s" s="113">
        <v>372</v>
      </c>
      <c r="N49" t="s" s="113">
        <v>373</v>
      </c>
      <c r="O49" s="118"/>
      <c r="P49" s="118"/>
      <c r="Q49" s="119"/>
      <c r="R49" s="120"/>
      <c r="S49" s="113"/>
      <c r="T49" t="s" s="113">
        <v>374</v>
      </c>
      <c r="U49" s="120"/>
    </row>
    <row r="50" ht="33.75" customHeight="1">
      <c r="A50" t="s" s="113">
        <v>518</v>
      </c>
      <c r="B50" t="s" s="113">
        <v>519</v>
      </c>
      <c r="C50" s="113"/>
      <c r="D50" t="s" s="113">
        <f>IF(MOD(MID(A50,17,1),2),"男","女")</f>
        <v>67</v>
      </c>
      <c r="E50" s="114">
        <f>YEAR(NOW())-MID(A50,7,4)</f>
        <v>38</v>
      </c>
      <c r="F50" s="113"/>
      <c r="G50" s="115"/>
      <c r="H50" s="116"/>
      <c r="I50" t="s" s="113">
        <v>520</v>
      </c>
      <c r="J50" t="s" s="113">
        <v>9</v>
      </c>
      <c r="K50" t="s" s="117">
        <v>45</v>
      </c>
      <c r="L50" t="s" s="113">
        <v>57</v>
      </c>
      <c r="M50" t="s" s="113">
        <v>372</v>
      </c>
      <c r="N50" t="s" s="113">
        <v>373</v>
      </c>
      <c r="O50" s="118"/>
      <c r="P50" s="118"/>
      <c r="Q50" s="119"/>
      <c r="R50" s="120"/>
      <c r="S50" s="113"/>
      <c r="T50" t="s" s="113">
        <v>374</v>
      </c>
      <c r="U50" s="120"/>
    </row>
    <row r="51" ht="33.75" customHeight="1">
      <c r="A51" t="s" s="113">
        <v>521</v>
      </c>
      <c r="B51" t="s" s="113">
        <v>522</v>
      </c>
      <c r="C51" s="113"/>
      <c r="D51" t="s" s="113">
        <f>IF(MOD(MID(A51,17,1),2),"男","女")</f>
        <v>43</v>
      </c>
      <c r="E51" s="114">
        <f>YEAR(NOW())-MID(A51,7,4)</f>
        <v>23</v>
      </c>
      <c r="F51" s="113"/>
      <c r="G51" s="115"/>
      <c r="H51" s="116"/>
      <c r="I51" t="s" s="113">
        <v>523</v>
      </c>
      <c r="J51" t="s" s="113">
        <v>9</v>
      </c>
      <c r="K51" t="s" s="117">
        <v>45</v>
      </c>
      <c r="L51" t="s" s="113">
        <v>57</v>
      </c>
      <c r="M51" t="s" s="113">
        <v>372</v>
      </c>
      <c r="N51" t="s" s="113">
        <v>373</v>
      </c>
      <c r="O51" s="118"/>
      <c r="P51" s="118"/>
      <c r="Q51" s="119"/>
      <c r="R51" s="120"/>
      <c r="S51" s="113"/>
      <c r="T51" t="s" s="113">
        <v>374</v>
      </c>
      <c r="U51" s="120"/>
    </row>
    <row r="52" ht="33.75" customHeight="1">
      <c r="A52" t="s" s="113">
        <v>524</v>
      </c>
      <c r="B52" t="s" s="113">
        <v>525</v>
      </c>
      <c r="C52" s="113"/>
      <c r="D52" t="s" s="113">
        <f>IF(MOD(MID(A52,17,1),2),"男","女")</f>
        <v>67</v>
      </c>
      <c r="E52" s="114">
        <f>YEAR(NOW())-MID(A52,7,4)</f>
        <v>22</v>
      </c>
      <c r="F52" s="113"/>
      <c r="G52" s="115"/>
      <c r="H52" s="116"/>
      <c r="I52" t="s" s="113">
        <v>526</v>
      </c>
      <c r="J52" t="s" s="113">
        <v>9</v>
      </c>
      <c r="K52" t="s" s="117">
        <v>51</v>
      </c>
      <c r="L52" t="s" s="113">
        <v>57</v>
      </c>
      <c r="M52" t="s" s="113">
        <v>384</v>
      </c>
      <c r="N52" t="s" s="113">
        <v>385</v>
      </c>
      <c r="O52" s="118"/>
      <c r="P52" s="118"/>
      <c r="Q52" s="119"/>
      <c r="R52" s="120"/>
      <c r="S52" s="113"/>
      <c r="T52" t="s" s="113">
        <v>374</v>
      </c>
      <c r="U52" s="120"/>
    </row>
    <row r="53" ht="33.75" customHeight="1">
      <c r="A53" t="s" s="113">
        <v>527</v>
      </c>
      <c r="B53" t="s" s="113">
        <v>528</v>
      </c>
      <c r="C53" s="113"/>
      <c r="D53" t="s" s="113">
        <f>IF(MOD(MID(A53,17,1),2),"男","女")</f>
        <v>43</v>
      </c>
      <c r="E53" s="114">
        <f>YEAR(NOW())-MID(A53,7,4)</f>
        <v>26</v>
      </c>
      <c r="F53" s="113"/>
      <c r="G53" s="115"/>
      <c r="H53" s="116"/>
      <c r="I53" t="s" s="113">
        <v>529</v>
      </c>
      <c r="J53" t="s" s="113">
        <v>9</v>
      </c>
      <c r="K53" t="s" s="117">
        <v>51</v>
      </c>
      <c r="L53" t="s" s="113">
        <v>57</v>
      </c>
      <c r="M53" t="s" s="113">
        <v>384</v>
      </c>
      <c r="N53" t="s" s="113">
        <v>385</v>
      </c>
      <c r="O53" s="118"/>
      <c r="P53" s="118"/>
      <c r="Q53" s="119"/>
      <c r="R53" s="120"/>
      <c r="S53" s="113"/>
      <c r="T53" t="s" s="113">
        <v>374</v>
      </c>
      <c r="U53" s="120"/>
    </row>
    <row r="54" ht="33.75" customHeight="1">
      <c r="A54" t="s" s="113">
        <v>530</v>
      </c>
      <c r="B54" t="s" s="113">
        <v>531</v>
      </c>
      <c r="C54" s="113"/>
      <c r="D54" t="s" s="113">
        <f>IF(MOD(MID(A54,17,1),2),"男","女")</f>
        <v>43</v>
      </c>
      <c r="E54" s="114">
        <f>YEAR(NOW())-MID(A54,7,4)</f>
        <v>37</v>
      </c>
      <c r="F54" s="113"/>
      <c r="G54" s="115"/>
      <c r="H54" s="116"/>
      <c r="I54" t="s" s="113">
        <v>532</v>
      </c>
      <c r="J54" t="s" s="113">
        <v>9</v>
      </c>
      <c r="K54" t="s" s="117">
        <v>45</v>
      </c>
      <c r="L54" t="s" s="113">
        <v>57</v>
      </c>
      <c r="M54" t="s" s="113">
        <v>372</v>
      </c>
      <c r="N54" t="s" s="113">
        <v>373</v>
      </c>
      <c r="O54" s="118"/>
      <c r="P54" s="118"/>
      <c r="Q54" s="119"/>
      <c r="R54" s="120"/>
      <c r="S54" s="113"/>
      <c r="T54" t="s" s="113">
        <v>374</v>
      </c>
      <c r="U54" s="120"/>
    </row>
    <row r="55" ht="33.75" customHeight="1">
      <c r="A55" t="s" s="113">
        <v>533</v>
      </c>
      <c r="B55" t="s" s="113">
        <v>534</v>
      </c>
      <c r="C55" s="113"/>
      <c r="D55" t="s" s="113">
        <f>IF(MOD(MID(A55,17,1),2),"男","女")</f>
        <v>43</v>
      </c>
      <c r="E55" s="114">
        <f>YEAR(NOW())-MID(A55,7,4)</f>
        <v>23</v>
      </c>
      <c r="F55" s="113"/>
      <c r="G55" s="115"/>
      <c r="H55" s="116"/>
      <c r="I55" t="s" s="113">
        <v>535</v>
      </c>
      <c r="J55" t="s" s="113">
        <v>9</v>
      </c>
      <c r="K55" t="s" s="117">
        <v>51</v>
      </c>
      <c r="L55" t="s" s="113">
        <v>57</v>
      </c>
      <c r="M55" t="s" s="113">
        <v>384</v>
      </c>
      <c r="N55" t="s" s="113">
        <v>385</v>
      </c>
      <c r="O55" s="118"/>
      <c r="P55" s="118"/>
      <c r="Q55" s="119"/>
      <c r="R55" s="120"/>
      <c r="S55" s="113"/>
      <c r="T55" t="s" s="113">
        <v>374</v>
      </c>
      <c r="U55" s="120"/>
    </row>
    <row r="56" ht="33.75" customHeight="1">
      <c r="A56" t="s" s="113">
        <v>536</v>
      </c>
      <c r="B56" t="s" s="113">
        <v>537</v>
      </c>
      <c r="C56" s="113"/>
      <c r="D56" t="s" s="113">
        <f>IF(MOD(MID(A56,17,1),2),"男","女")</f>
        <v>67</v>
      </c>
      <c r="E56" s="114">
        <f>YEAR(NOW())-MID(A56,7,4)</f>
        <v>32</v>
      </c>
      <c r="F56" s="113"/>
      <c r="G56" s="115"/>
      <c r="H56" s="116"/>
      <c r="I56" t="s" s="113">
        <v>538</v>
      </c>
      <c r="J56" t="s" s="113">
        <v>9</v>
      </c>
      <c r="K56" t="s" s="117">
        <v>45</v>
      </c>
      <c r="L56" t="s" s="113">
        <v>57</v>
      </c>
      <c r="M56" t="s" s="113">
        <v>372</v>
      </c>
      <c r="N56" t="s" s="113">
        <v>373</v>
      </c>
      <c r="O56" s="118"/>
      <c r="P56" s="118"/>
      <c r="Q56" s="119"/>
      <c r="R56" s="120"/>
      <c r="S56" s="113"/>
      <c r="T56" t="s" s="113">
        <v>374</v>
      </c>
      <c r="U56" s="120"/>
    </row>
    <row r="57" ht="33.75" customHeight="1">
      <c r="A57" t="s" s="113">
        <v>539</v>
      </c>
      <c r="B57" t="s" s="113">
        <v>540</v>
      </c>
      <c r="C57" s="113"/>
      <c r="D57" t="s" s="113">
        <f>IF(MOD(MID(A57,17,1),2),"男","女")</f>
        <v>43</v>
      </c>
      <c r="E57" s="114">
        <f>YEAR(NOW())-MID(A57,7,4)</f>
        <v>59</v>
      </c>
      <c r="F57" s="113"/>
      <c r="G57" s="115"/>
      <c r="H57" s="116"/>
      <c r="I57" t="s" s="113">
        <v>541</v>
      </c>
      <c r="J57" t="s" s="113">
        <v>9</v>
      </c>
      <c r="K57" t="s" s="117">
        <v>45</v>
      </c>
      <c r="L57" t="s" s="113">
        <v>57</v>
      </c>
      <c r="M57" t="s" s="113">
        <v>372</v>
      </c>
      <c r="N57" t="s" s="113">
        <v>373</v>
      </c>
      <c r="O57" s="118"/>
      <c r="P57" s="118"/>
      <c r="Q57" s="119"/>
      <c r="R57" s="120"/>
      <c r="S57" s="113"/>
      <c r="T57" t="s" s="113">
        <v>374</v>
      </c>
      <c r="U57" s="120"/>
    </row>
    <row r="58" ht="33.75" customHeight="1">
      <c r="A58" t="s" s="113">
        <v>542</v>
      </c>
      <c r="B58" t="s" s="113">
        <v>543</v>
      </c>
      <c r="C58" s="113"/>
      <c r="D58" t="s" s="113">
        <f>IF(MOD(MID(A58,17,1),2),"男","女")</f>
        <v>43</v>
      </c>
      <c r="E58" s="114">
        <f>YEAR(NOW())-MID(A58,7,4)</f>
        <v>51</v>
      </c>
      <c r="F58" s="113"/>
      <c r="G58" s="115"/>
      <c r="H58" s="116"/>
      <c r="I58" t="s" s="113">
        <v>544</v>
      </c>
      <c r="J58" t="s" s="113">
        <v>9</v>
      </c>
      <c r="K58" t="s" s="117">
        <v>45</v>
      </c>
      <c r="L58" t="s" s="113">
        <v>57</v>
      </c>
      <c r="M58" t="s" s="113">
        <v>372</v>
      </c>
      <c r="N58" t="s" s="113">
        <v>373</v>
      </c>
      <c r="O58" s="118"/>
      <c r="P58" s="118"/>
      <c r="Q58" s="119"/>
      <c r="R58" s="120"/>
      <c r="S58" s="113"/>
      <c r="T58" t="s" s="113">
        <v>374</v>
      </c>
      <c r="U58" s="120"/>
    </row>
    <row r="59" ht="33.75" customHeight="1">
      <c r="A59" t="s" s="113">
        <v>542</v>
      </c>
      <c r="B59" t="s" s="113">
        <v>545</v>
      </c>
      <c r="C59" s="113"/>
      <c r="D59" t="s" s="113">
        <f>IF(MOD(MID(A59,17,1),2),"男","女")</f>
        <v>43</v>
      </c>
      <c r="E59" s="114">
        <f>YEAR(NOW())-MID(A59,7,4)</f>
        <v>51</v>
      </c>
      <c r="F59" s="113"/>
      <c r="G59" s="115"/>
      <c r="H59" s="116"/>
      <c r="I59" t="s" s="113">
        <v>544</v>
      </c>
      <c r="J59" t="s" s="113">
        <v>9</v>
      </c>
      <c r="K59" t="s" s="117">
        <v>45</v>
      </c>
      <c r="L59" t="s" s="113">
        <v>57</v>
      </c>
      <c r="M59" t="s" s="113">
        <v>372</v>
      </c>
      <c r="N59" t="s" s="113">
        <v>373</v>
      </c>
      <c r="O59" s="118"/>
      <c r="P59" s="118"/>
      <c r="Q59" s="119"/>
      <c r="R59" s="120"/>
      <c r="S59" s="113"/>
      <c r="T59" t="s" s="113">
        <v>374</v>
      </c>
      <c r="U59" s="120"/>
    </row>
    <row r="60" ht="33.75" customHeight="1">
      <c r="A60" t="s" s="113">
        <v>546</v>
      </c>
      <c r="B60" t="s" s="113">
        <v>547</v>
      </c>
      <c r="C60" s="113"/>
      <c r="D60" t="s" s="113">
        <f>IF(MOD(MID(A60,17,1),2),"男","女")</f>
        <v>43</v>
      </c>
      <c r="E60" s="114">
        <f>YEAR(NOW())-MID(A60,7,4)</f>
        <v>39</v>
      </c>
      <c r="F60" s="113"/>
      <c r="G60" s="115"/>
      <c r="H60" s="116"/>
      <c r="I60" t="s" s="113">
        <v>548</v>
      </c>
      <c r="J60" t="s" s="113">
        <v>9</v>
      </c>
      <c r="K60" t="s" s="117">
        <v>45</v>
      </c>
      <c r="L60" t="s" s="113">
        <v>57</v>
      </c>
      <c r="M60" t="s" s="113">
        <v>372</v>
      </c>
      <c r="N60" t="s" s="113">
        <v>373</v>
      </c>
      <c r="O60" s="118"/>
      <c r="P60" s="118"/>
      <c r="Q60" s="119"/>
      <c r="R60" s="120"/>
      <c r="S60" s="113"/>
      <c r="T60" t="s" s="113">
        <v>374</v>
      </c>
      <c r="U60" s="120"/>
    </row>
    <row r="61" ht="33.75" customHeight="1">
      <c r="A61" t="s" s="113">
        <v>549</v>
      </c>
      <c r="B61" t="s" s="113">
        <v>550</v>
      </c>
      <c r="C61" s="113"/>
      <c r="D61" t="s" s="113">
        <f>IF(MOD(MID(A61,17,1),2),"男","女")</f>
        <v>67</v>
      </c>
      <c r="E61" s="114">
        <f>YEAR(NOW())-MID(A61,7,4)</f>
        <v>51</v>
      </c>
      <c r="F61" s="113"/>
      <c r="G61" s="115"/>
      <c r="H61" s="116"/>
      <c r="I61" t="s" s="113">
        <v>551</v>
      </c>
      <c r="J61" t="s" s="113">
        <v>9</v>
      </c>
      <c r="K61" t="s" s="117">
        <v>45</v>
      </c>
      <c r="L61" t="s" s="113">
        <v>57</v>
      </c>
      <c r="M61" t="s" s="113">
        <v>372</v>
      </c>
      <c r="N61" t="s" s="113">
        <v>373</v>
      </c>
      <c r="O61" s="118"/>
      <c r="P61" s="118"/>
      <c r="Q61" s="119"/>
      <c r="R61" s="120"/>
      <c r="S61" s="113"/>
      <c r="T61" t="s" s="113">
        <v>374</v>
      </c>
      <c r="U61" s="120"/>
    </row>
    <row r="62" ht="33.75" customHeight="1">
      <c r="A62" t="s" s="113">
        <v>552</v>
      </c>
      <c r="B62" t="s" s="113">
        <v>553</v>
      </c>
      <c r="C62" s="113"/>
      <c r="D62" t="s" s="113">
        <f>IF(MOD(MID(A62,17,1),2),"男","女")</f>
        <v>43</v>
      </c>
      <c r="E62" s="114">
        <f>YEAR(NOW())-MID(A62,7,4)</f>
        <v>47</v>
      </c>
      <c r="F62" s="113"/>
      <c r="G62" s="115"/>
      <c r="H62" s="116"/>
      <c r="I62" t="s" s="113">
        <v>554</v>
      </c>
      <c r="J62" t="s" s="113">
        <v>9</v>
      </c>
      <c r="K62" t="s" s="117">
        <v>45</v>
      </c>
      <c r="L62" t="s" s="113">
        <v>57</v>
      </c>
      <c r="M62" t="s" s="113">
        <v>372</v>
      </c>
      <c r="N62" t="s" s="113">
        <v>373</v>
      </c>
      <c r="O62" s="118"/>
      <c r="P62" s="118"/>
      <c r="Q62" s="119"/>
      <c r="R62" s="120"/>
      <c r="S62" s="113"/>
      <c r="T62" t="s" s="113">
        <v>374</v>
      </c>
      <c r="U62" s="120"/>
    </row>
    <row r="63" ht="33.75" customHeight="1">
      <c r="A63" t="s" s="113">
        <v>555</v>
      </c>
      <c r="B63" t="s" s="113">
        <v>556</v>
      </c>
      <c r="C63" s="113"/>
      <c r="D63" t="s" s="113">
        <f>IF(MOD(MID(A63,17,1),2),"男","女")</f>
        <v>67</v>
      </c>
      <c r="E63" s="114">
        <f>YEAR(NOW())-MID(A63,7,4)</f>
        <v>53</v>
      </c>
      <c r="F63" s="113"/>
      <c r="G63" s="115"/>
      <c r="H63" s="116"/>
      <c r="I63" t="s" s="113">
        <v>557</v>
      </c>
      <c r="J63" t="s" s="113">
        <v>9</v>
      </c>
      <c r="K63" t="s" s="117">
        <v>45</v>
      </c>
      <c r="L63" t="s" s="113">
        <v>57</v>
      </c>
      <c r="M63" t="s" s="113">
        <v>372</v>
      </c>
      <c r="N63" t="s" s="113">
        <v>373</v>
      </c>
      <c r="O63" s="118"/>
      <c r="P63" s="118"/>
      <c r="Q63" s="119"/>
      <c r="R63" s="120"/>
      <c r="S63" s="113"/>
      <c r="T63" t="s" s="113">
        <v>374</v>
      </c>
      <c r="U63" s="120"/>
    </row>
    <row r="64" ht="33.75" customHeight="1">
      <c r="A64" t="s" s="113">
        <v>558</v>
      </c>
      <c r="B64" t="s" s="113">
        <v>559</v>
      </c>
      <c r="C64" s="113"/>
      <c r="D64" t="s" s="113">
        <f>IF(MOD(MID(A64,17,1),2),"男","女")</f>
        <v>43</v>
      </c>
      <c r="E64" s="114">
        <f>YEAR(NOW())-MID(A64,7,4)</f>
        <v>44</v>
      </c>
      <c r="F64" s="113"/>
      <c r="G64" s="115"/>
      <c r="H64" s="116"/>
      <c r="I64" t="s" s="113">
        <v>560</v>
      </c>
      <c r="J64" t="s" s="113">
        <v>9</v>
      </c>
      <c r="K64" t="s" s="117">
        <v>45</v>
      </c>
      <c r="L64" t="s" s="113">
        <v>57</v>
      </c>
      <c r="M64" t="s" s="113">
        <v>372</v>
      </c>
      <c r="N64" t="s" s="113">
        <v>373</v>
      </c>
      <c r="O64" s="118"/>
      <c r="P64" s="118"/>
      <c r="Q64" s="119"/>
      <c r="R64" s="120"/>
      <c r="S64" s="113"/>
      <c r="T64" t="s" s="113">
        <v>374</v>
      </c>
      <c r="U64" s="120"/>
    </row>
    <row r="65" ht="33.75" customHeight="1">
      <c r="A65" t="s" s="113">
        <v>561</v>
      </c>
      <c r="B65" t="s" s="113">
        <v>562</v>
      </c>
      <c r="C65" s="113"/>
      <c r="D65" t="s" s="113">
        <f>IF(MOD(MID(A65,17,1),2),"男","女")</f>
        <v>67</v>
      </c>
      <c r="E65" s="114">
        <f>YEAR(NOW())-MID(A65,7,4)</f>
        <v>49</v>
      </c>
      <c r="F65" s="113"/>
      <c r="G65" s="115"/>
      <c r="H65" s="116"/>
      <c r="I65" t="s" s="113">
        <v>563</v>
      </c>
      <c r="J65" t="s" s="113">
        <v>9</v>
      </c>
      <c r="K65" t="s" s="117">
        <v>45</v>
      </c>
      <c r="L65" t="s" s="113">
        <v>57</v>
      </c>
      <c r="M65" t="s" s="113">
        <v>372</v>
      </c>
      <c r="N65" t="s" s="113">
        <v>373</v>
      </c>
      <c r="O65" s="118"/>
      <c r="P65" s="118"/>
      <c r="Q65" s="119"/>
      <c r="R65" s="120"/>
      <c r="S65" s="113"/>
      <c r="T65" t="s" s="113">
        <v>374</v>
      </c>
      <c r="U65" s="120"/>
    </row>
    <row r="66" ht="33.75" customHeight="1">
      <c r="A66" t="s" s="113">
        <v>564</v>
      </c>
      <c r="B66" t="s" s="113">
        <v>565</v>
      </c>
      <c r="C66" s="113"/>
      <c r="D66" t="s" s="113">
        <f>IF(MOD(MID(A66,17,1),2),"男","女")</f>
        <v>43</v>
      </c>
      <c r="E66" s="114">
        <f>YEAR(NOW())-MID(A66,7,4)</f>
        <v>43</v>
      </c>
      <c r="F66" s="113"/>
      <c r="G66" s="115"/>
      <c r="H66" s="116"/>
      <c r="I66" t="s" s="113">
        <v>566</v>
      </c>
      <c r="J66" t="s" s="113">
        <v>9</v>
      </c>
      <c r="K66" t="s" s="117">
        <v>45</v>
      </c>
      <c r="L66" t="s" s="113">
        <v>57</v>
      </c>
      <c r="M66" t="s" s="113">
        <v>372</v>
      </c>
      <c r="N66" t="s" s="113">
        <v>373</v>
      </c>
      <c r="O66" s="118"/>
      <c r="P66" s="118"/>
      <c r="Q66" s="119"/>
      <c r="R66" s="120"/>
      <c r="S66" s="113"/>
      <c r="T66" t="s" s="113">
        <v>374</v>
      </c>
      <c r="U66" s="120"/>
    </row>
    <row r="67" ht="33.75" customHeight="1">
      <c r="A67" t="s" s="113">
        <v>567</v>
      </c>
      <c r="B67" t="s" s="113">
        <v>568</v>
      </c>
      <c r="C67" s="113"/>
      <c r="D67" t="s" s="113">
        <f>IF(MOD(MID(A67,17,1),2),"男","女")</f>
        <v>43</v>
      </c>
      <c r="E67" s="114">
        <f>YEAR(NOW())-MID(A67,7,4)</f>
        <v>68</v>
      </c>
      <c r="F67" s="113"/>
      <c r="G67" s="115"/>
      <c r="H67" s="116"/>
      <c r="I67" t="s" s="113">
        <v>569</v>
      </c>
      <c r="J67" t="s" s="113">
        <v>9</v>
      </c>
      <c r="K67" t="s" s="117">
        <v>45</v>
      </c>
      <c r="L67" t="s" s="113">
        <v>57</v>
      </c>
      <c r="M67" t="s" s="113">
        <v>372</v>
      </c>
      <c r="N67" t="s" s="113">
        <v>373</v>
      </c>
      <c r="O67" s="118"/>
      <c r="P67" s="118"/>
      <c r="Q67" s="119"/>
      <c r="R67" s="120"/>
      <c r="S67" s="113"/>
      <c r="T67" t="s" s="113">
        <v>374</v>
      </c>
      <c r="U67" s="120"/>
    </row>
    <row r="68" ht="33.75" customHeight="1">
      <c r="A68" t="s" s="113">
        <v>570</v>
      </c>
      <c r="B68" t="s" s="113">
        <v>571</v>
      </c>
      <c r="C68" s="113"/>
      <c r="D68" t="s" s="113">
        <f>IF(MOD(MID(A68,17,1),2),"男","女")</f>
        <v>43</v>
      </c>
      <c r="E68" s="114">
        <f>YEAR(NOW())-MID(A68,7,4)</f>
        <v>32</v>
      </c>
      <c r="F68" s="113"/>
      <c r="G68" s="115"/>
      <c r="H68" s="116"/>
      <c r="I68" t="s" s="113">
        <v>572</v>
      </c>
      <c r="J68" t="s" s="113">
        <v>9</v>
      </c>
      <c r="K68" t="s" s="117">
        <v>45</v>
      </c>
      <c r="L68" t="s" s="113">
        <v>57</v>
      </c>
      <c r="M68" t="s" s="113">
        <v>372</v>
      </c>
      <c r="N68" t="s" s="113">
        <v>373</v>
      </c>
      <c r="O68" s="118"/>
      <c r="P68" s="118"/>
      <c r="Q68" s="119"/>
      <c r="R68" s="120"/>
      <c r="S68" s="113"/>
      <c r="T68" t="s" s="113">
        <v>374</v>
      </c>
      <c r="U68" s="120"/>
    </row>
    <row r="69" ht="33.75" customHeight="1">
      <c r="A69" t="s" s="113">
        <v>573</v>
      </c>
      <c r="B69" t="s" s="113">
        <v>574</v>
      </c>
      <c r="C69" s="113"/>
      <c r="D69" t="s" s="113">
        <f>IF(MOD(MID(A69,17,1),2),"男","女")</f>
        <v>43</v>
      </c>
      <c r="E69" s="114">
        <f>YEAR(NOW())-MID(A69,7,4)</f>
        <v>22</v>
      </c>
      <c r="F69" s="113"/>
      <c r="G69" s="115"/>
      <c r="H69" s="116"/>
      <c r="I69" t="s" s="113">
        <v>575</v>
      </c>
      <c r="J69" t="s" s="113">
        <v>9</v>
      </c>
      <c r="K69" t="s" s="117">
        <v>45</v>
      </c>
      <c r="L69" t="s" s="113">
        <v>57</v>
      </c>
      <c r="M69" t="s" s="113">
        <v>372</v>
      </c>
      <c r="N69" t="s" s="113">
        <v>373</v>
      </c>
      <c r="O69" s="118"/>
      <c r="P69" s="118"/>
      <c r="Q69" s="119"/>
      <c r="R69" s="120"/>
      <c r="S69" s="113"/>
      <c r="T69" t="s" s="113">
        <v>374</v>
      </c>
      <c r="U69" s="120"/>
    </row>
    <row r="70" ht="33.75" customHeight="1">
      <c r="A70" t="s" s="113">
        <v>576</v>
      </c>
      <c r="B70" t="s" s="113">
        <v>577</v>
      </c>
      <c r="C70" s="113"/>
      <c r="D70" t="s" s="113">
        <f>IF(MOD(MID(A70,17,1),2),"男","女")</f>
        <v>67</v>
      </c>
      <c r="E70" s="114">
        <f>YEAR(NOW())-MID(A70,7,4)</f>
        <v>58</v>
      </c>
      <c r="F70" s="113"/>
      <c r="G70" s="115"/>
      <c r="H70" s="116"/>
      <c r="I70" t="s" s="113">
        <v>578</v>
      </c>
      <c r="J70" t="s" s="113">
        <v>9</v>
      </c>
      <c r="K70" t="s" s="117">
        <v>45</v>
      </c>
      <c r="L70" t="s" s="113">
        <v>57</v>
      </c>
      <c r="M70" t="s" s="113">
        <v>372</v>
      </c>
      <c r="N70" t="s" s="113">
        <v>373</v>
      </c>
      <c r="O70" s="118"/>
      <c r="P70" s="118"/>
      <c r="Q70" s="119"/>
      <c r="R70" s="120"/>
      <c r="S70" s="113"/>
      <c r="T70" t="s" s="113">
        <v>374</v>
      </c>
      <c r="U70" s="120"/>
    </row>
    <row r="71" ht="33.75" customHeight="1">
      <c r="A71" t="s" s="113">
        <v>579</v>
      </c>
      <c r="B71" t="s" s="113">
        <v>580</v>
      </c>
      <c r="C71" s="113"/>
      <c r="D71" t="s" s="113">
        <f>IF(MOD(MID(A71,17,1),2),"男","女")</f>
        <v>67</v>
      </c>
      <c r="E71" s="114">
        <f>YEAR(NOW())-MID(A71,7,4)</f>
        <v>54</v>
      </c>
      <c r="F71" s="113"/>
      <c r="G71" s="115"/>
      <c r="H71" s="116"/>
      <c r="I71" t="s" s="113">
        <v>581</v>
      </c>
      <c r="J71" t="s" s="113">
        <v>9</v>
      </c>
      <c r="K71" t="s" s="117">
        <v>45</v>
      </c>
      <c r="L71" t="s" s="113">
        <v>57</v>
      </c>
      <c r="M71" t="s" s="113">
        <v>372</v>
      </c>
      <c r="N71" t="s" s="113">
        <v>373</v>
      </c>
      <c r="O71" s="118"/>
      <c r="P71" s="118"/>
      <c r="Q71" s="119"/>
      <c r="R71" s="120"/>
      <c r="S71" s="113"/>
      <c r="T71" t="s" s="113">
        <v>374</v>
      </c>
      <c r="U71" s="120"/>
    </row>
    <row r="72" ht="33.75" customHeight="1">
      <c r="A72" t="s" s="113">
        <v>582</v>
      </c>
      <c r="B72" t="s" s="113">
        <v>583</v>
      </c>
      <c r="C72" s="113"/>
      <c r="D72" t="s" s="113">
        <f>IF(MOD(MID(A72,17,1),2),"男","女")</f>
        <v>67</v>
      </c>
      <c r="E72" s="114">
        <f>YEAR(NOW())-MID(A72,7,4)</f>
        <v>44</v>
      </c>
      <c r="F72" s="113"/>
      <c r="G72" s="115"/>
      <c r="H72" s="116"/>
      <c r="I72" t="s" s="113">
        <v>584</v>
      </c>
      <c r="J72" t="s" s="113">
        <v>9</v>
      </c>
      <c r="K72" t="s" s="117">
        <v>45</v>
      </c>
      <c r="L72" t="s" s="113">
        <v>57</v>
      </c>
      <c r="M72" t="s" s="113">
        <v>372</v>
      </c>
      <c r="N72" t="s" s="113">
        <v>373</v>
      </c>
      <c r="O72" s="118"/>
      <c r="P72" s="118"/>
      <c r="Q72" s="119"/>
      <c r="R72" s="120"/>
      <c r="S72" s="113"/>
      <c r="T72" t="s" s="113">
        <v>374</v>
      </c>
      <c r="U72" s="120"/>
    </row>
    <row r="73" ht="33.75" customHeight="1">
      <c r="A73" t="s" s="113">
        <v>585</v>
      </c>
      <c r="B73" t="s" s="113">
        <v>586</v>
      </c>
      <c r="C73" s="113"/>
      <c r="D73" t="s" s="113">
        <f>IF(MOD(MID(A73,17,1),2),"男","女")</f>
        <v>43</v>
      </c>
      <c r="E73" s="114">
        <f>YEAR(NOW())-MID(A73,7,4)</f>
        <v>26</v>
      </c>
      <c r="F73" s="113"/>
      <c r="G73" s="115"/>
      <c r="H73" s="116"/>
      <c r="I73" t="s" s="113">
        <v>587</v>
      </c>
      <c r="J73" t="s" s="113">
        <v>9</v>
      </c>
      <c r="K73" t="s" s="117">
        <v>45</v>
      </c>
      <c r="L73" t="s" s="113">
        <v>57</v>
      </c>
      <c r="M73" t="s" s="113">
        <v>372</v>
      </c>
      <c r="N73" t="s" s="113">
        <v>373</v>
      </c>
      <c r="O73" s="118"/>
      <c r="P73" s="118"/>
      <c r="Q73" s="119"/>
      <c r="R73" s="120"/>
      <c r="S73" s="113"/>
      <c r="T73" t="s" s="113">
        <v>374</v>
      </c>
      <c r="U73" s="120"/>
    </row>
    <row r="74" ht="33.75" customHeight="1">
      <c r="A74" t="s" s="113">
        <v>588</v>
      </c>
      <c r="B74" t="s" s="113">
        <v>589</v>
      </c>
      <c r="C74" s="113"/>
      <c r="D74" t="s" s="113">
        <f>IF(MOD(MID(A74,17,1),2),"男","女")</f>
        <v>67</v>
      </c>
      <c r="E74" s="114">
        <f>YEAR(NOW())-MID(A74,7,4)</f>
        <v>29</v>
      </c>
      <c r="F74" s="113"/>
      <c r="G74" s="115"/>
      <c r="H74" s="116"/>
      <c r="I74" t="s" s="113">
        <v>590</v>
      </c>
      <c r="J74" t="s" s="113">
        <v>9</v>
      </c>
      <c r="K74" t="s" s="117">
        <v>45</v>
      </c>
      <c r="L74" t="s" s="113">
        <v>57</v>
      </c>
      <c r="M74" t="s" s="113">
        <v>372</v>
      </c>
      <c r="N74" t="s" s="113">
        <v>373</v>
      </c>
      <c r="O74" s="118"/>
      <c r="P74" s="118"/>
      <c r="Q74" s="119"/>
      <c r="R74" s="120"/>
      <c r="S74" s="113"/>
      <c r="T74" t="s" s="113">
        <v>374</v>
      </c>
      <c r="U74" s="120"/>
    </row>
    <row r="75" ht="33.75" customHeight="1">
      <c r="A75" t="s" s="113">
        <v>591</v>
      </c>
      <c r="B75" t="s" s="113">
        <v>592</v>
      </c>
      <c r="C75" s="113"/>
      <c r="D75" t="s" s="113">
        <f>IF(MOD(MID(A75,17,1),2),"男","女")</f>
        <v>67</v>
      </c>
      <c r="E75" s="114">
        <f>YEAR(NOW())-MID(A75,7,4)</f>
        <v>44</v>
      </c>
      <c r="F75" s="113"/>
      <c r="G75" s="115"/>
      <c r="H75" s="116"/>
      <c r="I75" t="s" s="113">
        <v>593</v>
      </c>
      <c r="J75" t="s" s="113">
        <v>9</v>
      </c>
      <c r="K75" t="s" s="117">
        <v>45</v>
      </c>
      <c r="L75" t="s" s="113">
        <v>57</v>
      </c>
      <c r="M75" t="s" s="113">
        <v>372</v>
      </c>
      <c r="N75" t="s" s="113">
        <v>373</v>
      </c>
      <c r="O75" s="118"/>
      <c r="P75" s="118"/>
      <c r="Q75" s="119"/>
      <c r="R75" s="120"/>
      <c r="S75" s="113"/>
      <c r="T75" t="s" s="113">
        <v>374</v>
      </c>
      <c r="U75" s="120"/>
    </row>
    <row r="76" ht="33.75" customHeight="1">
      <c r="A76" t="s" s="113">
        <v>594</v>
      </c>
      <c r="B76" t="s" s="113">
        <v>595</v>
      </c>
      <c r="C76" s="113"/>
      <c r="D76" t="s" s="113">
        <f>IF(MOD(MID(A76,17,1),2),"男","女")</f>
        <v>43</v>
      </c>
      <c r="E76" s="114">
        <f>YEAR(NOW())-MID(A76,7,4)</f>
        <v>31</v>
      </c>
      <c r="F76" s="113"/>
      <c r="G76" s="115"/>
      <c r="H76" s="116"/>
      <c r="I76" t="s" s="113">
        <v>596</v>
      </c>
      <c r="J76" t="s" s="113">
        <v>9</v>
      </c>
      <c r="K76" t="s" s="117">
        <v>45</v>
      </c>
      <c r="L76" t="s" s="113">
        <v>57</v>
      </c>
      <c r="M76" t="s" s="113">
        <v>372</v>
      </c>
      <c r="N76" t="s" s="113">
        <v>373</v>
      </c>
      <c r="O76" s="118"/>
      <c r="P76" s="118"/>
      <c r="Q76" s="119"/>
      <c r="R76" s="120"/>
      <c r="S76" s="113"/>
      <c r="T76" t="s" s="113">
        <v>374</v>
      </c>
      <c r="U76" s="120"/>
    </row>
    <row r="77" ht="33.75" customHeight="1">
      <c r="A77" t="s" s="113">
        <v>597</v>
      </c>
      <c r="B77" t="s" s="113">
        <v>598</v>
      </c>
      <c r="C77" s="113"/>
      <c r="D77" t="s" s="113">
        <f>IF(MOD(MID(A77,17,1),2),"男","女")</f>
        <v>67</v>
      </c>
      <c r="E77" s="114">
        <f>YEAR(NOW())-MID(A77,7,4)</f>
        <v>53</v>
      </c>
      <c r="F77" s="113"/>
      <c r="G77" s="115"/>
      <c r="H77" s="116"/>
      <c r="I77" t="s" s="113">
        <v>599</v>
      </c>
      <c r="J77" t="s" s="113">
        <v>9</v>
      </c>
      <c r="K77" t="s" s="117">
        <v>45</v>
      </c>
      <c r="L77" t="s" s="113">
        <v>57</v>
      </c>
      <c r="M77" t="s" s="113">
        <v>372</v>
      </c>
      <c r="N77" t="s" s="113">
        <v>373</v>
      </c>
      <c r="O77" s="118"/>
      <c r="P77" s="118"/>
      <c r="Q77" s="119"/>
      <c r="R77" s="120"/>
      <c r="S77" s="113"/>
      <c r="T77" t="s" s="113">
        <v>374</v>
      </c>
      <c r="U77" s="120"/>
    </row>
    <row r="78" ht="33.75" customHeight="1">
      <c r="A78" t="s" s="113">
        <v>600</v>
      </c>
      <c r="B78" t="s" s="113">
        <v>601</v>
      </c>
      <c r="C78" s="113"/>
      <c r="D78" t="s" s="113">
        <f>IF(MOD(MID(A78,17,1),2),"男","女")</f>
        <v>67</v>
      </c>
      <c r="E78" s="114">
        <f>YEAR(NOW())-MID(A78,7,4)</f>
        <v>46</v>
      </c>
      <c r="F78" s="113"/>
      <c r="G78" s="115"/>
      <c r="H78" s="116"/>
      <c r="I78" t="s" s="113">
        <v>602</v>
      </c>
      <c r="J78" t="s" s="113">
        <v>9</v>
      </c>
      <c r="K78" t="s" s="117">
        <v>45</v>
      </c>
      <c r="L78" t="s" s="113">
        <v>57</v>
      </c>
      <c r="M78" t="s" s="113">
        <v>372</v>
      </c>
      <c r="N78" t="s" s="113">
        <v>373</v>
      </c>
      <c r="O78" s="118"/>
      <c r="P78" s="118"/>
      <c r="Q78" s="119"/>
      <c r="R78" s="120"/>
      <c r="S78" s="113"/>
      <c r="T78" t="s" s="113">
        <v>374</v>
      </c>
      <c r="U78" s="120"/>
    </row>
    <row r="79" ht="33.75" customHeight="1">
      <c r="A79" t="s" s="113">
        <v>603</v>
      </c>
      <c r="B79" t="s" s="113">
        <v>604</v>
      </c>
      <c r="C79" s="113"/>
      <c r="D79" t="s" s="113">
        <f>IF(MOD(MID(A79,17,1),2),"男","女")</f>
        <v>67</v>
      </c>
      <c r="E79" s="114">
        <f>YEAR(NOW())-MID(A79,7,4)</f>
        <v>45</v>
      </c>
      <c r="F79" s="113"/>
      <c r="G79" s="115"/>
      <c r="H79" s="116"/>
      <c r="I79" t="s" s="113">
        <v>605</v>
      </c>
      <c r="J79" t="s" s="113">
        <v>9</v>
      </c>
      <c r="K79" t="s" s="117">
        <v>45</v>
      </c>
      <c r="L79" t="s" s="113">
        <v>57</v>
      </c>
      <c r="M79" t="s" s="113">
        <v>372</v>
      </c>
      <c r="N79" t="s" s="113">
        <v>373</v>
      </c>
      <c r="O79" s="118"/>
      <c r="P79" s="118"/>
      <c r="Q79" s="119"/>
      <c r="R79" s="120"/>
      <c r="S79" s="113"/>
      <c r="T79" t="s" s="113">
        <v>374</v>
      </c>
      <c r="U79" s="120"/>
    </row>
    <row r="80" ht="33.75" customHeight="1">
      <c r="A80" t="s" s="113">
        <v>606</v>
      </c>
      <c r="B80" t="s" s="113">
        <v>607</v>
      </c>
      <c r="C80" s="113"/>
      <c r="D80" t="s" s="113">
        <f>IF(MOD(MID(A80,17,1),2),"男","女")</f>
        <v>43</v>
      </c>
      <c r="E80" s="114">
        <f>YEAR(NOW())-MID(A80,7,4)</f>
        <v>58</v>
      </c>
      <c r="F80" s="113"/>
      <c r="G80" s="115"/>
      <c r="H80" s="116"/>
      <c r="I80" t="s" s="113">
        <v>608</v>
      </c>
      <c r="J80" t="s" s="113">
        <v>9</v>
      </c>
      <c r="K80" t="s" s="117">
        <v>45</v>
      </c>
      <c r="L80" t="s" s="113">
        <v>57</v>
      </c>
      <c r="M80" t="s" s="113">
        <v>372</v>
      </c>
      <c r="N80" t="s" s="113">
        <v>373</v>
      </c>
      <c r="O80" s="118"/>
      <c r="P80" s="118"/>
      <c r="Q80" s="119"/>
      <c r="R80" s="120"/>
      <c r="S80" s="113"/>
      <c r="T80" t="s" s="113">
        <v>374</v>
      </c>
      <c r="U80" s="120"/>
    </row>
    <row r="81" ht="33.75" customHeight="1">
      <c r="A81" t="s" s="113">
        <v>609</v>
      </c>
      <c r="B81" t="s" s="113">
        <v>610</v>
      </c>
      <c r="C81" s="113"/>
      <c r="D81" t="s" s="113">
        <f>IF(MOD(MID(A81,17,1),2),"男","女")</f>
        <v>67</v>
      </c>
      <c r="E81" s="114">
        <f>YEAR(NOW())-MID(A81,7,4)</f>
        <v>52</v>
      </c>
      <c r="F81" s="113"/>
      <c r="G81" s="115"/>
      <c r="H81" s="116"/>
      <c r="I81" t="s" s="113">
        <v>611</v>
      </c>
      <c r="J81" t="s" s="113">
        <v>9</v>
      </c>
      <c r="K81" t="s" s="117">
        <v>45</v>
      </c>
      <c r="L81" t="s" s="113">
        <v>57</v>
      </c>
      <c r="M81" t="s" s="113">
        <v>372</v>
      </c>
      <c r="N81" t="s" s="113">
        <v>373</v>
      </c>
      <c r="O81" s="118"/>
      <c r="P81" s="118"/>
      <c r="Q81" s="119"/>
      <c r="R81" s="120"/>
      <c r="S81" s="113"/>
      <c r="T81" t="s" s="113">
        <v>374</v>
      </c>
      <c r="U81" s="120"/>
    </row>
    <row r="82" ht="33.75" customHeight="1">
      <c r="A82" t="s" s="113">
        <v>612</v>
      </c>
      <c r="B82" t="s" s="113">
        <v>613</v>
      </c>
      <c r="C82" s="113"/>
      <c r="D82" t="s" s="113">
        <f>IF(MOD(MID(A82,17,1),2),"男","女")</f>
        <v>43</v>
      </c>
      <c r="E82" s="114">
        <f>YEAR(NOW())-MID(A82,7,4)</f>
        <v>32</v>
      </c>
      <c r="F82" s="113"/>
      <c r="G82" s="115"/>
      <c r="H82" s="116"/>
      <c r="I82" t="s" s="113">
        <v>614</v>
      </c>
      <c r="J82" t="s" s="113">
        <v>9</v>
      </c>
      <c r="K82" t="s" s="117">
        <v>45</v>
      </c>
      <c r="L82" t="s" s="113">
        <v>57</v>
      </c>
      <c r="M82" t="s" s="113">
        <v>372</v>
      </c>
      <c r="N82" t="s" s="113">
        <v>373</v>
      </c>
      <c r="O82" s="118"/>
      <c r="P82" s="118"/>
      <c r="Q82" s="119"/>
      <c r="R82" s="120"/>
      <c r="S82" s="113"/>
      <c r="T82" t="s" s="113">
        <v>374</v>
      </c>
      <c r="U82" s="120"/>
    </row>
    <row r="83" ht="33.75" customHeight="1">
      <c r="A83" t="s" s="113">
        <v>615</v>
      </c>
      <c r="B83" t="s" s="113">
        <v>616</v>
      </c>
      <c r="C83" s="113"/>
      <c r="D83" t="s" s="113">
        <f>IF(MOD(MID(A83,17,1),2),"男","女")</f>
        <v>43</v>
      </c>
      <c r="E83" s="114">
        <f>YEAR(NOW())-MID(A83,7,4)</f>
        <v>21</v>
      </c>
      <c r="F83" s="113"/>
      <c r="G83" s="115"/>
      <c r="H83" s="116"/>
      <c r="I83" t="s" s="113">
        <v>617</v>
      </c>
      <c r="J83" t="s" s="113">
        <v>9</v>
      </c>
      <c r="K83" t="s" s="117">
        <v>45</v>
      </c>
      <c r="L83" t="s" s="113">
        <v>57</v>
      </c>
      <c r="M83" t="s" s="113">
        <v>372</v>
      </c>
      <c r="N83" t="s" s="113">
        <v>373</v>
      </c>
      <c r="O83" s="118"/>
      <c r="P83" s="118"/>
      <c r="Q83" s="119"/>
      <c r="R83" s="120"/>
      <c r="S83" s="113"/>
      <c r="T83" t="s" s="113">
        <v>374</v>
      </c>
      <c r="U83" s="120"/>
    </row>
    <row r="84" ht="33.75" customHeight="1">
      <c r="A84" t="s" s="113">
        <v>618</v>
      </c>
      <c r="B84" t="s" s="113">
        <v>619</v>
      </c>
      <c r="C84" s="113"/>
      <c r="D84" t="s" s="113">
        <f>IF(MOD(MID(A84,17,1),2),"男","女")</f>
        <v>67</v>
      </c>
      <c r="E84" s="114">
        <f>YEAR(NOW())-MID(A84,7,4)</f>
        <v>43</v>
      </c>
      <c r="F84" s="113"/>
      <c r="G84" s="115"/>
      <c r="H84" s="116"/>
      <c r="I84" t="s" s="113">
        <v>620</v>
      </c>
      <c r="J84" t="s" s="113">
        <v>9</v>
      </c>
      <c r="K84" t="s" s="117">
        <v>45</v>
      </c>
      <c r="L84" t="s" s="113">
        <v>57</v>
      </c>
      <c r="M84" t="s" s="113">
        <v>372</v>
      </c>
      <c r="N84" t="s" s="113">
        <v>373</v>
      </c>
      <c r="O84" s="118"/>
      <c r="P84" s="118"/>
      <c r="Q84" s="119"/>
      <c r="R84" s="120"/>
      <c r="S84" s="113"/>
      <c r="T84" t="s" s="113">
        <v>374</v>
      </c>
      <c r="U84" s="120"/>
    </row>
    <row r="85" ht="33.75" customHeight="1">
      <c r="A85" t="s" s="113">
        <v>621</v>
      </c>
      <c r="B85" t="s" s="113">
        <v>622</v>
      </c>
      <c r="C85" s="113"/>
      <c r="D85" t="s" s="113">
        <f>IF(MOD(MID(A85,17,1),2),"男","女")</f>
        <v>43</v>
      </c>
      <c r="E85" s="114">
        <f>YEAR(NOW())-MID(A85,7,4)</f>
        <v>41</v>
      </c>
      <c r="F85" s="113"/>
      <c r="G85" s="115"/>
      <c r="H85" s="116"/>
      <c r="I85" t="s" s="113">
        <v>623</v>
      </c>
      <c r="J85" t="s" s="113">
        <v>9</v>
      </c>
      <c r="K85" t="s" s="117">
        <v>45</v>
      </c>
      <c r="L85" t="s" s="113">
        <v>57</v>
      </c>
      <c r="M85" t="s" s="113">
        <v>372</v>
      </c>
      <c r="N85" t="s" s="113">
        <v>373</v>
      </c>
      <c r="O85" s="118"/>
      <c r="P85" s="118"/>
      <c r="Q85" s="119"/>
      <c r="R85" s="120"/>
      <c r="S85" s="113"/>
      <c r="T85" t="s" s="113">
        <v>374</v>
      </c>
      <c r="U85" s="120"/>
    </row>
    <row r="86" ht="33.75" customHeight="1">
      <c r="A86" t="s" s="113">
        <v>624</v>
      </c>
      <c r="B86" t="s" s="113">
        <v>625</v>
      </c>
      <c r="C86" s="113"/>
      <c r="D86" t="s" s="113">
        <f>IF(MOD(MID(A86,17,1),2),"男","女")</f>
        <v>67</v>
      </c>
      <c r="E86" s="114">
        <f>YEAR(NOW())-MID(A86,7,4)</f>
        <v>30</v>
      </c>
      <c r="F86" s="113"/>
      <c r="G86" s="115"/>
      <c r="H86" s="116"/>
      <c r="I86" t="s" s="113">
        <v>626</v>
      </c>
      <c r="J86" t="s" s="113">
        <v>9</v>
      </c>
      <c r="K86" t="s" s="117">
        <v>45</v>
      </c>
      <c r="L86" t="s" s="113">
        <v>57</v>
      </c>
      <c r="M86" t="s" s="113">
        <v>372</v>
      </c>
      <c r="N86" t="s" s="113">
        <v>373</v>
      </c>
      <c r="O86" s="118"/>
      <c r="P86" s="118"/>
      <c r="Q86" s="119"/>
      <c r="R86" s="120"/>
      <c r="S86" s="113"/>
      <c r="T86" t="s" s="113">
        <v>374</v>
      </c>
      <c r="U86" s="120"/>
    </row>
    <row r="87" ht="33.75" customHeight="1">
      <c r="A87" t="s" s="113">
        <v>627</v>
      </c>
      <c r="B87" t="s" s="113">
        <v>628</v>
      </c>
      <c r="C87" s="113"/>
      <c r="D87" t="s" s="113">
        <f>IF(MOD(MID(A87,17,1),2),"男","女")</f>
        <v>43</v>
      </c>
      <c r="E87" s="114">
        <f>YEAR(NOW())-MID(A87,7,4)</f>
        <v>48</v>
      </c>
      <c r="F87" s="113"/>
      <c r="G87" s="115"/>
      <c r="H87" s="116"/>
      <c r="I87" t="s" s="113">
        <v>629</v>
      </c>
      <c r="J87" t="s" s="113">
        <v>9</v>
      </c>
      <c r="K87" t="s" s="117">
        <v>45</v>
      </c>
      <c r="L87" t="s" s="113">
        <v>57</v>
      </c>
      <c r="M87" t="s" s="113">
        <v>372</v>
      </c>
      <c r="N87" t="s" s="113">
        <v>373</v>
      </c>
      <c r="O87" s="118"/>
      <c r="P87" s="118"/>
      <c r="Q87" s="119"/>
      <c r="R87" s="120"/>
      <c r="S87" s="113"/>
      <c r="T87" t="s" s="113">
        <v>374</v>
      </c>
      <c r="U87" s="120"/>
    </row>
    <row r="88" ht="33.75" customHeight="1">
      <c r="A88" t="s" s="113">
        <v>630</v>
      </c>
      <c r="B88" t="s" s="113">
        <v>631</v>
      </c>
      <c r="C88" s="113"/>
      <c r="D88" t="s" s="113">
        <f>IF(MOD(MID(A88,17,1),2),"男","女")</f>
        <v>67</v>
      </c>
      <c r="E88" s="114">
        <f>YEAR(NOW())-MID(A88,7,4)</f>
        <v>18</v>
      </c>
      <c r="F88" s="113"/>
      <c r="G88" s="115"/>
      <c r="H88" s="116"/>
      <c r="I88" t="s" s="113">
        <v>632</v>
      </c>
      <c r="J88" t="s" s="113">
        <v>9</v>
      </c>
      <c r="K88" t="s" s="117">
        <v>45</v>
      </c>
      <c r="L88" t="s" s="113">
        <v>57</v>
      </c>
      <c r="M88" t="s" s="113">
        <v>372</v>
      </c>
      <c r="N88" t="s" s="113">
        <v>373</v>
      </c>
      <c r="O88" s="118"/>
      <c r="P88" s="118"/>
      <c r="Q88" s="119"/>
      <c r="R88" s="120"/>
      <c r="S88" s="113"/>
      <c r="T88" t="s" s="113">
        <v>374</v>
      </c>
      <c r="U88" s="120"/>
    </row>
    <row r="89" ht="33.75" customHeight="1">
      <c r="A89" t="s" s="113">
        <v>633</v>
      </c>
      <c r="B89" t="s" s="113">
        <v>634</v>
      </c>
      <c r="C89" s="113"/>
      <c r="D89" t="s" s="113">
        <f>IF(MOD(MID(A89,17,1),2),"男","女")</f>
        <v>67</v>
      </c>
      <c r="E89" s="114">
        <f>YEAR(NOW())-MID(A89,7,4)</f>
        <v>31</v>
      </c>
      <c r="F89" s="113"/>
      <c r="G89" s="115"/>
      <c r="H89" s="116"/>
      <c r="I89" t="s" s="113">
        <v>635</v>
      </c>
      <c r="J89" t="s" s="113">
        <v>9</v>
      </c>
      <c r="K89" t="s" s="117">
        <v>45</v>
      </c>
      <c r="L89" t="s" s="113">
        <v>57</v>
      </c>
      <c r="M89" t="s" s="113">
        <v>372</v>
      </c>
      <c r="N89" t="s" s="113">
        <v>373</v>
      </c>
      <c r="O89" s="118"/>
      <c r="P89" s="118"/>
      <c r="Q89" s="119"/>
      <c r="R89" s="120"/>
      <c r="S89" s="113"/>
      <c r="T89" t="s" s="113">
        <v>374</v>
      </c>
      <c r="U89" s="120"/>
    </row>
    <row r="90" ht="33.75" customHeight="1">
      <c r="A90" t="s" s="113">
        <v>636</v>
      </c>
      <c r="B90" t="s" s="113">
        <v>637</v>
      </c>
      <c r="C90" s="113"/>
      <c r="D90" t="s" s="113">
        <f>IF(MOD(MID(A90,17,1),2),"男","女")</f>
        <v>43</v>
      </c>
      <c r="E90" s="114">
        <f>YEAR(NOW())-MID(A90,7,4)</f>
        <v>24</v>
      </c>
      <c r="F90" s="113"/>
      <c r="G90" s="115"/>
      <c r="H90" s="116"/>
      <c r="I90" t="s" s="113">
        <v>638</v>
      </c>
      <c r="J90" t="s" s="113">
        <v>9</v>
      </c>
      <c r="K90" t="s" s="117">
        <v>45</v>
      </c>
      <c r="L90" t="s" s="113">
        <v>57</v>
      </c>
      <c r="M90" t="s" s="113">
        <v>372</v>
      </c>
      <c r="N90" t="s" s="113">
        <v>373</v>
      </c>
      <c r="O90" s="118"/>
      <c r="P90" s="118"/>
      <c r="Q90" s="119"/>
      <c r="R90" s="120"/>
      <c r="S90" s="113"/>
      <c r="T90" t="s" s="113">
        <v>374</v>
      </c>
      <c r="U90" s="120"/>
    </row>
    <row r="91" ht="33.75" customHeight="1">
      <c r="A91" t="s" s="113">
        <v>639</v>
      </c>
      <c r="B91" t="s" s="113">
        <v>640</v>
      </c>
      <c r="C91" s="113"/>
      <c r="D91" t="s" s="113">
        <f>IF(MOD(MID(A91,17,1),2),"男","女")</f>
        <v>67</v>
      </c>
      <c r="E91" s="114">
        <f>YEAR(NOW())-MID(A91,7,4)</f>
        <v>20</v>
      </c>
      <c r="F91" s="113"/>
      <c r="G91" s="115"/>
      <c r="H91" s="116"/>
      <c r="I91" t="s" s="113">
        <v>641</v>
      </c>
      <c r="J91" t="s" s="113">
        <v>9</v>
      </c>
      <c r="K91" t="s" s="117">
        <v>45</v>
      </c>
      <c r="L91" t="s" s="113">
        <v>57</v>
      </c>
      <c r="M91" t="s" s="113">
        <v>372</v>
      </c>
      <c r="N91" t="s" s="113">
        <v>373</v>
      </c>
      <c r="O91" s="118"/>
      <c r="P91" s="118"/>
      <c r="Q91" s="119"/>
      <c r="R91" s="120"/>
      <c r="S91" s="113"/>
      <c r="T91" t="s" s="113">
        <v>374</v>
      </c>
      <c r="U91" s="120"/>
    </row>
    <row r="92" ht="33.75" customHeight="1">
      <c r="A92" t="s" s="113">
        <v>642</v>
      </c>
      <c r="B92" t="s" s="113">
        <v>643</v>
      </c>
      <c r="C92" s="113"/>
      <c r="D92" t="s" s="113">
        <f>IF(MOD(MID(A92,17,1),2),"男","女")</f>
        <v>67</v>
      </c>
      <c r="E92" s="114">
        <f>YEAR(NOW())-MID(A92,7,4)</f>
        <v>18</v>
      </c>
      <c r="F92" s="113"/>
      <c r="G92" s="115"/>
      <c r="H92" s="116"/>
      <c r="I92" t="s" s="113">
        <v>644</v>
      </c>
      <c r="J92" t="s" s="113">
        <v>9</v>
      </c>
      <c r="K92" t="s" s="117">
        <v>45</v>
      </c>
      <c r="L92" t="s" s="113">
        <v>57</v>
      </c>
      <c r="M92" t="s" s="113">
        <v>372</v>
      </c>
      <c r="N92" t="s" s="113">
        <v>373</v>
      </c>
      <c r="O92" s="118"/>
      <c r="P92" s="118"/>
      <c r="Q92" s="119"/>
      <c r="R92" s="120"/>
      <c r="S92" s="113"/>
      <c r="T92" t="s" s="113">
        <v>374</v>
      </c>
      <c r="U92" s="120"/>
    </row>
    <row r="93" ht="33.75" customHeight="1">
      <c r="A93" t="s" s="113">
        <v>645</v>
      </c>
      <c r="B93" t="s" s="113">
        <v>646</v>
      </c>
      <c r="C93" s="113"/>
      <c r="D93" t="s" s="113">
        <f>IF(MOD(MID(A93,17,1),2),"男","女")</f>
        <v>67</v>
      </c>
      <c r="E93" s="114">
        <f>YEAR(NOW())-MID(A93,7,4)</f>
        <v>18</v>
      </c>
      <c r="F93" s="113"/>
      <c r="G93" s="115"/>
      <c r="H93" s="116"/>
      <c r="I93" t="s" s="113">
        <v>647</v>
      </c>
      <c r="J93" t="s" s="113">
        <v>9</v>
      </c>
      <c r="K93" t="s" s="117">
        <v>45</v>
      </c>
      <c r="L93" t="s" s="113">
        <v>57</v>
      </c>
      <c r="M93" t="s" s="113">
        <v>372</v>
      </c>
      <c r="N93" t="s" s="113">
        <v>373</v>
      </c>
      <c r="O93" s="118"/>
      <c r="P93" s="118"/>
      <c r="Q93" s="119"/>
      <c r="R93" s="120"/>
      <c r="S93" s="113"/>
      <c r="T93" t="s" s="113">
        <v>374</v>
      </c>
      <c r="U93" s="120"/>
    </row>
    <row r="94" ht="33.75" customHeight="1">
      <c r="A94" t="s" s="113">
        <v>648</v>
      </c>
      <c r="B94" t="s" s="113">
        <v>649</v>
      </c>
      <c r="C94" s="113"/>
      <c r="D94" t="s" s="113">
        <f>IF(MOD(MID(A94,17,1),2),"男","女")</f>
        <v>43</v>
      </c>
      <c r="E94" s="114">
        <f>YEAR(NOW())-MID(A94,7,4)</f>
        <v>20</v>
      </c>
      <c r="F94" s="113"/>
      <c r="G94" s="115"/>
      <c r="H94" s="116"/>
      <c r="I94" t="s" s="113">
        <v>650</v>
      </c>
      <c r="J94" t="s" s="113">
        <v>9</v>
      </c>
      <c r="K94" t="s" s="117">
        <v>45</v>
      </c>
      <c r="L94" t="s" s="113">
        <v>57</v>
      </c>
      <c r="M94" s="120"/>
      <c r="N94" t="s" s="113">
        <v>651</v>
      </c>
      <c r="O94" s="118"/>
      <c r="P94" s="118"/>
      <c r="Q94" s="119"/>
      <c r="R94" s="120"/>
      <c r="S94" s="113"/>
      <c r="T94" t="s" s="113">
        <v>374</v>
      </c>
      <c r="U94" s="120"/>
    </row>
    <row r="95" ht="33.75" customHeight="1">
      <c r="A95" t="s" s="113">
        <v>652</v>
      </c>
      <c r="B95" t="s" s="113">
        <v>653</v>
      </c>
      <c r="C95" s="113"/>
      <c r="D95" t="s" s="113">
        <f>IF(MOD(MID(A95,17,1),2),"男","女")</f>
        <v>67</v>
      </c>
      <c r="E95" s="114">
        <f>YEAR(NOW())-MID(A95,7,4)</f>
        <v>20</v>
      </c>
      <c r="F95" s="113"/>
      <c r="G95" s="115"/>
      <c r="H95" s="116"/>
      <c r="I95" t="s" s="113">
        <v>654</v>
      </c>
      <c r="J95" t="s" s="113">
        <v>9</v>
      </c>
      <c r="K95" t="s" s="117">
        <v>45</v>
      </c>
      <c r="L95" t="s" s="113">
        <v>57</v>
      </c>
      <c r="M95" s="120"/>
      <c r="N95" t="s" s="113">
        <v>651</v>
      </c>
      <c r="O95" s="118"/>
      <c r="P95" s="118"/>
      <c r="Q95" s="119"/>
      <c r="R95" s="120"/>
      <c r="S95" s="113"/>
      <c r="T95" t="s" s="113">
        <v>374</v>
      </c>
      <c r="U95" s="120"/>
    </row>
    <row r="96" ht="33.75" customHeight="1">
      <c r="A96" t="s" s="113">
        <v>655</v>
      </c>
      <c r="B96" t="s" s="113">
        <v>656</v>
      </c>
      <c r="C96" s="113"/>
      <c r="D96" t="s" s="113">
        <f>IF(MOD(MID(A96,17,1),2),"男","女")</f>
        <v>43</v>
      </c>
      <c r="E96" s="114">
        <f>YEAR(NOW())-MID(A96,7,4)</f>
        <v>32</v>
      </c>
      <c r="F96" s="113"/>
      <c r="G96" s="115"/>
      <c r="H96" s="116"/>
      <c r="I96" t="s" s="113">
        <v>657</v>
      </c>
      <c r="J96" t="s" s="113">
        <v>9</v>
      </c>
      <c r="K96" t="s" s="117">
        <v>45</v>
      </c>
      <c r="L96" t="s" s="113">
        <v>57</v>
      </c>
      <c r="M96" s="120"/>
      <c r="N96" t="s" s="113">
        <v>651</v>
      </c>
      <c r="O96" s="118"/>
      <c r="P96" s="118"/>
      <c r="Q96" s="119"/>
      <c r="R96" s="120"/>
      <c r="S96" s="113"/>
      <c r="T96" t="s" s="113">
        <v>374</v>
      </c>
      <c r="U96" s="120"/>
    </row>
    <row r="97" ht="33.75" customHeight="1">
      <c r="A97" t="s" s="113">
        <v>658</v>
      </c>
      <c r="B97" t="s" s="113">
        <v>659</v>
      </c>
      <c r="C97" s="113"/>
      <c r="D97" t="s" s="113">
        <f>IF(MOD(MID(A97,17,1),2),"男","女")</f>
        <v>67</v>
      </c>
      <c r="E97" s="114">
        <f>YEAR(NOW())-MID(A97,7,4)</f>
        <v>46</v>
      </c>
      <c r="F97" s="113"/>
      <c r="G97" s="115"/>
      <c r="H97" s="116"/>
      <c r="I97" t="s" s="113">
        <v>660</v>
      </c>
      <c r="J97" t="s" s="113">
        <v>9</v>
      </c>
      <c r="K97" t="s" s="117">
        <v>51</v>
      </c>
      <c r="L97" t="s" s="113">
        <v>57</v>
      </c>
      <c r="M97" s="120"/>
      <c r="N97" t="s" s="113">
        <v>661</v>
      </c>
      <c r="O97" s="118"/>
      <c r="P97" s="118"/>
      <c r="Q97" s="119"/>
      <c r="R97" s="120"/>
      <c r="S97" s="113"/>
      <c r="T97" t="s" s="113">
        <v>374</v>
      </c>
      <c r="U97" s="120"/>
    </row>
    <row r="98" ht="33.75" customHeight="1">
      <c r="A98" t="s" s="113">
        <v>662</v>
      </c>
      <c r="B98" t="s" s="113">
        <v>663</v>
      </c>
      <c r="C98" s="113"/>
      <c r="D98" t="s" s="113">
        <f>IF(MOD(MID(A98,17,1),2),"男","女")</f>
        <v>43</v>
      </c>
      <c r="E98" s="114">
        <f>YEAR(NOW())-MID(A98,7,4)</f>
        <v>25</v>
      </c>
      <c r="F98" s="113"/>
      <c r="G98" s="115"/>
      <c r="H98" s="116"/>
      <c r="I98" t="s" s="113">
        <v>664</v>
      </c>
      <c r="J98" t="s" s="113">
        <v>9</v>
      </c>
      <c r="K98" t="s" s="117">
        <v>51</v>
      </c>
      <c r="L98" t="s" s="113">
        <v>57</v>
      </c>
      <c r="M98" s="120"/>
      <c r="N98" t="s" s="113">
        <v>661</v>
      </c>
      <c r="O98" s="118"/>
      <c r="P98" s="118"/>
      <c r="Q98" s="119"/>
      <c r="R98" s="120"/>
      <c r="S98" s="113"/>
      <c r="T98" t="s" s="113">
        <v>374</v>
      </c>
      <c r="U98" s="120"/>
    </row>
    <row r="99" ht="33.75" customHeight="1">
      <c r="A99" t="s" s="113">
        <v>665</v>
      </c>
      <c r="B99" t="s" s="113">
        <v>666</v>
      </c>
      <c r="C99" s="113"/>
      <c r="D99" t="s" s="113">
        <f>IF(MOD(MID(A99,17,1),2),"男","女")</f>
        <v>67</v>
      </c>
      <c r="E99" s="114">
        <f>YEAR(NOW())-MID(A99,7,4)</f>
        <v>35</v>
      </c>
      <c r="F99" s="113"/>
      <c r="G99" s="115"/>
      <c r="H99" s="116"/>
      <c r="I99" t="s" s="113">
        <v>667</v>
      </c>
      <c r="J99" t="s" s="113">
        <v>9</v>
      </c>
      <c r="K99" t="s" s="117">
        <v>45</v>
      </c>
      <c r="L99" t="s" s="113">
        <v>57</v>
      </c>
      <c r="M99" s="120"/>
      <c r="N99" t="s" s="113">
        <v>651</v>
      </c>
      <c r="O99" s="118"/>
      <c r="P99" s="118"/>
      <c r="Q99" s="119"/>
      <c r="R99" s="120"/>
      <c r="S99" s="113"/>
      <c r="T99" t="s" s="113">
        <v>374</v>
      </c>
      <c r="U99" s="120"/>
    </row>
    <row r="100" ht="33.75" customHeight="1">
      <c r="A100" t="s" s="113">
        <v>668</v>
      </c>
      <c r="B100" t="s" s="113">
        <v>669</v>
      </c>
      <c r="C100" s="113"/>
      <c r="D100" t="s" s="113">
        <f>IF(MOD(MID(A100,17,1),2),"男","女")</f>
        <v>67</v>
      </c>
      <c r="E100" s="114">
        <f>YEAR(NOW())-MID(A100,7,4)</f>
        <v>53</v>
      </c>
      <c r="F100" s="113"/>
      <c r="G100" s="115"/>
      <c r="H100" s="116"/>
      <c r="I100" t="s" s="113">
        <v>670</v>
      </c>
      <c r="J100" t="s" s="113">
        <v>9</v>
      </c>
      <c r="K100" t="s" s="117">
        <v>45</v>
      </c>
      <c r="L100" t="s" s="113">
        <v>57</v>
      </c>
      <c r="M100" s="120"/>
      <c r="N100" t="s" s="113">
        <v>651</v>
      </c>
      <c r="O100" s="118"/>
      <c r="P100" s="118"/>
      <c r="Q100" s="119"/>
      <c r="R100" s="120"/>
      <c r="S100" s="113"/>
      <c r="T100" t="s" s="113">
        <v>374</v>
      </c>
      <c r="U100" s="120"/>
    </row>
    <row r="101" ht="33.75" customHeight="1">
      <c r="A101" t="s" s="113">
        <v>671</v>
      </c>
      <c r="B101" t="s" s="113">
        <v>672</v>
      </c>
      <c r="C101" s="113"/>
      <c r="D101" t="s" s="113">
        <f>IF(MOD(MID(A101,17,1),2),"男","女")</f>
        <v>43</v>
      </c>
      <c r="E101" s="114">
        <f>YEAR(NOW())-MID(A101,7,4)</f>
        <v>32</v>
      </c>
      <c r="F101" s="113"/>
      <c r="G101" s="115"/>
      <c r="H101" s="116"/>
      <c r="I101" t="s" s="113">
        <v>673</v>
      </c>
      <c r="J101" t="s" s="113">
        <v>9</v>
      </c>
      <c r="K101" t="s" s="117">
        <v>45</v>
      </c>
      <c r="L101" t="s" s="113">
        <v>57</v>
      </c>
      <c r="M101" s="120"/>
      <c r="N101" t="s" s="113">
        <v>651</v>
      </c>
      <c r="O101" s="118"/>
      <c r="P101" s="118"/>
      <c r="Q101" s="119"/>
      <c r="R101" s="120"/>
      <c r="S101" s="113"/>
      <c r="T101" t="s" s="113">
        <v>374</v>
      </c>
      <c r="U101" s="120"/>
    </row>
    <row r="102" ht="33.75" customHeight="1">
      <c r="A102" t="s" s="113">
        <v>674</v>
      </c>
      <c r="B102" t="s" s="113">
        <v>675</v>
      </c>
      <c r="C102" s="113"/>
      <c r="D102" t="s" s="113">
        <f>IF(MOD(MID(A102,17,1),2),"男","女")</f>
        <v>43</v>
      </c>
      <c r="E102" s="114">
        <f>YEAR(NOW())-MID(A102,7,4)</f>
        <v>4</v>
      </c>
      <c r="F102" s="113"/>
      <c r="G102" s="115"/>
      <c r="H102" s="116"/>
      <c r="I102" t="s" s="113">
        <v>676</v>
      </c>
      <c r="J102" t="s" s="113">
        <v>9</v>
      </c>
      <c r="K102" t="s" s="117">
        <v>45</v>
      </c>
      <c r="L102" t="s" s="113">
        <v>57</v>
      </c>
      <c r="M102" s="120"/>
      <c r="N102" t="s" s="113">
        <v>651</v>
      </c>
      <c r="O102" s="118"/>
      <c r="P102" s="118"/>
      <c r="Q102" s="119"/>
      <c r="R102" s="120"/>
      <c r="S102" s="113"/>
      <c r="T102" t="s" s="113">
        <v>374</v>
      </c>
      <c r="U102" s="120"/>
    </row>
    <row r="103" ht="33.75" customHeight="1">
      <c r="A103" t="s" s="113">
        <v>677</v>
      </c>
      <c r="B103" t="s" s="113">
        <v>678</v>
      </c>
      <c r="C103" s="113"/>
      <c r="D103" t="s" s="113">
        <f>IF(MOD(MID(A103,17,1),2),"男","女")</f>
        <v>43</v>
      </c>
      <c r="E103" s="114">
        <f>YEAR(NOW())-MID(A103,7,4)</f>
        <v>29</v>
      </c>
      <c r="F103" s="113"/>
      <c r="G103" s="115"/>
      <c r="H103" s="116"/>
      <c r="I103" t="s" s="113">
        <v>679</v>
      </c>
      <c r="J103" t="s" s="113">
        <v>9</v>
      </c>
      <c r="K103" t="s" s="117">
        <v>51</v>
      </c>
      <c r="L103" t="s" s="113">
        <v>57</v>
      </c>
      <c r="M103" s="120"/>
      <c r="N103" t="s" s="113">
        <v>661</v>
      </c>
      <c r="O103" s="118"/>
      <c r="P103" s="118"/>
      <c r="Q103" s="119"/>
      <c r="R103" s="120"/>
      <c r="S103" s="113"/>
      <c r="T103" t="s" s="113">
        <v>374</v>
      </c>
      <c r="U103" s="120"/>
    </row>
    <row r="104" ht="33.75" customHeight="1">
      <c r="A104" t="s" s="113">
        <v>680</v>
      </c>
      <c r="B104" t="s" s="113">
        <v>681</v>
      </c>
      <c r="C104" s="113"/>
      <c r="D104" t="s" s="113">
        <f>IF(MOD(MID(A104,17,1),2),"男","女")</f>
        <v>43</v>
      </c>
      <c r="E104" s="114">
        <f>YEAR(NOW())-MID(A104,7,4)</f>
        <v>38</v>
      </c>
      <c r="F104" s="113"/>
      <c r="G104" s="115"/>
      <c r="H104" s="116"/>
      <c r="I104" t="s" s="113">
        <v>682</v>
      </c>
      <c r="J104" t="s" s="113">
        <v>9</v>
      </c>
      <c r="K104" t="s" s="117">
        <v>45</v>
      </c>
      <c r="L104" t="s" s="113">
        <v>57</v>
      </c>
      <c r="M104" s="120"/>
      <c r="N104" t="s" s="113">
        <v>651</v>
      </c>
      <c r="O104" s="118"/>
      <c r="P104" s="118"/>
      <c r="Q104" s="119"/>
      <c r="R104" s="120"/>
      <c r="S104" s="113"/>
      <c r="T104" t="s" s="113">
        <v>374</v>
      </c>
      <c r="U104" s="120"/>
    </row>
    <row r="105" ht="33.75" customHeight="1">
      <c r="A105" t="s" s="113">
        <v>683</v>
      </c>
      <c r="B105" t="s" s="113">
        <v>684</v>
      </c>
      <c r="C105" s="113"/>
      <c r="D105" t="s" s="113">
        <f>IF(MOD(MID(A105,17,1),2),"男","女")</f>
        <v>43</v>
      </c>
      <c r="E105" s="114">
        <f>YEAR(NOW())-MID(A105,7,4)</f>
        <v>39</v>
      </c>
      <c r="F105" s="113"/>
      <c r="G105" s="115"/>
      <c r="H105" s="116"/>
      <c r="I105" t="s" s="113">
        <v>685</v>
      </c>
      <c r="J105" t="s" s="113">
        <v>9</v>
      </c>
      <c r="K105" t="s" s="117">
        <v>45</v>
      </c>
      <c r="L105" t="s" s="113">
        <v>57</v>
      </c>
      <c r="M105" s="120"/>
      <c r="N105" t="s" s="113">
        <v>651</v>
      </c>
      <c r="O105" s="118"/>
      <c r="P105" s="118"/>
      <c r="Q105" s="119"/>
      <c r="R105" s="120"/>
      <c r="S105" s="113"/>
      <c r="T105" t="s" s="113">
        <v>374</v>
      </c>
      <c r="U105" s="120"/>
    </row>
    <row r="106" ht="33.75" customHeight="1">
      <c r="A106" t="s" s="113">
        <v>686</v>
      </c>
      <c r="B106" t="s" s="113">
        <v>687</v>
      </c>
      <c r="C106" s="113"/>
      <c r="D106" t="s" s="113">
        <f>IF(MOD(MID(A106,17,1),2),"男","女")</f>
        <v>43</v>
      </c>
      <c r="E106" s="114">
        <f>YEAR(NOW())-MID(A106,7,4)</f>
        <v>38</v>
      </c>
      <c r="F106" s="113"/>
      <c r="G106" s="115"/>
      <c r="H106" s="116"/>
      <c r="I106" t="s" s="113">
        <v>688</v>
      </c>
      <c r="J106" t="s" s="113">
        <v>9</v>
      </c>
      <c r="K106" t="s" s="117">
        <v>45</v>
      </c>
      <c r="L106" t="s" s="113">
        <v>57</v>
      </c>
      <c r="M106" s="120"/>
      <c r="N106" t="s" s="113">
        <v>651</v>
      </c>
      <c r="O106" s="118"/>
      <c r="P106" s="118"/>
      <c r="Q106" s="119"/>
      <c r="R106" s="120"/>
      <c r="S106" s="113"/>
      <c r="T106" t="s" s="113">
        <v>374</v>
      </c>
      <c r="U106" s="120"/>
    </row>
    <row r="107" ht="33.75" customHeight="1">
      <c r="A107" t="s" s="113">
        <v>689</v>
      </c>
      <c r="B107" t="s" s="113">
        <v>690</v>
      </c>
      <c r="C107" s="113"/>
      <c r="D107" t="s" s="113">
        <f>IF(MOD(MID(A107,17,1),2),"男","女")</f>
        <v>43</v>
      </c>
      <c r="E107" s="114">
        <f>YEAR(NOW())-MID(A107,7,4)</f>
        <v>26</v>
      </c>
      <c r="F107" s="113"/>
      <c r="G107" s="115"/>
      <c r="H107" s="116"/>
      <c r="I107" t="s" s="113">
        <v>691</v>
      </c>
      <c r="J107" t="s" s="113">
        <v>9</v>
      </c>
      <c r="K107" t="s" s="117">
        <v>45</v>
      </c>
      <c r="L107" t="s" s="113">
        <v>57</v>
      </c>
      <c r="M107" s="120"/>
      <c r="N107" t="s" s="113">
        <v>651</v>
      </c>
      <c r="O107" s="118"/>
      <c r="P107" s="118"/>
      <c r="Q107" s="119"/>
      <c r="R107" s="120"/>
      <c r="S107" s="113"/>
      <c r="T107" t="s" s="113">
        <v>374</v>
      </c>
      <c r="U107" s="120"/>
    </row>
    <row r="108" ht="33.75" customHeight="1">
      <c r="A108" t="s" s="113">
        <v>692</v>
      </c>
      <c r="B108" t="s" s="113">
        <v>693</v>
      </c>
      <c r="C108" s="113"/>
      <c r="D108" t="s" s="113">
        <f>IF(MOD(MID(A108,17,1),2),"男","女")</f>
        <v>43</v>
      </c>
      <c r="E108" s="114">
        <f>YEAR(NOW())-MID(A108,7,4)</f>
        <v>38</v>
      </c>
      <c r="F108" s="113"/>
      <c r="G108" s="115"/>
      <c r="H108" s="116"/>
      <c r="I108" t="s" s="113">
        <v>694</v>
      </c>
      <c r="J108" t="s" s="113">
        <v>9</v>
      </c>
      <c r="K108" t="s" s="117">
        <v>45</v>
      </c>
      <c r="L108" t="s" s="113">
        <v>57</v>
      </c>
      <c r="M108" s="120"/>
      <c r="N108" t="s" s="113">
        <v>651</v>
      </c>
      <c r="O108" s="118"/>
      <c r="P108" s="118"/>
      <c r="Q108" s="119"/>
      <c r="R108" s="120"/>
      <c r="S108" s="113"/>
      <c r="T108" t="s" s="113">
        <v>374</v>
      </c>
      <c r="U108" s="120"/>
    </row>
    <row r="109" ht="33.75" customHeight="1">
      <c r="A109" t="s" s="113">
        <v>695</v>
      </c>
      <c r="B109" t="s" s="113">
        <v>696</v>
      </c>
      <c r="C109" s="113"/>
      <c r="D109" t="s" s="113">
        <f>IF(MOD(MID(A109,17,1),2),"男","女")</f>
        <v>43</v>
      </c>
      <c r="E109" s="114">
        <f>YEAR(NOW())-MID(A109,7,4)</f>
        <v>33</v>
      </c>
      <c r="F109" s="113"/>
      <c r="G109" s="115"/>
      <c r="H109" s="116"/>
      <c r="I109" t="s" s="113">
        <v>697</v>
      </c>
      <c r="J109" t="s" s="113">
        <v>9</v>
      </c>
      <c r="K109" t="s" s="117">
        <v>45</v>
      </c>
      <c r="L109" t="s" s="113">
        <v>57</v>
      </c>
      <c r="M109" s="120"/>
      <c r="N109" t="s" s="113">
        <v>651</v>
      </c>
      <c r="O109" s="118"/>
      <c r="P109" s="118"/>
      <c r="Q109" s="119"/>
      <c r="R109" s="120"/>
      <c r="S109" s="113"/>
      <c r="T109" t="s" s="113">
        <v>374</v>
      </c>
      <c r="U109" s="120"/>
    </row>
    <row r="110" ht="33.75" customHeight="1">
      <c r="A110" t="s" s="113">
        <v>698</v>
      </c>
      <c r="B110" t="s" s="113">
        <v>699</v>
      </c>
      <c r="C110" s="113"/>
      <c r="D110" t="s" s="113">
        <f>IF(MOD(MID(A110,17,1),2),"男","女")</f>
        <v>43</v>
      </c>
      <c r="E110" s="114">
        <f>YEAR(NOW())-MID(A110,7,4)</f>
        <v>36</v>
      </c>
      <c r="F110" s="113"/>
      <c r="G110" s="115"/>
      <c r="H110" s="116"/>
      <c r="I110" t="s" s="113">
        <v>700</v>
      </c>
      <c r="J110" t="s" s="113">
        <v>9</v>
      </c>
      <c r="K110" t="s" s="117">
        <v>45</v>
      </c>
      <c r="L110" t="s" s="113">
        <v>57</v>
      </c>
      <c r="M110" s="120"/>
      <c r="N110" t="s" s="113">
        <v>651</v>
      </c>
      <c r="O110" s="118"/>
      <c r="P110" s="118"/>
      <c r="Q110" s="119"/>
      <c r="R110" s="120"/>
      <c r="S110" s="113"/>
      <c r="T110" t="s" s="113">
        <v>374</v>
      </c>
      <c r="U110" s="120"/>
    </row>
    <row r="111" ht="33.75" customHeight="1">
      <c r="A111" t="s" s="113">
        <v>701</v>
      </c>
      <c r="B111" t="s" s="113">
        <v>702</v>
      </c>
      <c r="C111" s="113"/>
      <c r="D111" t="s" s="113">
        <f>IF(MOD(MID(A111,17,1),2),"男","女")</f>
        <v>43</v>
      </c>
      <c r="E111" s="114">
        <f>YEAR(NOW())-MID(A111,7,4)</f>
        <v>30</v>
      </c>
      <c r="F111" s="113"/>
      <c r="G111" s="115"/>
      <c r="H111" s="116"/>
      <c r="I111" t="s" s="113">
        <v>703</v>
      </c>
      <c r="J111" t="s" s="113">
        <v>9</v>
      </c>
      <c r="K111" t="s" s="117">
        <v>45</v>
      </c>
      <c r="L111" t="s" s="113">
        <v>57</v>
      </c>
      <c r="M111" s="120"/>
      <c r="N111" t="s" s="113">
        <v>651</v>
      </c>
      <c r="O111" s="118"/>
      <c r="P111" s="118"/>
      <c r="Q111" s="119"/>
      <c r="R111" s="120"/>
      <c r="S111" s="113"/>
      <c r="T111" t="s" s="113">
        <v>374</v>
      </c>
      <c r="U111" s="120"/>
    </row>
    <row r="112" ht="33.75" customHeight="1">
      <c r="A112" t="s" s="113">
        <v>704</v>
      </c>
      <c r="B112" t="s" s="113">
        <v>705</v>
      </c>
      <c r="C112" s="113"/>
      <c r="D112" t="s" s="113">
        <f>IF(MOD(MID(A112,17,1),2),"男","女")</f>
        <v>43</v>
      </c>
      <c r="E112" s="114">
        <f>YEAR(NOW())-MID(A112,7,4)</f>
        <v>32</v>
      </c>
      <c r="F112" s="113"/>
      <c r="G112" s="115"/>
      <c r="H112" s="116"/>
      <c r="I112" t="s" s="113">
        <v>706</v>
      </c>
      <c r="J112" t="s" s="113">
        <v>9</v>
      </c>
      <c r="K112" t="s" s="117">
        <v>51</v>
      </c>
      <c r="L112" t="s" s="113">
        <v>57</v>
      </c>
      <c r="M112" s="120"/>
      <c r="N112" t="s" s="113">
        <v>661</v>
      </c>
      <c r="O112" s="118"/>
      <c r="P112" s="118"/>
      <c r="Q112" s="119"/>
      <c r="R112" s="120"/>
      <c r="S112" s="113"/>
      <c r="T112" t="s" s="113">
        <v>374</v>
      </c>
      <c r="U112" s="120"/>
    </row>
    <row r="113" ht="33.75" customHeight="1">
      <c r="A113" t="s" s="113">
        <v>707</v>
      </c>
      <c r="B113" t="s" s="113">
        <v>708</v>
      </c>
      <c r="C113" s="113"/>
      <c r="D113" t="s" s="113">
        <f>IF(MOD(MID(A113,17,1),2),"男","女")</f>
        <v>67</v>
      </c>
      <c r="E113" s="114">
        <f>YEAR(NOW())-MID(A113,7,4)</f>
        <v>55</v>
      </c>
      <c r="F113" s="113"/>
      <c r="G113" s="115"/>
      <c r="H113" s="116"/>
      <c r="I113" t="s" s="113">
        <v>709</v>
      </c>
      <c r="J113" t="s" s="113">
        <v>9</v>
      </c>
      <c r="K113" t="s" s="117">
        <v>51</v>
      </c>
      <c r="L113" t="s" s="113">
        <v>57</v>
      </c>
      <c r="M113" s="120"/>
      <c r="N113" t="s" s="113">
        <v>661</v>
      </c>
      <c r="O113" s="118"/>
      <c r="P113" s="118"/>
      <c r="Q113" s="119"/>
      <c r="R113" s="120"/>
      <c r="S113" s="113"/>
      <c r="T113" t="s" s="113">
        <v>374</v>
      </c>
      <c r="U113" s="120"/>
    </row>
    <row r="114" ht="33.75" customHeight="1">
      <c r="A114" t="s" s="113">
        <v>710</v>
      </c>
      <c r="B114" t="s" s="113">
        <v>711</v>
      </c>
      <c r="C114" s="113"/>
      <c r="D114" t="s" s="113">
        <f>IF(MOD(MID(A114,17,1),2),"男","女")</f>
        <v>67</v>
      </c>
      <c r="E114" s="114">
        <f>YEAR(NOW())-MID(A114,7,4)</f>
        <v>44</v>
      </c>
      <c r="F114" s="113"/>
      <c r="G114" s="115"/>
      <c r="H114" s="116"/>
      <c r="I114" t="s" s="113">
        <v>712</v>
      </c>
      <c r="J114" t="s" s="113">
        <v>9</v>
      </c>
      <c r="K114" t="s" s="117">
        <v>51</v>
      </c>
      <c r="L114" t="s" s="113">
        <v>57</v>
      </c>
      <c r="M114" s="120"/>
      <c r="N114" t="s" s="113">
        <v>661</v>
      </c>
      <c r="O114" s="118"/>
      <c r="P114" s="118"/>
      <c r="Q114" s="119"/>
      <c r="R114" s="120"/>
      <c r="S114" s="113"/>
      <c r="T114" t="s" s="113">
        <v>374</v>
      </c>
      <c r="U114" s="120"/>
    </row>
    <row r="115" ht="33.75" customHeight="1">
      <c r="A115" t="s" s="113">
        <v>713</v>
      </c>
      <c r="B115" t="s" s="113">
        <v>714</v>
      </c>
      <c r="C115" s="113"/>
      <c r="D115" t="s" s="113">
        <f>IF(MOD(MID(A115,17,1),2),"男","女")</f>
        <v>43</v>
      </c>
      <c r="E115" s="114">
        <f>YEAR(NOW())-MID(A115,7,4)</f>
        <v>40</v>
      </c>
      <c r="F115" s="113"/>
      <c r="G115" s="115"/>
      <c r="H115" s="116"/>
      <c r="I115" t="s" s="113">
        <v>715</v>
      </c>
      <c r="J115" t="s" s="113">
        <v>9</v>
      </c>
      <c r="K115" t="s" s="117">
        <v>51</v>
      </c>
      <c r="L115" t="s" s="113">
        <v>57</v>
      </c>
      <c r="M115" s="120"/>
      <c r="N115" t="s" s="113">
        <v>661</v>
      </c>
      <c r="O115" s="118"/>
      <c r="P115" s="118"/>
      <c r="Q115" s="119"/>
      <c r="R115" s="120"/>
      <c r="S115" s="113"/>
      <c r="T115" t="s" s="113">
        <v>374</v>
      </c>
      <c r="U115" s="120"/>
    </row>
    <row r="116" ht="33.75" customHeight="1">
      <c r="A116" t="s" s="113">
        <v>716</v>
      </c>
      <c r="B116" t="s" s="113">
        <v>717</v>
      </c>
      <c r="C116" s="113"/>
      <c r="D116" t="s" s="113">
        <f>IF(MOD(MID(A116,17,1),2),"男","女")</f>
        <v>67</v>
      </c>
      <c r="E116" s="114">
        <f>YEAR(NOW())-MID(A116,7,4)</f>
        <v>26</v>
      </c>
      <c r="F116" s="113"/>
      <c r="G116" s="115"/>
      <c r="H116" s="116"/>
      <c r="I116" t="s" s="113">
        <v>718</v>
      </c>
      <c r="J116" t="s" s="113">
        <v>9</v>
      </c>
      <c r="K116" t="s" s="117">
        <v>45</v>
      </c>
      <c r="L116" t="s" s="113">
        <v>57</v>
      </c>
      <c r="M116" s="120"/>
      <c r="N116" t="s" s="113">
        <v>651</v>
      </c>
      <c r="O116" s="118"/>
      <c r="P116" s="118"/>
      <c r="Q116" s="119"/>
      <c r="R116" s="120"/>
      <c r="S116" s="113"/>
      <c r="T116" t="s" s="113">
        <v>374</v>
      </c>
      <c r="U116" s="120"/>
    </row>
    <row r="117" ht="33.75" customHeight="1">
      <c r="A117" t="s" s="113">
        <v>719</v>
      </c>
      <c r="B117" t="s" s="113">
        <v>720</v>
      </c>
      <c r="C117" s="113"/>
      <c r="D117" t="s" s="113">
        <f>IF(MOD(MID(A117,17,1),2),"男","女")</f>
        <v>67</v>
      </c>
      <c r="E117" s="114">
        <f>YEAR(NOW())-MID(A117,7,4)</f>
        <v>42</v>
      </c>
      <c r="F117" s="113"/>
      <c r="G117" s="115"/>
      <c r="H117" s="116"/>
      <c r="I117" t="s" s="113">
        <v>721</v>
      </c>
      <c r="J117" t="s" s="113">
        <v>9</v>
      </c>
      <c r="K117" t="s" s="117">
        <v>45</v>
      </c>
      <c r="L117" t="s" s="113">
        <v>57</v>
      </c>
      <c r="M117" s="120"/>
      <c r="N117" t="s" s="113">
        <v>651</v>
      </c>
      <c r="O117" s="118"/>
      <c r="P117" s="118"/>
      <c r="Q117" s="119"/>
      <c r="R117" s="120"/>
      <c r="S117" s="113"/>
      <c r="T117" t="s" s="113">
        <v>374</v>
      </c>
      <c r="U117" s="120"/>
    </row>
    <row r="118" ht="33.75" customHeight="1">
      <c r="A118" t="s" s="113">
        <v>722</v>
      </c>
      <c r="B118" t="s" s="113">
        <v>723</v>
      </c>
      <c r="C118" s="113"/>
      <c r="D118" t="s" s="113">
        <f>IF(MOD(MID(A118,17,1),2),"男","女")</f>
        <v>67</v>
      </c>
      <c r="E118" s="114">
        <f>YEAR(NOW())-MID(A118,7,4)</f>
        <v>49</v>
      </c>
      <c r="F118" s="113"/>
      <c r="G118" s="115"/>
      <c r="H118" s="116"/>
      <c r="I118" t="s" s="113">
        <v>724</v>
      </c>
      <c r="J118" t="s" s="113">
        <v>9</v>
      </c>
      <c r="K118" t="s" s="117">
        <v>51</v>
      </c>
      <c r="L118" t="s" s="113">
        <v>57</v>
      </c>
      <c r="M118" s="120"/>
      <c r="N118" t="s" s="113">
        <v>661</v>
      </c>
      <c r="O118" s="118"/>
      <c r="P118" s="118"/>
      <c r="Q118" s="119"/>
      <c r="R118" s="120"/>
      <c r="S118" s="113"/>
      <c r="T118" t="s" s="113">
        <v>374</v>
      </c>
      <c r="U118" s="120"/>
    </row>
    <row r="119" ht="33.75" customHeight="1">
      <c r="A119" t="s" s="113">
        <v>725</v>
      </c>
      <c r="B119" t="s" s="113">
        <v>726</v>
      </c>
      <c r="C119" s="113"/>
      <c r="D119" t="s" s="113">
        <f>IF(MOD(MID(A119,17,1),2),"男","女")</f>
        <v>43</v>
      </c>
      <c r="E119" s="114">
        <f>YEAR(NOW())-MID(A119,7,4)</f>
        <v>28</v>
      </c>
      <c r="F119" s="113"/>
      <c r="G119" s="115"/>
      <c r="H119" s="116"/>
      <c r="I119" t="s" s="113">
        <v>727</v>
      </c>
      <c r="J119" t="s" s="113">
        <v>9</v>
      </c>
      <c r="K119" t="s" s="117">
        <v>45</v>
      </c>
      <c r="L119" t="s" s="113">
        <v>57</v>
      </c>
      <c r="M119" s="120"/>
      <c r="N119" t="s" s="113">
        <v>651</v>
      </c>
      <c r="O119" s="118"/>
      <c r="P119" s="118"/>
      <c r="Q119" s="119"/>
      <c r="R119" s="120"/>
      <c r="S119" s="113"/>
      <c r="T119" t="s" s="113">
        <v>374</v>
      </c>
      <c r="U119" s="120"/>
    </row>
    <row r="120" ht="33.75" customHeight="1">
      <c r="A120" t="s" s="113">
        <v>728</v>
      </c>
      <c r="B120" t="s" s="113">
        <v>729</v>
      </c>
      <c r="C120" s="113"/>
      <c r="D120" t="s" s="113">
        <f>IF(MOD(MID(A120,17,1),2),"男","女")</f>
        <v>43</v>
      </c>
      <c r="E120" s="114">
        <f>YEAR(NOW())-MID(A120,7,4)</f>
        <v>21</v>
      </c>
      <c r="F120" s="113"/>
      <c r="G120" s="115"/>
      <c r="H120" s="116"/>
      <c r="I120" t="s" s="113">
        <v>730</v>
      </c>
      <c r="J120" t="s" s="113">
        <v>9</v>
      </c>
      <c r="K120" t="s" s="117">
        <v>45</v>
      </c>
      <c r="L120" t="s" s="113">
        <v>57</v>
      </c>
      <c r="M120" s="120"/>
      <c r="N120" t="s" s="113">
        <v>651</v>
      </c>
      <c r="O120" s="118"/>
      <c r="P120" s="118"/>
      <c r="Q120" s="119"/>
      <c r="R120" s="120"/>
      <c r="S120" s="113"/>
      <c r="T120" t="s" s="113">
        <v>374</v>
      </c>
      <c r="U120" s="120"/>
    </row>
    <row r="121" ht="33.75" customHeight="1">
      <c r="A121" t="s" s="113">
        <v>731</v>
      </c>
      <c r="B121" t="s" s="113">
        <v>732</v>
      </c>
      <c r="C121" s="113"/>
      <c r="D121" t="s" s="113">
        <f>IF(MOD(MID(A121,17,1),2),"男","女")</f>
        <v>67</v>
      </c>
      <c r="E121" s="114">
        <f>YEAR(NOW())-MID(A121,7,4)</f>
        <v>60</v>
      </c>
      <c r="F121" s="113"/>
      <c r="G121" s="115"/>
      <c r="H121" s="116"/>
      <c r="I121" t="s" s="113">
        <v>733</v>
      </c>
      <c r="J121" t="s" s="113">
        <v>9</v>
      </c>
      <c r="K121" t="s" s="117">
        <v>45</v>
      </c>
      <c r="L121" t="s" s="113">
        <v>57</v>
      </c>
      <c r="M121" s="120"/>
      <c r="N121" t="s" s="113">
        <v>651</v>
      </c>
      <c r="O121" s="118"/>
      <c r="P121" s="118"/>
      <c r="Q121" s="119"/>
      <c r="R121" s="120"/>
      <c r="S121" s="113"/>
      <c r="T121" t="s" s="113">
        <v>374</v>
      </c>
      <c r="U121" s="120"/>
    </row>
    <row r="122" ht="33.75" customHeight="1">
      <c r="A122" t="s" s="113">
        <v>734</v>
      </c>
      <c r="B122" t="s" s="113">
        <v>735</v>
      </c>
      <c r="C122" s="113"/>
      <c r="D122" t="s" s="113">
        <f>IF(MOD(MID(A122,17,1),2),"男","女")</f>
        <v>67</v>
      </c>
      <c r="E122" s="114">
        <f>YEAR(NOW())-MID(A122,7,4)</f>
        <v>41</v>
      </c>
      <c r="F122" s="113"/>
      <c r="G122" s="115"/>
      <c r="H122" s="116"/>
      <c r="I122" t="s" s="113">
        <v>736</v>
      </c>
      <c r="J122" t="s" s="113">
        <v>9</v>
      </c>
      <c r="K122" t="s" s="117">
        <v>45</v>
      </c>
      <c r="L122" t="s" s="113">
        <v>57</v>
      </c>
      <c r="M122" s="120"/>
      <c r="N122" t="s" s="113">
        <v>651</v>
      </c>
      <c r="O122" s="118"/>
      <c r="P122" s="118"/>
      <c r="Q122" s="119"/>
      <c r="R122" s="120"/>
      <c r="S122" s="113"/>
      <c r="T122" t="s" s="113">
        <v>374</v>
      </c>
      <c r="U122" s="120"/>
    </row>
    <row r="123" ht="33.75" customHeight="1">
      <c r="A123" t="s" s="113">
        <v>737</v>
      </c>
      <c r="B123" t="s" s="113">
        <v>738</v>
      </c>
      <c r="C123" s="113"/>
      <c r="D123" t="s" s="113">
        <f>IF(MOD(MID(A123,17,1),2),"男","女")</f>
        <v>43</v>
      </c>
      <c r="E123" s="114">
        <f>YEAR(NOW())-MID(A123,7,4)</f>
        <v>26</v>
      </c>
      <c r="F123" s="113"/>
      <c r="G123" s="115"/>
      <c r="H123" s="116"/>
      <c r="I123" t="s" s="113">
        <v>739</v>
      </c>
      <c r="J123" t="s" s="113">
        <v>9</v>
      </c>
      <c r="K123" t="s" s="117">
        <v>45</v>
      </c>
      <c r="L123" t="s" s="113">
        <v>57</v>
      </c>
      <c r="M123" s="120"/>
      <c r="N123" t="s" s="113">
        <v>651</v>
      </c>
      <c r="O123" s="118"/>
      <c r="P123" s="118"/>
      <c r="Q123" s="119"/>
      <c r="R123" s="120"/>
      <c r="S123" s="113"/>
      <c r="T123" t="s" s="113">
        <v>374</v>
      </c>
      <c r="U123" s="120"/>
    </row>
    <row r="124" ht="33.75" customHeight="1">
      <c r="A124" t="s" s="113">
        <v>740</v>
      </c>
      <c r="B124" t="s" s="113">
        <v>741</v>
      </c>
      <c r="C124" s="113"/>
      <c r="D124" t="s" s="113">
        <f>IF(MOD(MID(A124,17,1),2),"男","女")</f>
        <v>43</v>
      </c>
      <c r="E124" s="114">
        <f>YEAR(NOW())-MID(A124,7,4)</f>
        <v>52</v>
      </c>
      <c r="F124" s="113"/>
      <c r="G124" s="115"/>
      <c r="H124" s="116"/>
      <c r="I124" t="s" s="113">
        <v>742</v>
      </c>
      <c r="J124" t="s" s="113">
        <v>9</v>
      </c>
      <c r="K124" t="s" s="117">
        <v>45</v>
      </c>
      <c r="L124" t="s" s="113">
        <v>57</v>
      </c>
      <c r="M124" s="120"/>
      <c r="N124" t="s" s="113">
        <v>651</v>
      </c>
      <c r="O124" s="118"/>
      <c r="P124" s="118"/>
      <c r="Q124" s="119"/>
      <c r="R124" s="120"/>
      <c r="S124" s="113"/>
      <c r="T124" t="s" s="113">
        <v>374</v>
      </c>
      <c r="U124" s="120"/>
    </row>
    <row r="125" ht="33.75" customHeight="1">
      <c r="A125" t="s" s="113">
        <v>743</v>
      </c>
      <c r="B125" t="s" s="113">
        <v>744</v>
      </c>
      <c r="C125" s="113"/>
      <c r="D125" t="s" s="113">
        <f>IF(MOD(MID(A125,17,1),2),"男","女")</f>
        <v>43</v>
      </c>
      <c r="E125" s="114">
        <f>YEAR(NOW())-MID(A125,7,4)</f>
        <v>22</v>
      </c>
      <c r="F125" s="113"/>
      <c r="G125" s="115"/>
      <c r="H125" s="116"/>
      <c r="I125" t="s" s="113">
        <v>745</v>
      </c>
      <c r="J125" t="s" s="113">
        <v>9</v>
      </c>
      <c r="K125" t="s" s="117">
        <v>45</v>
      </c>
      <c r="L125" t="s" s="113">
        <v>57</v>
      </c>
      <c r="M125" s="120"/>
      <c r="N125" t="s" s="113">
        <v>651</v>
      </c>
      <c r="O125" s="118"/>
      <c r="P125" s="118"/>
      <c r="Q125" s="119"/>
      <c r="R125" s="120"/>
      <c r="S125" s="113"/>
      <c r="T125" t="s" s="113">
        <v>374</v>
      </c>
      <c r="U125" s="120"/>
    </row>
    <row r="126" ht="33.75" customHeight="1">
      <c r="A126" t="s" s="113">
        <v>746</v>
      </c>
      <c r="B126" t="s" s="113">
        <v>747</v>
      </c>
      <c r="C126" s="113"/>
      <c r="D126" t="s" s="113">
        <f>IF(MOD(MID(A126,17,1),2),"男","女")</f>
        <v>67</v>
      </c>
      <c r="E126" s="114">
        <f>YEAR(NOW())-MID(A126,7,4)</f>
        <v>39</v>
      </c>
      <c r="F126" s="113"/>
      <c r="G126" s="115"/>
      <c r="H126" s="116"/>
      <c r="I126" t="s" s="113">
        <v>748</v>
      </c>
      <c r="J126" t="s" s="113">
        <v>9</v>
      </c>
      <c r="K126" t="s" s="117">
        <v>45</v>
      </c>
      <c r="L126" t="s" s="113">
        <v>57</v>
      </c>
      <c r="M126" s="120"/>
      <c r="N126" t="s" s="113">
        <v>651</v>
      </c>
      <c r="O126" s="118"/>
      <c r="P126" s="118"/>
      <c r="Q126" s="119"/>
      <c r="R126" s="120"/>
      <c r="S126" s="113"/>
      <c r="T126" t="s" s="113">
        <v>374</v>
      </c>
      <c r="U126" s="120"/>
    </row>
    <row r="127" ht="33.75" customHeight="1">
      <c r="A127" t="s" s="113">
        <v>749</v>
      </c>
      <c r="B127" t="s" s="113">
        <v>750</v>
      </c>
      <c r="C127" s="113"/>
      <c r="D127" t="s" s="113">
        <f>IF(MOD(MID(A127,17,1),2),"男","女")</f>
        <v>43</v>
      </c>
      <c r="E127" s="114">
        <f>YEAR(NOW())-MID(A127,7,4)</f>
        <v>32</v>
      </c>
      <c r="F127" s="113"/>
      <c r="G127" s="115"/>
      <c r="H127" s="116"/>
      <c r="I127" t="s" s="113">
        <v>751</v>
      </c>
      <c r="J127" t="s" s="113">
        <v>9</v>
      </c>
      <c r="K127" t="s" s="117">
        <v>45</v>
      </c>
      <c r="L127" t="s" s="113">
        <v>57</v>
      </c>
      <c r="M127" s="120"/>
      <c r="N127" t="s" s="113">
        <v>651</v>
      </c>
      <c r="O127" s="118"/>
      <c r="P127" s="118"/>
      <c r="Q127" s="119"/>
      <c r="R127" s="120"/>
      <c r="S127" s="113"/>
      <c r="T127" t="s" s="113">
        <v>374</v>
      </c>
      <c r="U127" s="120"/>
    </row>
    <row r="128" ht="33.75" customHeight="1">
      <c r="A128" t="s" s="113">
        <v>752</v>
      </c>
      <c r="B128" t="s" s="113">
        <v>753</v>
      </c>
      <c r="C128" s="113"/>
      <c r="D128" t="s" s="113">
        <f>IF(MOD(MID(A128,17,1),2),"男","女")</f>
        <v>43</v>
      </c>
      <c r="E128" s="114">
        <f>YEAR(NOW())-MID(A128,7,4)</f>
        <v>62</v>
      </c>
      <c r="F128" s="113"/>
      <c r="G128" s="115"/>
      <c r="H128" s="116"/>
      <c r="I128" t="s" s="113">
        <v>754</v>
      </c>
      <c r="J128" t="s" s="113">
        <v>9</v>
      </c>
      <c r="K128" t="s" s="117">
        <v>45</v>
      </c>
      <c r="L128" t="s" s="113">
        <v>57</v>
      </c>
      <c r="M128" s="120"/>
      <c r="N128" t="s" s="113">
        <v>651</v>
      </c>
      <c r="O128" s="118"/>
      <c r="P128" s="118"/>
      <c r="Q128" s="119"/>
      <c r="R128" s="120"/>
      <c r="S128" s="113"/>
      <c r="T128" t="s" s="113">
        <v>374</v>
      </c>
      <c r="U128" s="120"/>
    </row>
    <row r="129" ht="33.75" customHeight="1">
      <c r="A129" t="s" s="113">
        <v>755</v>
      </c>
      <c r="B129" t="s" s="113">
        <v>756</v>
      </c>
      <c r="C129" s="113"/>
      <c r="D129" t="s" s="113">
        <f>IF(MOD(MID(A129,17,1),2),"男","女")</f>
        <v>67</v>
      </c>
      <c r="E129" s="114">
        <f>YEAR(NOW())-MID(A129,7,4)</f>
        <v>62</v>
      </c>
      <c r="F129" s="113"/>
      <c r="G129" s="115"/>
      <c r="H129" s="116"/>
      <c r="I129" t="s" s="113">
        <v>757</v>
      </c>
      <c r="J129" t="s" s="113">
        <v>9</v>
      </c>
      <c r="K129" t="s" s="117">
        <v>45</v>
      </c>
      <c r="L129" t="s" s="113">
        <v>57</v>
      </c>
      <c r="M129" s="120"/>
      <c r="N129" t="s" s="113">
        <v>651</v>
      </c>
      <c r="O129" s="118"/>
      <c r="P129" s="118"/>
      <c r="Q129" s="119"/>
      <c r="R129" s="120"/>
      <c r="S129" s="113"/>
      <c r="T129" t="s" s="113">
        <v>374</v>
      </c>
      <c r="U129" s="120"/>
    </row>
    <row r="130" ht="33.75" customHeight="1">
      <c r="A130" t="s" s="113">
        <v>758</v>
      </c>
      <c r="B130" t="s" s="113">
        <v>759</v>
      </c>
      <c r="C130" s="113"/>
      <c r="D130" t="s" s="113">
        <f>IF(MOD(MID(A130,17,1),2),"男","女")</f>
        <v>67</v>
      </c>
      <c r="E130" s="114">
        <f>YEAR(NOW())-MID(A130,7,4)</f>
        <v>51</v>
      </c>
      <c r="F130" s="113"/>
      <c r="G130" s="115"/>
      <c r="H130" s="116"/>
      <c r="I130" t="s" s="113">
        <v>760</v>
      </c>
      <c r="J130" t="s" s="113">
        <v>9</v>
      </c>
      <c r="K130" t="s" s="117">
        <v>51</v>
      </c>
      <c r="L130" t="s" s="113">
        <v>57</v>
      </c>
      <c r="M130" s="120"/>
      <c r="N130" t="s" s="113">
        <v>661</v>
      </c>
      <c r="O130" s="118"/>
      <c r="P130" s="118"/>
      <c r="Q130" s="119"/>
      <c r="R130" s="120"/>
      <c r="S130" s="113"/>
      <c r="T130" t="s" s="113">
        <v>374</v>
      </c>
      <c r="U130" s="120"/>
    </row>
    <row r="131" ht="33.75" customHeight="1">
      <c r="A131" t="s" s="113">
        <v>761</v>
      </c>
      <c r="B131" t="s" s="113">
        <v>762</v>
      </c>
      <c r="C131" s="113"/>
      <c r="D131" t="s" s="113">
        <f>IF(MOD(MID(A131,17,1),2),"男","女")</f>
        <v>43</v>
      </c>
      <c r="E131" s="114">
        <f>YEAR(NOW())-MID(A131,7,4)</f>
        <v>31</v>
      </c>
      <c r="F131" s="113"/>
      <c r="G131" s="115"/>
      <c r="H131" s="116"/>
      <c r="I131" t="s" s="113">
        <v>763</v>
      </c>
      <c r="J131" t="s" s="113">
        <v>9</v>
      </c>
      <c r="K131" t="s" s="117">
        <v>51</v>
      </c>
      <c r="L131" t="s" s="113">
        <v>57</v>
      </c>
      <c r="M131" s="120"/>
      <c r="N131" t="s" s="113">
        <v>661</v>
      </c>
      <c r="O131" s="118"/>
      <c r="P131" s="118"/>
      <c r="Q131" s="119"/>
      <c r="R131" s="120"/>
      <c r="S131" s="113"/>
      <c r="T131" t="s" s="113">
        <v>374</v>
      </c>
      <c r="U131" s="120"/>
    </row>
    <row r="132" ht="33.75" customHeight="1">
      <c r="A132" t="s" s="113">
        <v>764</v>
      </c>
      <c r="B132" t="s" s="113">
        <v>765</v>
      </c>
      <c r="C132" s="113"/>
      <c r="D132" t="s" s="113">
        <f>IF(MOD(MID(A132,17,1),2),"男","女")</f>
        <v>67</v>
      </c>
      <c r="E132" s="114">
        <f>YEAR(NOW())-MID(A132,7,4)</f>
        <v>46</v>
      </c>
      <c r="F132" s="113"/>
      <c r="G132" s="115"/>
      <c r="H132" s="116"/>
      <c r="I132" t="s" s="113">
        <v>766</v>
      </c>
      <c r="J132" t="s" s="113">
        <v>9</v>
      </c>
      <c r="K132" t="s" s="117">
        <v>45</v>
      </c>
      <c r="L132" t="s" s="113">
        <v>57</v>
      </c>
      <c r="M132" s="120"/>
      <c r="N132" t="s" s="113">
        <v>651</v>
      </c>
      <c r="O132" s="118"/>
      <c r="P132" s="118"/>
      <c r="Q132" s="119"/>
      <c r="R132" s="120"/>
      <c r="S132" s="113"/>
      <c r="T132" t="s" s="113">
        <v>374</v>
      </c>
      <c r="U132" s="120"/>
    </row>
    <row r="133" ht="33.75" customHeight="1">
      <c r="A133" t="s" s="113">
        <v>767</v>
      </c>
      <c r="B133" t="s" s="113">
        <v>768</v>
      </c>
      <c r="C133" s="113"/>
      <c r="D133" t="s" s="113">
        <f>IF(MOD(MID(A133,17,1),2),"男","女")</f>
        <v>67</v>
      </c>
      <c r="E133" s="114">
        <f>YEAR(NOW())-MID(A133,7,4)</f>
        <v>50</v>
      </c>
      <c r="F133" s="113"/>
      <c r="G133" s="115"/>
      <c r="H133" s="116"/>
      <c r="I133" t="s" s="113">
        <v>769</v>
      </c>
      <c r="J133" t="s" s="113">
        <v>9</v>
      </c>
      <c r="K133" t="s" s="117">
        <v>45</v>
      </c>
      <c r="L133" t="s" s="113">
        <v>57</v>
      </c>
      <c r="M133" s="120"/>
      <c r="N133" t="s" s="113">
        <v>373</v>
      </c>
      <c r="O133" s="118"/>
      <c r="P133" s="118"/>
      <c r="Q133" s="119"/>
      <c r="R133" s="120"/>
      <c r="S133" s="113"/>
      <c r="T133" t="s" s="113">
        <v>374</v>
      </c>
      <c r="U133" s="120"/>
    </row>
    <row r="134" ht="33.75" customHeight="1">
      <c r="A134" t="s" s="113">
        <v>770</v>
      </c>
      <c r="B134" t="s" s="113">
        <v>771</v>
      </c>
      <c r="C134" s="113"/>
      <c r="D134" t="s" s="113">
        <f>IF(MOD(MID(A134,17,1),2),"男","女")</f>
        <v>43</v>
      </c>
      <c r="E134" s="114">
        <f>YEAR(NOW())-MID(A134,7,4)</f>
        <v>19</v>
      </c>
      <c r="F134" s="113"/>
      <c r="G134" s="115"/>
      <c r="H134" s="116"/>
      <c r="I134" t="s" s="113">
        <v>772</v>
      </c>
      <c r="J134" t="s" s="113">
        <v>9</v>
      </c>
      <c r="K134" t="s" s="117">
        <v>51</v>
      </c>
      <c r="L134" t="s" s="113">
        <v>57</v>
      </c>
      <c r="M134" s="120"/>
      <c r="N134" t="s" s="113">
        <v>385</v>
      </c>
      <c r="O134" s="118"/>
      <c r="P134" s="118"/>
      <c r="Q134" s="119"/>
      <c r="R134" s="120"/>
      <c r="S134" s="113"/>
      <c r="T134" t="s" s="113">
        <v>374</v>
      </c>
      <c r="U134" s="120"/>
    </row>
    <row r="135" ht="33.75" customHeight="1">
      <c r="A135" t="s" s="113">
        <v>773</v>
      </c>
      <c r="B135" t="s" s="113">
        <v>774</v>
      </c>
      <c r="C135" s="113"/>
      <c r="D135" t="s" s="113">
        <f>IF(MOD(MID(A135,17,1),2),"男","女")</f>
        <v>43</v>
      </c>
      <c r="E135" s="114">
        <f>YEAR(NOW())-MID(A135,7,4)</f>
        <v>45</v>
      </c>
      <c r="F135" s="113"/>
      <c r="G135" s="115"/>
      <c r="H135" s="116"/>
      <c r="I135" t="s" s="113">
        <v>775</v>
      </c>
      <c r="J135" t="s" s="113">
        <v>9</v>
      </c>
      <c r="K135" t="s" s="117">
        <v>51</v>
      </c>
      <c r="L135" t="s" s="113">
        <v>57</v>
      </c>
      <c r="M135" s="120"/>
      <c r="N135" t="s" s="113">
        <v>385</v>
      </c>
      <c r="O135" s="118"/>
      <c r="P135" s="118"/>
      <c r="Q135" s="119"/>
      <c r="R135" s="120"/>
      <c r="S135" s="113"/>
      <c r="T135" t="s" s="113">
        <v>374</v>
      </c>
      <c r="U135" s="120"/>
    </row>
    <row r="136" ht="33.75" customHeight="1">
      <c r="A136" t="s" s="113">
        <v>776</v>
      </c>
      <c r="B136" t="s" s="113">
        <v>777</v>
      </c>
      <c r="C136" s="113"/>
      <c r="D136" t="s" s="113">
        <f>IF(MOD(MID(A136,17,1),2),"男","女")</f>
        <v>43</v>
      </c>
      <c r="E136" s="114">
        <f>YEAR(NOW())-MID(A136,7,4)</f>
        <v>37</v>
      </c>
      <c r="F136" s="113"/>
      <c r="G136" s="115"/>
      <c r="H136" s="116"/>
      <c r="I136" t="s" s="113">
        <v>778</v>
      </c>
      <c r="J136" t="s" s="113">
        <v>9</v>
      </c>
      <c r="K136" t="s" s="117">
        <v>51</v>
      </c>
      <c r="L136" t="s" s="113">
        <v>57</v>
      </c>
      <c r="M136" s="120"/>
      <c r="N136" t="s" s="113">
        <v>385</v>
      </c>
      <c r="O136" s="118"/>
      <c r="P136" s="118"/>
      <c r="Q136" s="119"/>
      <c r="R136" s="120"/>
      <c r="S136" s="113"/>
      <c r="T136" t="s" s="113">
        <v>374</v>
      </c>
      <c r="U136" s="120"/>
    </row>
    <row r="137" ht="33.75" customHeight="1">
      <c r="A137" t="s" s="113">
        <v>779</v>
      </c>
      <c r="B137" t="s" s="113">
        <v>780</v>
      </c>
      <c r="C137" s="113"/>
      <c r="D137" t="s" s="113">
        <f>IF(MOD(MID(A137,17,1),2),"男","女")</f>
        <v>67</v>
      </c>
      <c r="E137" s="114">
        <f>YEAR(NOW())-MID(A137,7,4)</f>
        <v>52</v>
      </c>
      <c r="F137" s="113"/>
      <c r="G137" s="115"/>
      <c r="H137" s="116"/>
      <c r="I137" t="s" s="113">
        <v>781</v>
      </c>
      <c r="J137" t="s" s="113">
        <v>9</v>
      </c>
      <c r="K137" t="s" s="117">
        <v>51</v>
      </c>
      <c r="L137" t="s" s="113">
        <v>57</v>
      </c>
      <c r="M137" s="120"/>
      <c r="N137" t="s" s="113">
        <v>385</v>
      </c>
      <c r="O137" s="118"/>
      <c r="P137" s="118"/>
      <c r="Q137" s="119"/>
      <c r="R137" s="120"/>
      <c r="S137" s="113"/>
      <c r="T137" t="s" s="113">
        <v>374</v>
      </c>
      <c r="U137" s="120"/>
    </row>
    <row r="138" ht="33.75" customHeight="1">
      <c r="A138" t="s" s="113">
        <v>782</v>
      </c>
      <c r="B138" t="s" s="113">
        <v>783</v>
      </c>
      <c r="C138" s="113"/>
      <c r="D138" t="s" s="113">
        <f>IF(MOD(MID(A138,17,1),2),"男","女")</f>
        <v>67</v>
      </c>
      <c r="E138" s="114">
        <f>YEAR(NOW())-MID(A138,7,4)</f>
        <v>52</v>
      </c>
      <c r="F138" s="113"/>
      <c r="G138" s="115"/>
      <c r="H138" s="116"/>
      <c r="I138" t="s" s="113">
        <v>784</v>
      </c>
      <c r="J138" t="s" s="113">
        <v>9</v>
      </c>
      <c r="K138" t="s" s="117">
        <v>45</v>
      </c>
      <c r="L138" t="s" s="113">
        <v>57</v>
      </c>
      <c r="M138" s="120"/>
      <c r="N138" t="s" s="113">
        <v>373</v>
      </c>
      <c r="O138" s="118"/>
      <c r="P138" s="118"/>
      <c r="Q138" s="119"/>
      <c r="R138" s="120"/>
      <c r="S138" s="113"/>
      <c r="T138" t="s" s="113">
        <v>374</v>
      </c>
      <c r="U138" s="120"/>
    </row>
    <row r="139" ht="33.75" customHeight="1">
      <c r="A139" t="s" s="113">
        <v>785</v>
      </c>
      <c r="B139" t="s" s="113">
        <v>786</v>
      </c>
      <c r="C139" s="113"/>
      <c r="D139" t="s" s="113">
        <f>IF(MOD(MID(A139,17,1),2),"男","女")</f>
        <v>67</v>
      </c>
      <c r="E139" s="114">
        <f>YEAR(NOW())-MID(A139,7,4)</f>
        <v>33</v>
      </c>
      <c r="F139" s="113"/>
      <c r="G139" s="115"/>
      <c r="H139" s="116"/>
      <c r="I139" t="s" s="113">
        <v>787</v>
      </c>
      <c r="J139" t="s" s="113">
        <v>9</v>
      </c>
      <c r="K139" t="s" s="117">
        <v>45</v>
      </c>
      <c r="L139" t="s" s="113">
        <v>57</v>
      </c>
      <c r="M139" s="120"/>
      <c r="N139" t="s" s="113">
        <v>373</v>
      </c>
      <c r="O139" s="118"/>
      <c r="P139" s="118"/>
      <c r="Q139" s="119"/>
      <c r="R139" s="120"/>
      <c r="S139" s="113"/>
      <c r="T139" t="s" s="113">
        <v>374</v>
      </c>
      <c r="U139" s="120"/>
    </row>
    <row r="140" ht="33.75" customHeight="1">
      <c r="A140" t="s" s="113">
        <v>788</v>
      </c>
      <c r="B140" t="s" s="113">
        <v>789</v>
      </c>
      <c r="C140" s="113"/>
      <c r="D140" t="s" s="113">
        <f>IF(MOD(MID(A140,17,1),2),"男","女")</f>
        <v>43</v>
      </c>
      <c r="E140" s="114">
        <f>YEAR(NOW())-MID(A140,7,4)</f>
        <v>44</v>
      </c>
      <c r="F140" s="113"/>
      <c r="G140" s="115"/>
      <c r="H140" s="116"/>
      <c r="I140" t="s" s="113">
        <v>790</v>
      </c>
      <c r="J140" t="s" s="113">
        <v>9</v>
      </c>
      <c r="K140" t="s" s="117">
        <v>45</v>
      </c>
      <c r="L140" t="s" s="113">
        <v>57</v>
      </c>
      <c r="M140" s="120"/>
      <c r="N140" t="s" s="113">
        <v>373</v>
      </c>
      <c r="O140" s="118"/>
      <c r="P140" s="118"/>
      <c r="Q140" s="119"/>
      <c r="R140" s="120"/>
      <c r="S140" s="113"/>
      <c r="T140" t="s" s="113">
        <v>374</v>
      </c>
      <c r="U140" s="120"/>
    </row>
    <row r="141" ht="33.75" customHeight="1">
      <c r="A141" t="s" s="113">
        <v>791</v>
      </c>
      <c r="B141" t="s" s="113">
        <v>792</v>
      </c>
      <c r="C141" s="113"/>
      <c r="D141" t="s" s="113">
        <f>IF(MOD(MID(A141,17,1),2),"男","女")</f>
        <v>43</v>
      </c>
      <c r="E141" s="114">
        <f>YEAR(NOW())-MID(A141,7,4)</f>
        <v>32</v>
      </c>
      <c r="F141" s="113"/>
      <c r="G141" s="115"/>
      <c r="H141" s="116"/>
      <c r="I141" t="s" s="113">
        <v>793</v>
      </c>
      <c r="J141" t="s" s="113">
        <v>9</v>
      </c>
      <c r="K141" t="s" s="117">
        <v>45</v>
      </c>
      <c r="L141" t="s" s="113">
        <v>57</v>
      </c>
      <c r="M141" s="120"/>
      <c r="N141" t="s" s="113">
        <v>373</v>
      </c>
      <c r="O141" s="118"/>
      <c r="P141" s="118"/>
      <c r="Q141" s="119"/>
      <c r="R141" s="120"/>
      <c r="S141" s="113"/>
      <c r="T141" t="s" s="113">
        <v>374</v>
      </c>
      <c r="U141" s="120"/>
    </row>
    <row r="142" ht="33.75" customHeight="1">
      <c r="A142" t="s" s="113">
        <v>794</v>
      </c>
      <c r="B142" t="s" s="113">
        <v>795</v>
      </c>
      <c r="C142" s="113"/>
      <c r="D142" t="s" s="113">
        <f>IF(MOD(MID(A142,17,1),2),"男","女")</f>
        <v>43</v>
      </c>
      <c r="E142" s="114">
        <f>YEAR(NOW())-MID(A142,7,4)</f>
        <v>33</v>
      </c>
      <c r="F142" s="113"/>
      <c r="G142" s="115"/>
      <c r="H142" s="116"/>
      <c r="I142" t="s" s="113">
        <v>796</v>
      </c>
      <c r="J142" t="s" s="113">
        <v>9</v>
      </c>
      <c r="K142" t="s" s="117">
        <v>45</v>
      </c>
      <c r="L142" t="s" s="113">
        <v>57</v>
      </c>
      <c r="M142" s="120"/>
      <c r="N142" t="s" s="113">
        <v>373</v>
      </c>
      <c r="O142" s="118"/>
      <c r="P142" s="118"/>
      <c r="Q142" s="119"/>
      <c r="R142" s="120"/>
      <c r="S142" s="113"/>
      <c r="T142" t="s" s="113">
        <v>374</v>
      </c>
      <c r="U142" s="120"/>
    </row>
    <row r="143" ht="33.75" customHeight="1">
      <c r="A143" t="s" s="113">
        <v>797</v>
      </c>
      <c r="B143" t="s" s="113">
        <v>798</v>
      </c>
      <c r="C143" s="113"/>
      <c r="D143" t="s" s="113">
        <f>IF(MOD(MID(A143,17,1),2),"男","女")</f>
        <v>67</v>
      </c>
      <c r="E143" s="114">
        <f>YEAR(NOW())-MID(A143,7,4)</f>
        <v>51</v>
      </c>
      <c r="F143" s="113"/>
      <c r="G143" s="115"/>
      <c r="H143" s="116"/>
      <c r="I143" t="s" s="113">
        <v>799</v>
      </c>
      <c r="J143" t="s" s="113">
        <v>9</v>
      </c>
      <c r="K143" t="s" s="117">
        <v>45</v>
      </c>
      <c r="L143" t="s" s="113">
        <v>57</v>
      </c>
      <c r="M143" s="120"/>
      <c r="N143" t="s" s="113">
        <v>373</v>
      </c>
      <c r="O143" s="118"/>
      <c r="P143" s="118"/>
      <c r="Q143" s="119"/>
      <c r="R143" s="120"/>
      <c r="S143" s="113"/>
      <c r="T143" t="s" s="113">
        <v>374</v>
      </c>
      <c r="U143" s="120"/>
    </row>
    <row r="144" ht="33.75" customHeight="1">
      <c r="A144" t="s" s="113">
        <v>800</v>
      </c>
      <c r="B144" t="s" s="113">
        <v>801</v>
      </c>
      <c r="C144" s="113"/>
      <c r="D144" t="s" s="113">
        <f>IF(MOD(MID(A144,17,1),2),"男","女")</f>
        <v>43</v>
      </c>
      <c r="E144" s="114">
        <f>YEAR(NOW())-MID(A144,7,4)</f>
        <v>51</v>
      </c>
      <c r="F144" s="113"/>
      <c r="G144" s="115"/>
      <c r="H144" s="116"/>
      <c r="I144" t="s" s="113">
        <v>802</v>
      </c>
      <c r="J144" t="s" s="113">
        <v>9</v>
      </c>
      <c r="K144" t="s" s="117">
        <v>45</v>
      </c>
      <c r="L144" t="s" s="113">
        <v>57</v>
      </c>
      <c r="M144" s="120"/>
      <c r="N144" t="s" s="113">
        <v>373</v>
      </c>
      <c r="O144" s="118"/>
      <c r="P144" s="118"/>
      <c r="Q144" s="119"/>
      <c r="R144" s="120"/>
      <c r="S144" s="113"/>
      <c r="T144" t="s" s="113">
        <v>374</v>
      </c>
      <c r="U144" s="120"/>
    </row>
    <row r="145" ht="33.75" customHeight="1">
      <c r="A145" t="s" s="113">
        <v>803</v>
      </c>
      <c r="B145" t="s" s="113">
        <v>804</v>
      </c>
      <c r="C145" s="113"/>
      <c r="D145" t="s" s="113">
        <f>IF(MOD(MID(A145,17,1),2),"男","女")</f>
        <v>43</v>
      </c>
      <c r="E145" s="114">
        <f>YEAR(NOW())-MID(A145,7,4)</f>
        <v>39</v>
      </c>
      <c r="F145" s="113"/>
      <c r="G145" s="115"/>
      <c r="H145" s="116"/>
      <c r="I145" t="s" s="113">
        <v>805</v>
      </c>
      <c r="J145" t="s" s="113">
        <v>9</v>
      </c>
      <c r="K145" t="s" s="117">
        <v>45</v>
      </c>
      <c r="L145" t="s" s="113">
        <v>57</v>
      </c>
      <c r="M145" s="120"/>
      <c r="N145" t="s" s="113">
        <v>373</v>
      </c>
      <c r="O145" s="118"/>
      <c r="P145" s="118"/>
      <c r="Q145" s="119"/>
      <c r="R145" s="120"/>
      <c r="S145" s="113"/>
      <c r="T145" t="s" s="113">
        <v>374</v>
      </c>
      <c r="U145" s="120"/>
    </row>
    <row r="146" ht="33.75" customHeight="1">
      <c r="A146" t="s" s="113">
        <v>806</v>
      </c>
      <c r="B146" t="s" s="113">
        <v>807</v>
      </c>
      <c r="C146" s="113"/>
      <c r="D146" t="s" s="113">
        <f>IF(MOD(MID(A146,17,1),2),"男","女")</f>
        <v>43</v>
      </c>
      <c r="E146" s="114">
        <f>YEAR(NOW())-MID(A146,7,4)</f>
        <v>27</v>
      </c>
      <c r="F146" s="113"/>
      <c r="G146" s="115"/>
      <c r="H146" s="116"/>
      <c r="I146" t="s" s="113">
        <v>808</v>
      </c>
      <c r="J146" t="s" s="113">
        <v>9</v>
      </c>
      <c r="K146" t="s" s="117">
        <v>45</v>
      </c>
      <c r="L146" t="s" s="113">
        <v>57</v>
      </c>
      <c r="M146" s="120"/>
      <c r="N146" t="s" s="113">
        <v>373</v>
      </c>
      <c r="O146" s="118"/>
      <c r="P146" s="118"/>
      <c r="Q146" s="119"/>
      <c r="R146" s="120"/>
      <c r="S146" s="113"/>
      <c r="T146" t="s" s="113">
        <v>374</v>
      </c>
      <c r="U146" s="120"/>
    </row>
    <row r="147" ht="33.75" customHeight="1">
      <c r="A147" t="s" s="113">
        <v>809</v>
      </c>
      <c r="B147" t="s" s="113">
        <v>810</v>
      </c>
      <c r="C147" s="113"/>
      <c r="D147" t="s" s="113">
        <f>IF(MOD(MID(A147,17,1),2),"男","女")</f>
        <v>43</v>
      </c>
      <c r="E147" s="114">
        <f>YEAR(NOW())-MID(A147,7,4)</f>
        <v>49</v>
      </c>
      <c r="F147" s="113"/>
      <c r="G147" s="115"/>
      <c r="H147" s="116"/>
      <c r="I147" t="s" s="113">
        <v>811</v>
      </c>
      <c r="J147" t="s" s="113">
        <v>9</v>
      </c>
      <c r="K147" t="s" s="117">
        <v>45</v>
      </c>
      <c r="L147" t="s" s="113">
        <v>57</v>
      </c>
      <c r="M147" s="120"/>
      <c r="N147" t="s" s="113">
        <v>373</v>
      </c>
      <c r="O147" s="118"/>
      <c r="P147" s="118"/>
      <c r="Q147" s="119"/>
      <c r="R147" s="120"/>
      <c r="S147" s="113"/>
      <c r="T147" t="s" s="113">
        <v>374</v>
      </c>
      <c r="U147" s="120"/>
    </row>
    <row r="148" ht="33.75" customHeight="1">
      <c r="A148" t="s" s="113">
        <v>812</v>
      </c>
      <c r="B148" t="s" s="113">
        <v>813</v>
      </c>
      <c r="C148" s="113"/>
      <c r="D148" t="s" s="113">
        <f>IF(MOD(MID(A148,17,1),2),"男","女")</f>
        <v>43</v>
      </c>
      <c r="E148" s="114">
        <f>YEAR(NOW())-MID(A148,7,4)</f>
        <v>63</v>
      </c>
      <c r="F148" s="113"/>
      <c r="G148" s="115"/>
      <c r="H148" s="116"/>
      <c r="I148" t="s" s="113">
        <v>814</v>
      </c>
      <c r="J148" t="s" s="113">
        <v>9</v>
      </c>
      <c r="K148" t="s" s="117">
        <v>45</v>
      </c>
      <c r="L148" t="s" s="113">
        <v>57</v>
      </c>
      <c r="M148" s="120"/>
      <c r="N148" t="s" s="113">
        <v>373</v>
      </c>
      <c r="O148" s="118"/>
      <c r="P148" s="118"/>
      <c r="Q148" s="119"/>
      <c r="R148" s="120"/>
      <c r="S148" s="113"/>
      <c r="T148" t="s" s="113">
        <v>374</v>
      </c>
      <c r="U148" s="120"/>
    </row>
    <row r="149" ht="33.75" customHeight="1">
      <c r="A149" t="s" s="113">
        <v>815</v>
      </c>
      <c r="B149" t="s" s="113">
        <v>816</v>
      </c>
      <c r="C149" s="113"/>
      <c r="D149" t="s" s="113">
        <f>IF(MOD(MID(A149,17,1),2),"男","女")</f>
        <v>67</v>
      </c>
      <c r="E149" s="114">
        <f>YEAR(NOW())-MID(A149,7,4)</f>
        <v>68</v>
      </c>
      <c r="F149" s="113"/>
      <c r="G149" s="115"/>
      <c r="H149" s="116"/>
      <c r="I149" t="s" s="113">
        <v>817</v>
      </c>
      <c r="J149" t="s" s="113">
        <v>9</v>
      </c>
      <c r="K149" t="s" s="117">
        <v>45</v>
      </c>
      <c r="L149" t="s" s="113">
        <v>57</v>
      </c>
      <c r="M149" s="120"/>
      <c r="N149" t="s" s="113">
        <v>373</v>
      </c>
      <c r="O149" s="118"/>
      <c r="P149" s="118"/>
      <c r="Q149" s="119"/>
      <c r="R149" s="120"/>
      <c r="S149" s="113"/>
      <c r="T149" t="s" s="113">
        <v>374</v>
      </c>
      <c r="U149" s="120"/>
    </row>
    <row r="150" ht="33.75" customHeight="1">
      <c r="A150" t="s" s="113">
        <v>818</v>
      </c>
      <c r="B150" t="s" s="113">
        <v>819</v>
      </c>
      <c r="C150" s="113"/>
      <c r="D150" t="s" s="113">
        <f>IF(MOD(MID(A150,17,1),2),"男","女")</f>
        <v>43</v>
      </c>
      <c r="E150" s="114">
        <f>YEAR(NOW())-MID(A150,7,4)</f>
        <v>68</v>
      </c>
      <c r="F150" s="113"/>
      <c r="G150" s="115"/>
      <c r="H150" s="116"/>
      <c r="I150" t="s" s="113">
        <v>820</v>
      </c>
      <c r="J150" t="s" s="113">
        <v>9</v>
      </c>
      <c r="K150" t="s" s="117">
        <v>45</v>
      </c>
      <c r="L150" t="s" s="113">
        <v>57</v>
      </c>
      <c r="M150" s="120"/>
      <c r="N150" t="s" s="113">
        <v>373</v>
      </c>
      <c r="O150" s="118"/>
      <c r="P150" s="118"/>
      <c r="Q150" s="119"/>
      <c r="R150" s="120"/>
      <c r="S150" s="113"/>
      <c r="T150" t="s" s="113">
        <v>374</v>
      </c>
      <c r="U150" s="120"/>
    </row>
    <row r="151" ht="33.75" customHeight="1">
      <c r="A151" t="s" s="113">
        <v>821</v>
      </c>
      <c r="B151" t="s" s="113">
        <v>822</v>
      </c>
      <c r="C151" s="113"/>
      <c r="D151" t="s" s="113">
        <f>IF(MOD(MID(A151,17,1),2),"男","女")</f>
        <v>67</v>
      </c>
      <c r="E151" s="114">
        <f>YEAR(NOW())-MID(A151,7,4)</f>
        <v>35</v>
      </c>
      <c r="F151" s="113"/>
      <c r="G151" s="115"/>
      <c r="H151" s="116"/>
      <c r="I151" t="s" s="113">
        <v>823</v>
      </c>
      <c r="J151" t="s" s="113">
        <v>9</v>
      </c>
      <c r="K151" t="s" s="117">
        <v>45</v>
      </c>
      <c r="L151" t="s" s="113">
        <v>57</v>
      </c>
      <c r="M151" s="120"/>
      <c r="N151" t="s" s="113">
        <v>373</v>
      </c>
      <c r="O151" s="118"/>
      <c r="P151" s="118"/>
      <c r="Q151" s="119"/>
      <c r="R151" s="120"/>
      <c r="S151" s="113"/>
      <c r="T151" t="s" s="113">
        <v>374</v>
      </c>
      <c r="U151" s="120"/>
    </row>
    <row r="152" ht="33.75" customHeight="1">
      <c r="A152" t="s" s="113">
        <v>824</v>
      </c>
      <c r="B152" t="s" s="113">
        <v>825</v>
      </c>
      <c r="C152" s="113"/>
      <c r="D152" t="s" s="113">
        <f>IF(MOD(MID(A152,17,1),2),"男","女")</f>
        <v>43</v>
      </c>
      <c r="E152" s="114">
        <f>YEAR(NOW())-MID(A152,7,4)</f>
        <v>37</v>
      </c>
      <c r="F152" s="113"/>
      <c r="G152" s="115"/>
      <c r="H152" s="116"/>
      <c r="I152" t="s" s="113">
        <v>826</v>
      </c>
      <c r="J152" t="s" s="113">
        <v>9</v>
      </c>
      <c r="K152" t="s" s="117">
        <v>45</v>
      </c>
      <c r="L152" t="s" s="113">
        <v>57</v>
      </c>
      <c r="M152" s="120"/>
      <c r="N152" t="s" s="113">
        <v>373</v>
      </c>
      <c r="O152" s="118"/>
      <c r="P152" s="118"/>
      <c r="Q152" s="119"/>
      <c r="R152" s="120"/>
      <c r="S152" s="113"/>
      <c r="T152" t="s" s="113">
        <v>374</v>
      </c>
      <c r="U152" s="120"/>
    </row>
    <row r="153" ht="33.75" customHeight="1">
      <c r="A153" t="s" s="113">
        <v>827</v>
      </c>
      <c r="B153" t="s" s="113">
        <v>828</v>
      </c>
      <c r="C153" s="113"/>
      <c r="D153" t="s" s="113">
        <f>IF(MOD(MID(A153,17,1),2),"男","女")</f>
        <v>67</v>
      </c>
      <c r="E153" s="114">
        <f>YEAR(NOW())-MID(A153,7,4)</f>
        <v>30</v>
      </c>
      <c r="F153" s="113"/>
      <c r="G153" s="115"/>
      <c r="H153" s="116"/>
      <c r="I153" t="s" s="113">
        <v>829</v>
      </c>
      <c r="J153" t="s" s="113">
        <v>9</v>
      </c>
      <c r="K153" t="s" s="117">
        <v>45</v>
      </c>
      <c r="L153" t="s" s="113">
        <v>57</v>
      </c>
      <c r="M153" s="120"/>
      <c r="N153" t="s" s="113">
        <v>373</v>
      </c>
      <c r="O153" s="118"/>
      <c r="P153" s="118"/>
      <c r="Q153" s="119"/>
      <c r="R153" s="120"/>
      <c r="S153" s="113"/>
      <c r="T153" t="s" s="113">
        <v>374</v>
      </c>
      <c r="U153" s="120"/>
    </row>
    <row r="154" ht="33.75" customHeight="1">
      <c r="A154" t="s" s="113">
        <v>830</v>
      </c>
      <c r="B154" t="s" s="113">
        <v>831</v>
      </c>
      <c r="C154" s="113"/>
      <c r="D154" t="s" s="113">
        <f>IF(MOD(MID(A154,17,1),2),"男","女")</f>
        <v>43</v>
      </c>
      <c r="E154" s="114">
        <f>YEAR(NOW())-MID(A154,7,4)</f>
        <v>22</v>
      </c>
      <c r="F154" s="113"/>
      <c r="G154" s="115"/>
      <c r="H154" s="116"/>
      <c r="I154" t="s" s="113">
        <v>832</v>
      </c>
      <c r="J154" t="s" s="113">
        <v>9</v>
      </c>
      <c r="K154" t="s" s="117">
        <v>45</v>
      </c>
      <c r="L154" t="s" s="113">
        <v>57</v>
      </c>
      <c r="M154" s="120"/>
      <c r="N154" t="s" s="113">
        <v>373</v>
      </c>
      <c r="O154" s="118"/>
      <c r="P154" s="118"/>
      <c r="Q154" s="119"/>
      <c r="R154" s="120"/>
      <c r="S154" s="113"/>
      <c r="T154" t="s" s="113">
        <v>374</v>
      </c>
      <c r="U154" s="120"/>
    </row>
    <row r="155" ht="33.75" customHeight="1">
      <c r="A155" t="s" s="113">
        <v>833</v>
      </c>
      <c r="B155" t="s" s="113">
        <v>834</v>
      </c>
      <c r="C155" s="113"/>
      <c r="D155" t="s" s="113">
        <f>IF(MOD(MID(A155,17,1),2),"男","女")</f>
        <v>67</v>
      </c>
      <c r="E155" s="114">
        <f>YEAR(NOW())-MID(A155,7,4)</f>
        <v>32</v>
      </c>
      <c r="F155" s="113"/>
      <c r="G155" s="115"/>
      <c r="H155" s="116"/>
      <c r="I155" t="s" s="113">
        <v>835</v>
      </c>
      <c r="J155" t="s" s="113">
        <v>9</v>
      </c>
      <c r="K155" t="s" s="117">
        <v>45</v>
      </c>
      <c r="L155" t="s" s="113">
        <v>57</v>
      </c>
      <c r="M155" s="120"/>
      <c r="N155" t="s" s="113">
        <v>373</v>
      </c>
      <c r="O155" s="118"/>
      <c r="P155" s="118"/>
      <c r="Q155" s="119"/>
      <c r="R155" s="120"/>
      <c r="S155" s="113"/>
      <c r="T155" t="s" s="113">
        <v>374</v>
      </c>
      <c r="U155" s="120"/>
    </row>
    <row r="156" ht="33.75" customHeight="1">
      <c r="A156" t="s" s="113">
        <v>836</v>
      </c>
      <c r="B156" t="s" s="113">
        <v>747</v>
      </c>
      <c r="C156" s="113"/>
      <c r="D156" t="s" s="113">
        <f>IF(MOD(MID(A156,17,1),2),"男","女")</f>
        <v>67</v>
      </c>
      <c r="E156" s="114">
        <f>YEAR(NOW())-MID(A156,7,4)</f>
        <v>20</v>
      </c>
      <c r="F156" s="113"/>
      <c r="G156" s="115"/>
      <c r="H156" s="116"/>
      <c r="I156" t="s" s="113">
        <v>837</v>
      </c>
      <c r="J156" t="s" s="113">
        <v>9</v>
      </c>
      <c r="K156" t="s" s="117">
        <v>45</v>
      </c>
      <c r="L156" t="s" s="113">
        <v>57</v>
      </c>
      <c r="M156" s="120"/>
      <c r="N156" t="s" s="113">
        <v>651</v>
      </c>
      <c r="O156" s="118"/>
      <c r="P156" s="118"/>
      <c r="Q156" s="119"/>
      <c r="R156" s="120"/>
      <c r="S156" s="113"/>
      <c r="T156" t="s" s="113">
        <v>374</v>
      </c>
      <c r="U156" s="120"/>
    </row>
    <row r="157" ht="33.75" customHeight="1">
      <c r="A157" t="s" s="113">
        <v>838</v>
      </c>
      <c r="B157" t="s" s="113">
        <v>839</v>
      </c>
      <c r="C157" s="113"/>
      <c r="D157" t="s" s="113">
        <f>IF(MOD(MID(A157,17,1),2),"男","女")</f>
        <v>67</v>
      </c>
      <c r="E157" s="114">
        <f>YEAR(NOW())-MID(A157,7,4)</f>
        <v>20</v>
      </c>
      <c r="F157" s="113"/>
      <c r="G157" s="115"/>
      <c r="H157" s="116"/>
      <c r="I157" t="s" s="113">
        <v>840</v>
      </c>
      <c r="J157" t="s" s="113">
        <v>9</v>
      </c>
      <c r="K157" t="s" s="117">
        <v>45</v>
      </c>
      <c r="L157" t="s" s="113">
        <v>57</v>
      </c>
      <c r="M157" s="120"/>
      <c r="N157" t="s" s="113">
        <v>373</v>
      </c>
      <c r="O157" s="118"/>
      <c r="P157" s="118"/>
      <c r="Q157" s="119"/>
      <c r="R157" s="120"/>
      <c r="S157" s="113"/>
      <c r="T157" t="s" s="113">
        <v>374</v>
      </c>
      <c r="U157" s="120"/>
    </row>
    <row r="158" ht="33.75" customHeight="1">
      <c r="A158" t="s" s="113">
        <v>841</v>
      </c>
      <c r="B158" t="s" s="113">
        <v>842</v>
      </c>
      <c r="C158" s="113"/>
      <c r="D158" t="s" s="113">
        <f>IF(MOD(MID(A158,17,1),2),"男","女")</f>
        <v>67</v>
      </c>
      <c r="E158" s="114">
        <f>YEAR(NOW())-MID(A158,7,4)</f>
        <v>40</v>
      </c>
      <c r="F158" s="113"/>
      <c r="G158" s="115"/>
      <c r="H158" s="116"/>
      <c r="I158" t="s" s="113">
        <v>843</v>
      </c>
      <c r="J158" t="s" s="113">
        <v>9</v>
      </c>
      <c r="K158" t="s" s="117">
        <v>45</v>
      </c>
      <c r="L158" t="s" s="113">
        <v>57</v>
      </c>
      <c r="M158" s="120"/>
      <c r="N158" t="s" s="113">
        <v>373</v>
      </c>
      <c r="O158" s="118"/>
      <c r="P158" s="118"/>
      <c r="Q158" s="119"/>
      <c r="R158" s="120"/>
      <c r="S158" s="113"/>
      <c r="T158" t="s" s="113">
        <v>374</v>
      </c>
      <c r="U158" s="120"/>
    </row>
    <row r="159" ht="33.75" customHeight="1">
      <c r="A159" t="s" s="113">
        <v>844</v>
      </c>
      <c r="B159" t="s" s="113">
        <v>845</v>
      </c>
      <c r="C159" s="113"/>
      <c r="D159" t="s" s="113">
        <f>IF(MOD(MID(A159,17,1),2),"男","女")</f>
        <v>67</v>
      </c>
      <c r="E159" s="114">
        <f>YEAR(NOW())-MID(A159,7,4)</f>
        <v>8</v>
      </c>
      <c r="F159" s="113"/>
      <c r="G159" s="115"/>
      <c r="H159" s="116"/>
      <c r="I159" t="s" s="113">
        <v>676</v>
      </c>
      <c r="J159" t="s" s="113">
        <v>9</v>
      </c>
      <c r="K159" t="s" s="117">
        <v>45</v>
      </c>
      <c r="L159" t="s" s="113">
        <v>57</v>
      </c>
      <c r="M159" s="120"/>
      <c r="N159" t="s" s="113">
        <v>373</v>
      </c>
      <c r="O159" s="118"/>
      <c r="P159" s="118"/>
      <c r="Q159" s="119"/>
      <c r="R159" s="120"/>
      <c r="S159" s="113"/>
      <c r="T159" t="s" s="113">
        <v>374</v>
      </c>
      <c r="U159" s="120"/>
    </row>
    <row r="160" ht="33.75" customHeight="1">
      <c r="A160" t="s" s="113">
        <v>846</v>
      </c>
      <c r="B160" t="s" s="113">
        <v>847</v>
      </c>
      <c r="C160" s="113"/>
      <c r="D160" t="s" s="113">
        <f>IF(MOD(MID(A160,17,1),2),"男","女")</f>
        <v>43</v>
      </c>
      <c r="E160" s="114">
        <f>YEAR(NOW())-MID(A160,7,4)</f>
        <v>47</v>
      </c>
      <c r="F160" s="113"/>
      <c r="G160" s="115"/>
      <c r="H160" s="116"/>
      <c r="I160" t="s" s="113">
        <v>848</v>
      </c>
      <c r="J160" t="s" s="113">
        <v>9</v>
      </c>
      <c r="K160" t="s" s="117">
        <v>45</v>
      </c>
      <c r="L160" t="s" s="113">
        <v>57</v>
      </c>
      <c r="M160" s="120"/>
      <c r="N160" t="s" s="113">
        <v>373</v>
      </c>
      <c r="O160" s="118"/>
      <c r="P160" s="118"/>
      <c r="Q160" s="119"/>
      <c r="R160" s="120"/>
      <c r="S160" s="113"/>
      <c r="T160" t="s" s="113">
        <v>374</v>
      </c>
      <c r="U160" s="120"/>
    </row>
    <row r="161" ht="33.75" customHeight="1">
      <c r="A161" t="s" s="113">
        <v>849</v>
      </c>
      <c r="B161" t="s" s="113">
        <v>850</v>
      </c>
      <c r="C161" s="113"/>
      <c r="D161" t="s" s="113">
        <f>IF(MOD(MID(A161,17,1),2),"男","女")</f>
        <v>43</v>
      </c>
      <c r="E161" s="114">
        <f>YEAR(NOW())-MID(A161,7,4)</f>
        <v>7</v>
      </c>
      <c r="F161" s="113"/>
      <c r="G161" s="115"/>
      <c r="H161" s="116"/>
      <c r="I161" t="s" s="113">
        <v>851</v>
      </c>
      <c r="J161" t="s" s="113">
        <v>9</v>
      </c>
      <c r="K161" t="s" s="117">
        <v>45</v>
      </c>
      <c r="L161" t="s" s="113">
        <v>57</v>
      </c>
      <c r="M161" s="120"/>
      <c r="N161" t="s" s="113">
        <v>373</v>
      </c>
      <c r="O161" s="118"/>
      <c r="P161" s="118"/>
      <c r="Q161" s="119"/>
      <c r="R161" s="120"/>
      <c r="S161" s="113"/>
      <c r="T161" t="s" s="113">
        <v>374</v>
      </c>
      <c r="U161" s="120"/>
    </row>
    <row r="162" ht="33.75" customHeight="1">
      <c r="A162" t="s" s="113">
        <v>852</v>
      </c>
      <c r="B162" t="s" s="113">
        <v>853</v>
      </c>
      <c r="C162" s="113"/>
      <c r="D162" t="s" s="113">
        <f>IF(MOD(MID(A162,17,1),2),"男","女")</f>
        <v>43</v>
      </c>
      <c r="E162" s="114">
        <f>YEAR(NOW())-MID(A162,7,4)</f>
        <v>33</v>
      </c>
      <c r="F162" s="113"/>
      <c r="G162" s="115"/>
      <c r="H162" s="116"/>
      <c r="I162" t="s" s="113">
        <v>854</v>
      </c>
      <c r="J162" t="s" s="113">
        <v>9</v>
      </c>
      <c r="K162" t="s" s="117">
        <v>45</v>
      </c>
      <c r="L162" t="s" s="113">
        <v>57</v>
      </c>
      <c r="M162" s="120"/>
      <c r="N162" t="s" s="113">
        <v>373</v>
      </c>
      <c r="O162" s="118"/>
      <c r="P162" s="118"/>
      <c r="Q162" s="119"/>
      <c r="R162" s="120"/>
      <c r="S162" s="113"/>
      <c r="T162" t="s" s="113">
        <v>374</v>
      </c>
      <c r="U162" s="120"/>
    </row>
    <row r="163" ht="33.75" customHeight="1">
      <c r="A163" t="s" s="113">
        <v>855</v>
      </c>
      <c r="B163" t="s" s="113">
        <v>856</v>
      </c>
      <c r="C163" s="113"/>
      <c r="D163" t="s" s="113">
        <f>IF(MOD(MID(A163,17,1),2),"男","女")</f>
        <v>43</v>
      </c>
      <c r="E163" s="114">
        <f>YEAR(NOW())-MID(A163,7,4)</f>
        <v>29</v>
      </c>
      <c r="F163" s="113"/>
      <c r="G163" s="115"/>
      <c r="H163" s="116"/>
      <c r="I163" t="s" s="113">
        <v>857</v>
      </c>
      <c r="J163" t="s" s="113">
        <v>9</v>
      </c>
      <c r="K163" t="s" s="117">
        <v>45</v>
      </c>
      <c r="L163" t="s" s="113">
        <v>57</v>
      </c>
      <c r="M163" s="120"/>
      <c r="N163" t="s" s="113">
        <v>373</v>
      </c>
      <c r="O163" s="118"/>
      <c r="P163" s="118"/>
      <c r="Q163" s="119"/>
      <c r="R163" s="120"/>
      <c r="S163" s="113"/>
      <c r="T163" t="s" s="113">
        <v>374</v>
      </c>
      <c r="U163" s="120"/>
    </row>
    <row r="164" ht="33.75" customHeight="1">
      <c r="A164" t="s" s="113">
        <v>858</v>
      </c>
      <c r="B164" t="s" s="113">
        <v>859</v>
      </c>
      <c r="C164" s="113"/>
      <c r="D164" t="s" s="113">
        <f>IF(MOD(MID(A164,17,1),2),"男","女")</f>
        <v>67</v>
      </c>
      <c r="E164" s="114">
        <f>YEAR(NOW())-MID(A164,7,4)</f>
        <v>33</v>
      </c>
      <c r="F164" s="113"/>
      <c r="G164" s="115"/>
      <c r="H164" s="116"/>
      <c r="I164" t="s" s="113">
        <v>860</v>
      </c>
      <c r="J164" t="s" s="113">
        <v>9</v>
      </c>
      <c r="K164" t="s" s="117">
        <v>45</v>
      </c>
      <c r="L164" t="s" s="113">
        <v>57</v>
      </c>
      <c r="M164" s="120"/>
      <c r="N164" t="s" s="113">
        <v>373</v>
      </c>
      <c r="O164" s="118"/>
      <c r="P164" s="118"/>
      <c r="Q164" s="119"/>
      <c r="R164" s="120"/>
      <c r="S164" s="113"/>
      <c r="T164" t="s" s="113">
        <v>374</v>
      </c>
      <c r="U164" s="120"/>
    </row>
    <row r="165" ht="33.75" customHeight="1">
      <c r="A165" t="s" s="113">
        <v>861</v>
      </c>
      <c r="B165" t="s" s="113">
        <v>862</v>
      </c>
      <c r="C165" s="113"/>
      <c r="D165" t="s" s="113">
        <f>IF(MOD(MID(A165,17,1),2),"男","女")</f>
        <v>67</v>
      </c>
      <c r="E165" s="114">
        <f>YEAR(NOW())-MID(A165,7,4)</f>
        <v>39</v>
      </c>
      <c r="F165" s="113"/>
      <c r="G165" s="115"/>
      <c r="H165" s="116"/>
      <c r="I165" t="s" s="113">
        <v>863</v>
      </c>
      <c r="J165" t="s" s="113">
        <v>9</v>
      </c>
      <c r="K165" t="s" s="117">
        <v>45</v>
      </c>
      <c r="L165" t="s" s="113">
        <v>57</v>
      </c>
      <c r="M165" s="120"/>
      <c r="N165" t="s" s="113">
        <v>373</v>
      </c>
      <c r="O165" s="118"/>
      <c r="P165" s="118"/>
      <c r="Q165" s="119"/>
      <c r="R165" s="120"/>
      <c r="S165" s="113"/>
      <c r="T165" t="s" s="113">
        <v>374</v>
      </c>
      <c r="U165" s="120"/>
    </row>
    <row r="166" ht="33.75" customHeight="1">
      <c r="A166" t="s" s="113">
        <v>864</v>
      </c>
      <c r="B166" t="s" s="113">
        <v>865</v>
      </c>
      <c r="C166" s="113"/>
      <c r="D166" t="s" s="113">
        <f>IF(MOD(MID(A166,17,1),2),"男","女")</f>
        <v>43</v>
      </c>
      <c r="E166" s="114">
        <f>YEAR(NOW())-MID(A166,7,4)</f>
        <v>32</v>
      </c>
      <c r="F166" s="113"/>
      <c r="G166" s="115"/>
      <c r="H166" s="116"/>
      <c r="I166" t="s" s="113">
        <v>866</v>
      </c>
      <c r="J166" t="s" s="113">
        <v>9</v>
      </c>
      <c r="K166" t="s" s="117">
        <v>45</v>
      </c>
      <c r="L166" t="s" s="113">
        <v>57</v>
      </c>
      <c r="M166" s="120"/>
      <c r="N166" t="s" s="113">
        <v>373</v>
      </c>
      <c r="O166" s="118"/>
      <c r="P166" s="118"/>
      <c r="Q166" s="119"/>
      <c r="R166" s="120"/>
      <c r="S166" s="113"/>
      <c r="T166" t="s" s="113">
        <v>374</v>
      </c>
      <c r="U166" s="120"/>
    </row>
    <row r="167" ht="33.75" customHeight="1">
      <c r="A167" t="s" s="113">
        <v>867</v>
      </c>
      <c r="B167" t="s" s="113">
        <v>868</v>
      </c>
      <c r="C167" s="113"/>
      <c r="D167" t="s" s="113">
        <f>IF(MOD(MID(A167,17,1),2),"男","女")</f>
        <v>43</v>
      </c>
      <c r="E167" s="114">
        <f>YEAR(NOW())-MID(A167,7,4)</f>
        <v>32</v>
      </c>
      <c r="F167" s="113"/>
      <c r="G167" s="115"/>
      <c r="H167" s="116"/>
      <c r="I167" t="s" s="113">
        <v>869</v>
      </c>
      <c r="J167" t="s" s="113">
        <v>9</v>
      </c>
      <c r="K167" t="s" s="117">
        <v>45</v>
      </c>
      <c r="L167" t="s" s="113">
        <v>57</v>
      </c>
      <c r="M167" s="120"/>
      <c r="N167" t="s" s="113">
        <v>373</v>
      </c>
      <c r="O167" s="118"/>
      <c r="P167" s="118"/>
      <c r="Q167" s="119"/>
      <c r="R167" s="120"/>
      <c r="S167" s="113"/>
      <c r="T167" t="s" s="113">
        <v>374</v>
      </c>
      <c r="U167" s="120"/>
    </row>
    <row r="168" ht="33.75" customHeight="1">
      <c r="A168" t="s" s="113">
        <v>870</v>
      </c>
      <c r="B168" t="s" s="113">
        <v>871</v>
      </c>
      <c r="C168" s="113"/>
      <c r="D168" t="s" s="113">
        <f>IF(MOD(MID(A168,17,1),2),"男","女")</f>
        <v>43</v>
      </c>
      <c r="E168" s="114">
        <f>YEAR(NOW())-MID(A168,7,4)</f>
        <v>53</v>
      </c>
      <c r="F168" s="113"/>
      <c r="G168" s="115"/>
      <c r="H168" s="116"/>
      <c r="I168" t="s" s="113">
        <v>872</v>
      </c>
      <c r="J168" t="s" s="113">
        <v>9</v>
      </c>
      <c r="K168" t="s" s="117">
        <v>45</v>
      </c>
      <c r="L168" t="s" s="113">
        <v>57</v>
      </c>
      <c r="M168" s="120"/>
      <c r="N168" t="s" s="113">
        <v>373</v>
      </c>
      <c r="O168" s="118"/>
      <c r="P168" s="118"/>
      <c r="Q168" s="119"/>
      <c r="R168" s="120"/>
      <c r="S168" s="113"/>
      <c r="T168" t="s" s="113">
        <v>374</v>
      </c>
      <c r="U168" s="120"/>
    </row>
    <row r="169" ht="33.75" customHeight="1">
      <c r="A169" t="s" s="113">
        <v>873</v>
      </c>
      <c r="B169" t="s" s="113">
        <v>874</v>
      </c>
      <c r="C169" s="113"/>
      <c r="D169" t="s" s="113">
        <f>IF(MOD(MID(A169,17,1),2),"男","女")</f>
        <v>43</v>
      </c>
      <c r="E169" s="114">
        <f>YEAR(NOW())-MID(A169,7,4)</f>
        <v>18</v>
      </c>
      <c r="F169" s="113"/>
      <c r="G169" s="115"/>
      <c r="H169" s="116"/>
      <c r="I169" t="s" s="113">
        <v>875</v>
      </c>
      <c r="J169" t="s" s="113">
        <v>9</v>
      </c>
      <c r="K169" t="s" s="117">
        <v>45</v>
      </c>
      <c r="L169" t="s" s="113">
        <v>57</v>
      </c>
      <c r="M169" s="120"/>
      <c r="N169" t="s" s="113">
        <v>373</v>
      </c>
      <c r="O169" s="118"/>
      <c r="P169" s="118"/>
      <c r="Q169" s="119"/>
      <c r="R169" s="120"/>
      <c r="S169" s="113"/>
      <c r="T169" t="s" s="113">
        <v>374</v>
      </c>
      <c r="U169" s="120"/>
    </row>
    <row r="170" ht="33.75" customHeight="1">
      <c r="A170" t="s" s="113">
        <v>876</v>
      </c>
      <c r="B170" t="s" s="113">
        <v>877</v>
      </c>
      <c r="C170" s="113"/>
      <c r="D170" t="s" s="113">
        <f>IF(MOD(MID(A170,17,1),2),"男","女")</f>
        <v>67</v>
      </c>
      <c r="E170" s="114">
        <f>YEAR(NOW())-MID(A170,7,4)</f>
        <v>26</v>
      </c>
      <c r="F170" s="113"/>
      <c r="G170" s="115"/>
      <c r="H170" s="116"/>
      <c r="I170" t="s" s="113">
        <v>878</v>
      </c>
      <c r="J170" t="s" s="113">
        <v>9</v>
      </c>
      <c r="K170" t="s" s="117">
        <v>45</v>
      </c>
      <c r="L170" t="s" s="113">
        <v>57</v>
      </c>
      <c r="M170" s="120"/>
      <c r="N170" t="s" s="113">
        <v>373</v>
      </c>
      <c r="O170" s="118"/>
      <c r="P170" s="118"/>
      <c r="Q170" s="119"/>
      <c r="R170" s="120"/>
      <c r="S170" s="113"/>
      <c r="T170" t="s" s="113">
        <v>374</v>
      </c>
      <c r="U170" s="120"/>
    </row>
    <row r="171" ht="33.75" customHeight="1">
      <c r="A171" t="s" s="113">
        <v>879</v>
      </c>
      <c r="B171" t="s" s="113">
        <v>880</v>
      </c>
      <c r="C171" s="113"/>
      <c r="D171" t="s" s="113">
        <f>IF(MOD(MID(A171,17,1),2),"男","女")</f>
        <v>43</v>
      </c>
      <c r="E171" s="114">
        <f>YEAR(NOW())-MID(A171,7,4)</f>
        <v>28</v>
      </c>
      <c r="F171" s="113"/>
      <c r="G171" s="115"/>
      <c r="H171" s="116"/>
      <c r="I171" t="s" s="113">
        <v>881</v>
      </c>
      <c r="J171" t="s" s="113">
        <v>9</v>
      </c>
      <c r="K171" t="s" s="117">
        <v>45</v>
      </c>
      <c r="L171" t="s" s="113">
        <v>57</v>
      </c>
      <c r="M171" s="120"/>
      <c r="N171" t="s" s="113">
        <v>373</v>
      </c>
      <c r="O171" s="118"/>
      <c r="P171" s="118"/>
      <c r="Q171" s="119"/>
      <c r="R171" s="120"/>
      <c r="S171" s="113"/>
      <c r="T171" t="s" s="113">
        <v>374</v>
      </c>
      <c r="U171" s="120"/>
    </row>
    <row r="172" ht="33.75" customHeight="1">
      <c r="A172" t="s" s="113">
        <v>882</v>
      </c>
      <c r="B172" t="s" s="113">
        <v>883</v>
      </c>
      <c r="C172" s="113"/>
      <c r="D172" t="s" s="113">
        <f>IF(MOD(MID(A172,17,1),2),"男","女")</f>
        <v>43</v>
      </c>
      <c r="E172" s="114">
        <f>YEAR(NOW())-MID(A172,7,4)</f>
        <v>55</v>
      </c>
      <c r="F172" s="113"/>
      <c r="G172" s="115"/>
      <c r="H172" s="116"/>
      <c r="I172" t="s" s="113">
        <v>884</v>
      </c>
      <c r="J172" t="s" s="113">
        <v>9</v>
      </c>
      <c r="K172" t="s" s="117">
        <v>45</v>
      </c>
      <c r="L172" t="s" s="113">
        <v>57</v>
      </c>
      <c r="M172" s="120"/>
      <c r="N172" t="s" s="113">
        <v>373</v>
      </c>
      <c r="O172" s="118"/>
      <c r="P172" s="118"/>
      <c r="Q172" s="119"/>
      <c r="R172" s="120"/>
      <c r="S172" s="113"/>
      <c r="T172" t="s" s="113">
        <v>374</v>
      </c>
      <c r="U172" s="120"/>
    </row>
    <row r="173" ht="33.75" customHeight="1">
      <c r="A173" t="s" s="113">
        <v>885</v>
      </c>
      <c r="B173" t="s" s="113">
        <v>886</v>
      </c>
      <c r="C173" s="113"/>
      <c r="D173" t="s" s="113">
        <f>IF(MOD(MID(A173,17,1),2),"男","女")</f>
        <v>67</v>
      </c>
      <c r="E173" s="114">
        <f>YEAR(NOW())-MID(A173,7,4)</f>
        <v>36</v>
      </c>
      <c r="F173" s="113"/>
      <c r="G173" s="115"/>
      <c r="H173" s="116"/>
      <c r="I173" t="s" s="113">
        <v>887</v>
      </c>
      <c r="J173" t="s" s="113">
        <v>9</v>
      </c>
      <c r="K173" t="s" s="117">
        <v>45</v>
      </c>
      <c r="L173" t="s" s="113">
        <v>57</v>
      </c>
      <c r="M173" s="120"/>
      <c r="N173" t="s" s="113">
        <v>373</v>
      </c>
      <c r="O173" s="118"/>
      <c r="P173" s="118"/>
      <c r="Q173" s="119"/>
      <c r="R173" s="120"/>
      <c r="S173" s="113"/>
      <c r="T173" t="s" s="113">
        <v>374</v>
      </c>
      <c r="U173" s="120"/>
    </row>
    <row r="174" ht="33.75" customHeight="1">
      <c r="A174" t="s" s="113">
        <v>888</v>
      </c>
      <c r="B174" t="s" s="113">
        <v>889</v>
      </c>
      <c r="C174" s="113"/>
      <c r="D174" t="s" s="113">
        <f>IF(MOD(MID(A174,17,1),2),"男","女")</f>
        <v>43</v>
      </c>
      <c r="E174" s="114">
        <f>YEAR(NOW())-MID(A174,7,4)</f>
        <v>47</v>
      </c>
      <c r="F174" s="113"/>
      <c r="G174" s="115"/>
      <c r="H174" s="116"/>
      <c r="I174" t="s" s="113">
        <v>890</v>
      </c>
      <c r="J174" t="s" s="113">
        <v>9</v>
      </c>
      <c r="K174" t="s" s="117">
        <v>45</v>
      </c>
      <c r="L174" t="s" s="113">
        <v>57</v>
      </c>
      <c r="M174" s="120"/>
      <c r="N174" t="s" s="113">
        <v>373</v>
      </c>
      <c r="O174" s="118"/>
      <c r="P174" s="118"/>
      <c r="Q174" s="119"/>
      <c r="R174" s="120"/>
      <c r="S174" s="113"/>
      <c r="T174" t="s" s="113">
        <v>374</v>
      </c>
      <c r="U174" s="120"/>
    </row>
    <row r="175" ht="33.75" customHeight="1">
      <c r="A175" t="s" s="113">
        <v>891</v>
      </c>
      <c r="B175" t="s" s="113">
        <v>892</v>
      </c>
      <c r="C175" s="113"/>
      <c r="D175" t="s" s="113">
        <f>IF(MOD(MID(A175,17,1),2),"男","女")</f>
        <v>67</v>
      </c>
      <c r="E175" s="114">
        <f>YEAR(NOW())-MID(A175,7,4)</f>
        <v>47</v>
      </c>
      <c r="F175" s="113"/>
      <c r="G175" s="115"/>
      <c r="H175" s="116"/>
      <c r="I175" t="s" s="113">
        <v>893</v>
      </c>
      <c r="J175" t="s" s="113">
        <v>9</v>
      </c>
      <c r="K175" t="s" s="117">
        <v>45</v>
      </c>
      <c r="L175" t="s" s="113">
        <v>57</v>
      </c>
      <c r="M175" s="120"/>
      <c r="N175" t="s" s="113">
        <v>373</v>
      </c>
      <c r="O175" s="118"/>
      <c r="P175" s="118"/>
      <c r="Q175" s="119"/>
      <c r="R175" s="120"/>
      <c r="S175" s="113"/>
      <c r="T175" t="s" s="113">
        <v>374</v>
      </c>
      <c r="U175" s="120"/>
    </row>
    <row r="176" ht="33.75" customHeight="1">
      <c r="A176" t="s" s="113">
        <v>894</v>
      </c>
      <c r="B176" t="s" s="113">
        <v>895</v>
      </c>
      <c r="C176" s="113"/>
      <c r="D176" t="s" s="113">
        <f>IF(MOD(MID(A176,17,1),2),"男","女")</f>
        <v>67</v>
      </c>
      <c r="E176" s="114">
        <f>YEAR(NOW())-MID(A176,7,4)</f>
        <v>51</v>
      </c>
      <c r="F176" s="113"/>
      <c r="G176" s="115"/>
      <c r="H176" s="116"/>
      <c r="I176" t="s" s="113">
        <v>896</v>
      </c>
      <c r="J176" t="s" s="113">
        <v>9</v>
      </c>
      <c r="K176" t="s" s="117">
        <v>45</v>
      </c>
      <c r="L176" t="s" s="113">
        <v>57</v>
      </c>
      <c r="M176" s="120"/>
      <c r="N176" t="s" s="113">
        <v>373</v>
      </c>
      <c r="O176" s="118"/>
      <c r="P176" s="118"/>
      <c r="Q176" s="119"/>
      <c r="R176" s="120"/>
      <c r="S176" s="113"/>
      <c r="T176" t="s" s="113">
        <v>374</v>
      </c>
      <c r="U176" s="120"/>
    </row>
    <row r="177" ht="33.75" customHeight="1">
      <c r="A177" t="s" s="113">
        <v>897</v>
      </c>
      <c r="B177" t="s" s="113">
        <v>898</v>
      </c>
      <c r="C177" s="113"/>
      <c r="D177" t="s" s="113">
        <f>IF(MOD(MID(A177,17,1),2),"男","女")</f>
        <v>67</v>
      </c>
      <c r="E177" s="114">
        <f>YEAR(NOW())-MID(A177,7,4)</f>
        <v>31</v>
      </c>
      <c r="F177" s="113"/>
      <c r="G177" s="115"/>
      <c r="H177" s="116"/>
      <c r="I177" t="s" s="113">
        <v>899</v>
      </c>
      <c r="J177" t="s" s="113">
        <v>9</v>
      </c>
      <c r="K177" t="s" s="117">
        <v>45</v>
      </c>
      <c r="L177" t="s" s="113">
        <v>57</v>
      </c>
      <c r="M177" s="120"/>
      <c r="N177" t="s" s="113">
        <v>373</v>
      </c>
      <c r="O177" s="118"/>
      <c r="P177" s="118"/>
      <c r="Q177" s="119"/>
      <c r="R177" s="120"/>
      <c r="S177" s="113"/>
      <c r="T177" t="s" s="113">
        <v>374</v>
      </c>
      <c r="U177" s="120"/>
    </row>
    <row r="178" ht="33.75" customHeight="1">
      <c r="A178" t="s" s="113">
        <v>900</v>
      </c>
      <c r="B178" t="s" s="113">
        <v>901</v>
      </c>
      <c r="C178" s="113"/>
      <c r="D178" t="s" s="113">
        <f>IF(MOD(MID(A178,17,1),2),"男","女")</f>
        <v>43</v>
      </c>
      <c r="E178" s="114">
        <f>YEAR(NOW())-MID(A178,7,4)</f>
        <v>54</v>
      </c>
      <c r="F178" s="113"/>
      <c r="G178" s="115"/>
      <c r="H178" s="116"/>
      <c r="I178" t="s" s="113">
        <v>902</v>
      </c>
      <c r="J178" t="s" s="113">
        <v>9</v>
      </c>
      <c r="K178" t="s" s="117">
        <v>45</v>
      </c>
      <c r="L178" t="s" s="113">
        <v>57</v>
      </c>
      <c r="M178" s="120"/>
      <c r="N178" t="s" s="113">
        <v>373</v>
      </c>
      <c r="O178" s="118"/>
      <c r="P178" s="118"/>
      <c r="Q178" s="119"/>
      <c r="R178" s="120"/>
      <c r="S178" s="113"/>
      <c r="T178" t="s" s="113">
        <v>374</v>
      </c>
      <c r="U178" s="120"/>
    </row>
    <row r="179" ht="33.75" customHeight="1">
      <c r="A179" t="s" s="113">
        <v>903</v>
      </c>
      <c r="B179" t="s" s="113">
        <v>904</v>
      </c>
      <c r="C179" s="113"/>
      <c r="D179" t="s" s="113">
        <f>IF(MOD(MID(A179,17,1),2),"男","女")</f>
        <v>67</v>
      </c>
      <c r="E179" s="114">
        <f>YEAR(NOW())-MID(A179,7,4)</f>
        <v>43</v>
      </c>
      <c r="F179" s="113"/>
      <c r="G179" s="115"/>
      <c r="H179" s="116"/>
      <c r="I179" t="s" s="113">
        <v>905</v>
      </c>
      <c r="J179" t="s" s="113">
        <v>9</v>
      </c>
      <c r="K179" t="s" s="117">
        <v>45</v>
      </c>
      <c r="L179" t="s" s="113">
        <v>57</v>
      </c>
      <c r="M179" s="120"/>
      <c r="N179" t="s" s="113">
        <v>373</v>
      </c>
      <c r="O179" s="118"/>
      <c r="P179" s="118"/>
      <c r="Q179" s="119"/>
      <c r="R179" s="120"/>
      <c r="S179" s="113"/>
      <c r="T179" t="s" s="113">
        <v>374</v>
      </c>
      <c r="U179" s="120"/>
    </row>
    <row r="180" ht="33.75" customHeight="1">
      <c r="A180" t="s" s="113">
        <v>906</v>
      </c>
      <c r="B180" t="s" s="113">
        <v>907</v>
      </c>
      <c r="C180" s="113"/>
      <c r="D180" t="s" s="113">
        <f>IF(MOD(MID(A180,17,1),2),"男","女")</f>
        <v>43</v>
      </c>
      <c r="E180" s="114">
        <f>YEAR(NOW())-MID(A180,7,4)</f>
        <v>33</v>
      </c>
      <c r="F180" s="113"/>
      <c r="G180" s="115"/>
      <c r="H180" s="116"/>
      <c r="I180" t="s" s="113">
        <v>908</v>
      </c>
      <c r="J180" t="s" s="113">
        <v>9</v>
      </c>
      <c r="K180" t="s" s="117">
        <v>45</v>
      </c>
      <c r="L180" t="s" s="113">
        <v>57</v>
      </c>
      <c r="M180" s="120"/>
      <c r="N180" t="s" s="113">
        <v>373</v>
      </c>
      <c r="O180" s="118"/>
      <c r="P180" s="118"/>
      <c r="Q180" s="119"/>
      <c r="R180" s="120"/>
      <c r="S180" s="113"/>
      <c r="T180" t="s" s="113">
        <v>374</v>
      </c>
      <c r="U180" s="120"/>
    </row>
    <row r="181" ht="33.75" customHeight="1">
      <c r="A181" t="s" s="113">
        <v>909</v>
      </c>
      <c r="B181" t="s" s="113">
        <v>910</v>
      </c>
      <c r="C181" s="113"/>
      <c r="D181" t="s" s="113">
        <f>IF(MOD(MID(A181,17,1),2),"男","女")</f>
        <v>43</v>
      </c>
      <c r="E181" s="114">
        <f>YEAR(NOW())-MID(A181,7,4)</f>
        <v>68</v>
      </c>
      <c r="F181" s="113"/>
      <c r="G181" s="115"/>
      <c r="H181" s="116"/>
      <c r="I181" t="s" s="113">
        <v>911</v>
      </c>
      <c r="J181" t="s" s="113">
        <v>9</v>
      </c>
      <c r="K181" t="s" s="117">
        <v>45</v>
      </c>
      <c r="L181" t="s" s="113">
        <v>57</v>
      </c>
      <c r="M181" s="120"/>
      <c r="N181" t="s" s="113">
        <v>373</v>
      </c>
      <c r="O181" s="118"/>
      <c r="P181" s="118"/>
      <c r="Q181" s="119"/>
      <c r="R181" s="120"/>
      <c r="S181" s="113"/>
      <c r="T181" t="s" s="113">
        <v>374</v>
      </c>
      <c r="U181" s="120"/>
    </row>
    <row r="182" ht="33.75" customHeight="1">
      <c r="A182" t="s" s="113">
        <v>912</v>
      </c>
      <c r="B182" t="s" s="113">
        <v>913</v>
      </c>
      <c r="C182" s="113"/>
      <c r="D182" t="s" s="113">
        <f>IF(MOD(MID(A182,17,1),2),"男","女")</f>
        <v>43</v>
      </c>
      <c r="E182" s="114">
        <f>YEAR(NOW())-MID(A182,7,4)</f>
        <v>46</v>
      </c>
      <c r="F182" s="113"/>
      <c r="G182" s="115"/>
      <c r="H182" s="116"/>
      <c r="I182" t="s" s="113">
        <v>914</v>
      </c>
      <c r="J182" t="s" s="113">
        <v>9</v>
      </c>
      <c r="K182" t="s" s="117">
        <v>45</v>
      </c>
      <c r="L182" t="s" s="113">
        <v>57</v>
      </c>
      <c r="M182" s="120"/>
      <c r="N182" t="s" s="113">
        <v>373</v>
      </c>
      <c r="O182" s="118"/>
      <c r="P182" s="118"/>
      <c r="Q182" s="119"/>
      <c r="R182" s="120"/>
      <c r="S182" s="113"/>
      <c r="T182" t="s" s="113">
        <v>374</v>
      </c>
      <c r="U182" s="120"/>
    </row>
    <row r="183" ht="33.75" customHeight="1">
      <c r="A183" t="s" s="113">
        <v>915</v>
      </c>
      <c r="B183" t="s" s="113">
        <v>916</v>
      </c>
      <c r="C183" s="113"/>
      <c r="D183" t="s" s="113">
        <f>IF(MOD(MID(A183,17,1),2),"男","女")</f>
        <v>43</v>
      </c>
      <c r="E183" s="114">
        <f>YEAR(NOW())-MID(A183,7,4)</f>
        <v>38</v>
      </c>
      <c r="F183" s="113"/>
      <c r="G183" s="115"/>
      <c r="H183" s="116"/>
      <c r="I183" t="s" s="113">
        <v>917</v>
      </c>
      <c r="J183" t="s" s="113">
        <v>9</v>
      </c>
      <c r="K183" t="s" s="117">
        <v>45</v>
      </c>
      <c r="L183" t="s" s="113">
        <v>57</v>
      </c>
      <c r="M183" s="120"/>
      <c r="N183" t="s" s="113">
        <v>373</v>
      </c>
      <c r="O183" s="118"/>
      <c r="P183" s="118"/>
      <c r="Q183" s="119"/>
      <c r="R183" s="120"/>
      <c r="S183" s="113"/>
      <c r="T183" t="s" s="113">
        <v>374</v>
      </c>
      <c r="U183" s="120"/>
    </row>
    <row r="184" ht="33.75" customHeight="1">
      <c r="A184" t="s" s="113">
        <v>918</v>
      </c>
      <c r="B184" t="s" s="113">
        <v>919</v>
      </c>
      <c r="C184" s="113"/>
      <c r="D184" t="s" s="113">
        <f>IF(MOD(MID(A184,17,1),2),"男","女")</f>
        <v>67</v>
      </c>
      <c r="E184" s="114">
        <f>YEAR(NOW())-MID(A184,7,4)</f>
        <v>39</v>
      </c>
      <c r="F184" s="113"/>
      <c r="G184" s="115"/>
      <c r="H184" s="116"/>
      <c r="I184" t="s" s="113">
        <v>920</v>
      </c>
      <c r="J184" t="s" s="113">
        <v>9</v>
      </c>
      <c r="K184" t="s" s="117">
        <v>45</v>
      </c>
      <c r="L184" t="s" s="113">
        <v>57</v>
      </c>
      <c r="M184" s="120"/>
      <c r="N184" t="s" s="113">
        <v>373</v>
      </c>
      <c r="O184" s="118"/>
      <c r="P184" s="118"/>
      <c r="Q184" s="119"/>
      <c r="R184" s="120"/>
      <c r="S184" s="113"/>
      <c r="T184" t="s" s="113">
        <v>374</v>
      </c>
      <c r="U184" s="120"/>
    </row>
    <row r="185" ht="33.75" customHeight="1">
      <c r="A185" t="s" s="113">
        <v>921</v>
      </c>
      <c r="B185" t="s" s="113">
        <v>922</v>
      </c>
      <c r="C185" s="113"/>
      <c r="D185" t="s" s="113">
        <f>IF(MOD(MID(A185,17,1),2),"男","女")</f>
        <v>43</v>
      </c>
      <c r="E185" s="114">
        <f>YEAR(NOW())-MID(A185,7,4)</f>
        <v>20</v>
      </c>
      <c r="F185" s="113"/>
      <c r="G185" s="115"/>
      <c r="H185" s="116"/>
      <c r="I185" t="s" s="113">
        <v>923</v>
      </c>
      <c r="J185" t="s" s="113">
        <v>9</v>
      </c>
      <c r="K185" t="s" s="117">
        <v>45</v>
      </c>
      <c r="L185" t="s" s="113">
        <v>57</v>
      </c>
      <c r="M185" s="120"/>
      <c r="N185" t="s" s="113">
        <v>373</v>
      </c>
      <c r="O185" s="118"/>
      <c r="P185" s="118"/>
      <c r="Q185" s="119"/>
      <c r="R185" s="120"/>
      <c r="S185" s="113"/>
      <c r="T185" t="s" s="113">
        <v>374</v>
      </c>
      <c r="U185" s="120"/>
    </row>
    <row r="186" ht="33.75" customHeight="1">
      <c r="A186" t="s" s="113">
        <v>924</v>
      </c>
      <c r="B186" t="s" s="113">
        <v>925</v>
      </c>
      <c r="C186" s="113"/>
      <c r="D186" t="s" s="113">
        <f>IF(MOD(MID(A186,17,1),2),"男","女")</f>
        <v>67</v>
      </c>
      <c r="E186" s="114">
        <f>YEAR(NOW())-MID(A186,7,4)</f>
        <v>36</v>
      </c>
      <c r="F186" s="113"/>
      <c r="G186" s="115"/>
      <c r="H186" s="116"/>
      <c r="I186" t="s" s="113">
        <v>926</v>
      </c>
      <c r="J186" t="s" s="113">
        <v>9</v>
      </c>
      <c r="K186" t="s" s="117">
        <v>45</v>
      </c>
      <c r="L186" t="s" s="113">
        <v>57</v>
      </c>
      <c r="M186" s="120"/>
      <c r="N186" t="s" s="113">
        <v>373</v>
      </c>
      <c r="O186" s="118"/>
      <c r="P186" s="118"/>
      <c r="Q186" s="119"/>
      <c r="R186" s="120"/>
      <c r="S186" s="113"/>
      <c r="T186" t="s" s="113">
        <v>374</v>
      </c>
      <c r="U186" s="120"/>
    </row>
    <row r="187" ht="33.75" customHeight="1">
      <c r="A187" t="s" s="113">
        <v>927</v>
      </c>
      <c r="B187" t="s" s="113">
        <v>928</v>
      </c>
      <c r="C187" s="113"/>
      <c r="D187" t="s" s="113">
        <f>IF(MOD(MID(A187,17,1),2),"男","女")</f>
        <v>67</v>
      </c>
      <c r="E187" s="114">
        <f>YEAR(NOW())-MID(A187,7,4)</f>
        <v>33</v>
      </c>
      <c r="F187" s="113"/>
      <c r="G187" s="115"/>
      <c r="H187" s="116"/>
      <c r="I187" t="s" s="113">
        <v>929</v>
      </c>
      <c r="J187" t="s" s="113">
        <v>9</v>
      </c>
      <c r="K187" t="s" s="117">
        <v>45</v>
      </c>
      <c r="L187" t="s" s="113">
        <v>57</v>
      </c>
      <c r="M187" s="120"/>
      <c r="N187" t="s" s="113">
        <v>373</v>
      </c>
      <c r="O187" s="118"/>
      <c r="P187" s="118"/>
      <c r="Q187" s="119"/>
      <c r="R187" s="120"/>
      <c r="S187" s="113"/>
      <c r="T187" t="s" s="113">
        <v>374</v>
      </c>
      <c r="U187" s="120"/>
    </row>
    <row r="188" ht="33.75" customHeight="1">
      <c r="A188" t="s" s="113">
        <v>930</v>
      </c>
      <c r="B188" t="s" s="113">
        <v>931</v>
      </c>
      <c r="C188" s="113"/>
      <c r="D188" t="s" s="113">
        <f>IF(MOD(MID(A188,17,1),2),"男","女")</f>
        <v>67</v>
      </c>
      <c r="E188" s="114">
        <f>YEAR(NOW())-MID(A188,7,4)</f>
        <v>37</v>
      </c>
      <c r="F188" s="113"/>
      <c r="G188" s="115"/>
      <c r="H188" s="116"/>
      <c r="I188" t="s" s="113">
        <v>932</v>
      </c>
      <c r="J188" t="s" s="113">
        <v>9</v>
      </c>
      <c r="K188" t="s" s="117">
        <v>45</v>
      </c>
      <c r="L188" t="s" s="113">
        <v>57</v>
      </c>
      <c r="M188" s="120"/>
      <c r="N188" t="s" s="113">
        <v>373</v>
      </c>
      <c r="O188" s="118"/>
      <c r="P188" s="118"/>
      <c r="Q188" s="119"/>
      <c r="R188" s="120"/>
      <c r="S188" s="113"/>
      <c r="T188" t="s" s="113">
        <v>374</v>
      </c>
      <c r="U188" s="120"/>
    </row>
    <row r="189" ht="33.75" customHeight="1">
      <c r="A189" t="s" s="113">
        <v>933</v>
      </c>
      <c r="B189" t="s" s="113">
        <v>934</v>
      </c>
      <c r="C189" s="113"/>
      <c r="D189" t="s" s="113">
        <f>IF(MOD(MID(A189,17,1),2),"男","女")</f>
        <v>43</v>
      </c>
      <c r="E189" s="114">
        <f>YEAR(NOW())-MID(A189,7,4)</f>
        <v>57</v>
      </c>
      <c r="F189" s="113"/>
      <c r="G189" s="115"/>
      <c r="H189" s="116"/>
      <c r="I189" t="s" s="113">
        <v>935</v>
      </c>
      <c r="J189" t="s" s="113">
        <v>9</v>
      </c>
      <c r="K189" t="s" s="117">
        <v>45</v>
      </c>
      <c r="L189" t="s" s="113">
        <v>57</v>
      </c>
      <c r="M189" s="120"/>
      <c r="N189" t="s" s="113">
        <v>373</v>
      </c>
      <c r="O189" s="118"/>
      <c r="P189" s="118"/>
      <c r="Q189" s="119"/>
      <c r="R189" s="120"/>
      <c r="S189" s="113"/>
      <c r="T189" t="s" s="113">
        <v>374</v>
      </c>
      <c r="U189" s="120"/>
    </row>
    <row r="190" ht="33.75" customHeight="1">
      <c r="A190" t="s" s="113">
        <v>936</v>
      </c>
      <c r="B190" t="s" s="113">
        <v>937</v>
      </c>
      <c r="C190" s="113"/>
      <c r="D190" t="s" s="113">
        <f>IF(MOD(MID(A190,17,1),2),"男","女")</f>
        <v>43</v>
      </c>
      <c r="E190" s="114">
        <f>YEAR(NOW())-MID(A190,7,4)</f>
        <v>30</v>
      </c>
      <c r="F190" s="113"/>
      <c r="G190" s="115"/>
      <c r="H190" s="116"/>
      <c r="I190" t="s" s="113">
        <v>938</v>
      </c>
      <c r="J190" t="s" s="113">
        <v>9</v>
      </c>
      <c r="K190" t="s" s="117">
        <v>45</v>
      </c>
      <c r="L190" t="s" s="113">
        <v>57</v>
      </c>
      <c r="M190" s="120"/>
      <c r="N190" t="s" s="113">
        <v>373</v>
      </c>
      <c r="O190" s="118"/>
      <c r="P190" s="118"/>
      <c r="Q190" s="119"/>
      <c r="R190" s="120"/>
      <c r="S190" s="113"/>
      <c r="T190" t="s" s="113">
        <v>374</v>
      </c>
      <c r="U190" s="120"/>
    </row>
    <row r="191" ht="33.75" customHeight="1">
      <c r="A191" t="s" s="113">
        <v>939</v>
      </c>
      <c r="B191" t="s" s="113">
        <v>940</v>
      </c>
      <c r="C191" s="113"/>
      <c r="D191" t="s" s="113">
        <f>IF(MOD(MID(A191,17,1),2),"男","女")</f>
        <v>43</v>
      </c>
      <c r="E191" s="114">
        <f>YEAR(NOW())-MID(A191,7,4)</f>
        <v>26</v>
      </c>
      <c r="F191" s="113"/>
      <c r="G191" s="115"/>
      <c r="H191" s="116"/>
      <c r="I191" t="s" s="113">
        <v>941</v>
      </c>
      <c r="J191" t="s" s="113">
        <v>9</v>
      </c>
      <c r="K191" t="s" s="117">
        <v>45</v>
      </c>
      <c r="L191" t="s" s="113">
        <v>57</v>
      </c>
      <c r="M191" s="120"/>
      <c r="N191" t="s" s="113">
        <v>373</v>
      </c>
      <c r="O191" s="118"/>
      <c r="P191" s="118"/>
      <c r="Q191" s="119"/>
      <c r="R191" s="120"/>
      <c r="S191" s="113"/>
      <c r="T191" t="s" s="113">
        <v>374</v>
      </c>
      <c r="U191" s="120"/>
    </row>
    <row r="192" ht="33.75" customHeight="1">
      <c r="A192" t="s" s="113">
        <v>942</v>
      </c>
      <c r="B192" t="s" s="113">
        <v>943</v>
      </c>
      <c r="C192" s="113"/>
      <c r="D192" t="s" s="113">
        <f>IF(MOD(MID(A192,17,1),2),"男","女")</f>
        <v>67</v>
      </c>
      <c r="E192" s="114">
        <f>YEAR(NOW())-MID(A192,7,4)</f>
        <v>19</v>
      </c>
      <c r="F192" s="113"/>
      <c r="G192" s="115"/>
      <c r="H192" s="116"/>
      <c r="I192" t="s" s="113">
        <v>944</v>
      </c>
      <c r="J192" t="s" s="113">
        <v>9</v>
      </c>
      <c r="K192" t="s" s="117">
        <v>45</v>
      </c>
      <c r="L192" t="s" s="113">
        <v>57</v>
      </c>
      <c r="M192" s="120"/>
      <c r="N192" t="s" s="113">
        <v>373</v>
      </c>
      <c r="O192" s="118"/>
      <c r="P192" s="118"/>
      <c r="Q192" s="119"/>
      <c r="R192" s="120"/>
      <c r="S192" s="113"/>
      <c r="T192" t="s" s="113">
        <v>374</v>
      </c>
      <c r="U192" s="120"/>
    </row>
    <row r="193" ht="33.75" customHeight="1">
      <c r="A193" t="s" s="113">
        <v>945</v>
      </c>
      <c r="B193" t="s" s="113">
        <v>946</v>
      </c>
      <c r="C193" s="113"/>
      <c r="D193" t="s" s="113">
        <f>IF(MOD(MID(A193,17,1),2),"男","女")</f>
        <v>43</v>
      </c>
      <c r="E193" s="114">
        <f>YEAR(NOW())-MID(A193,7,4)</f>
        <v>27</v>
      </c>
      <c r="F193" s="113"/>
      <c r="G193" s="115"/>
      <c r="H193" s="116"/>
      <c r="I193" t="s" s="113">
        <v>947</v>
      </c>
      <c r="J193" t="s" s="113">
        <v>9</v>
      </c>
      <c r="K193" t="s" s="117">
        <v>45</v>
      </c>
      <c r="L193" t="s" s="113">
        <v>57</v>
      </c>
      <c r="M193" s="120"/>
      <c r="N193" t="s" s="113">
        <v>373</v>
      </c>
      <c r="O193" s="118"/>
      <c r="P193" s="118"/>
      <c r="Q193" s="119"/>
      <c r="R193" s="120"/>
      <c r="S193" s="113"/>
      <c r="T193" t="s" s="113">
        <v>374</v>
      </c>
      <c r="U193" s="120"/>
    </row>
    <row r="194" ht="33.75" customHeight="1">
      <c r="A194" t="s" s="113">
        <v>948</v>
      </c>
      <c r="B194" t="s" s="113">
        <v>949</v>
      </c>
      <c r="C194" s="113"/>
      <c r="D194" t="s" s="113">
        <f>IF(MOD(MID(A194,17,1),2),"男","女")</f>
        <v>43</v>
      </c>
      <c r="E194" s="114">
        <f>YEAR(NOW())-MID(A194,7,4)</f>
        <v>32</v>
      </c>
      <c r="F194" s="113"/>
      <c r="G194" s="115"/>
      <c r="H194" s="116"/>
      <c r="I194" t="s" s="113">
        <v>950</v>
      </c>
      <c r="J194" t="s" s="113">
        <v>9</v>
      </c>
      <c r="K194" t="s" s="117">
        <v>45</v>
      </c>
      <c r="L194" t="s" s="113">
        <v>57</v>
      </c>
      <c r="M194" s="120"/>
      <c r="N194" t="s" s="113">
        <v>373</v>
      </c>
      <c r="O194" s="118"/>
      <c r="P194" s="118"/>
      <c r="Q194" s="119"/>
      <c r="R194" s="120"/>
      <c r="S194" s="113"/>
      <c r="T194" t="s" s="113">
        <v>374</v>
      </c>
      <c r="U194" s="120"/>
    </row>
    <row r="195" ht="33.75" customHeight="1">
      <c r="A195" t="s" s="113">
        <v>951</v>
      </c>
      <c r="B195" t="s" s="113">
        <v>952</v>
      </c>
      <c r="C195" s="113"/>
      <c r="D195" t="s" s="113">
        <f>IF(MOD(MID(A195,17,1),2),"男","女")</f>
        <v>67</v>
      </c>
      <c r="E195" s="114">
        <f>YEAR(NOW())-MID(A195,7,4)</f>
        <v>60</v>
      </c>
      <c r="F195" s="113"/>
      <c r="G195" s="115"/>
      <c r="H195" s="116"/>
      <c r="I195" t="s" s="113">
        <v>953</v>
      </c>
      <c r="J195" t="s" s="113">
        <v>9</v>
      </c>
      <c r="K195" t="s" s="117">
        <v>45</v>
      </c>
      <c r="L195" t="s" s="113">
        <v>57</v>
      </c>
      <c r="M195" s="120"/>
      <c r="N195" t="s" s="113">
        <v>373</v>
      </c>
      <c r="O195" s="118"/>
      <c r="P195" s="118"/>
      <c r="Q195" s="119"/>
      <c r="R195" s="120"/>
      <c r="S195" s="113"/>
      <c r="T195" t="s" s="113">
        <v>374</v>
      </c>
      <c r="U195" s="120"/>
    </row>
    <row r="196" ht="33.75" customHeight="1">
      <c r="A196" t="s" s="113">
        <v>954</v>
      </c>
      <c r="B196" t="s" s="113">
        <v>955</v>
      </c>
      <c r="C196" s="113"/>
      <c r="D196" t="s" s="113">
        <f>IF(MOD(MID(A196,17,1),2),"男","女")</f>
        <v>67</v>
      </c>
      <c r="E196" s="114">
        <f>YEAR(NOW())-MID(A196,7,4)</f>
        <v>28</v>
      </c>
      <c r="F196" s="113"/>
      <c r="G196" s="115"/>
      <c r="H196" s="116"/>
      <c r="I196" t="s" s="113">
        <v>956</v>
      </c>
      <c r="J196" t="s" s="113">
        <v>9</v>
      </c>
      <c r="K196" t="s" s="117">
        <v>45</v>
      </c>
      <c r="L196" t="s" s="113">
        <v>57</v>
      </c>
      <c r="M196" s="120"/>
      <c r="N196" t="s" s="113">
        <v>373</v>
      </c>
      <c r="O196" s="118"/>
      <c r="P196" s="118"/>
      <c r="Q196" s="119"/>
      <c r="R196" s="120"/>
      <c r="S196" s="113"/>
      <c r="T196" t="s" s="113">
        <v>374</v>
      </c>
      <c r="U196" s="120"/>
    </row>
    <row r="197" ht="33.75" customHeight="1">
      <c r="A197" t="s" s="113">
        <v>957</v>
      </c>
      <c r="B197" t="s" s="113">
        <v>958</v>
      </c>
      <c r="C197" s="113"/>
      <c r="D197" t="s" s="113">
        <f>IF(MOD(MID(A197,17,1),2),"男","女")</f>
        <v>43</v>
      </c>
      <c r="E197" s="114">
        <f>YEAR(NOW())-MID(A197,7,4)</f>
        <v>32</v>
      </c>
      <c r="F197" s="113"/>
      <c r="G197" s="115"/>
      <c r="H197" s="116"/>
      <c r="I197" t="s" s="113">
        <v>959</v>
      </c>
      <c r="J197" t="s" s="113">
        <v>9</v>
      </c>
      <c r="K197" t="s" s="117">
        <v>45</v>
      </c>
      <c r="L197" t="s" s="113">
        <v>57</v>
      </c>
      <c r="M197" s="120"/>
      <c r="N197" t="s" s="113">
        <v>373</v>
      </c>
      <c r="O197" s="118"/>
      <c r="P197" s="118"/>
      <c r="Q197" s="119"/>
      <c r="R197" s="120"/>
      <c r="S197" s="113"/>
      <c r="T197" t="s" s="113">
        <v>374</v>
      </c>
      <c r="U197" s="120"/>
    </row>
    <row r="198" ht="33.75" customHeight="1">
      <c r="A198" t="s" s="113">
        <v>960</v>
      </c>
      <c r="B198" t="s" s="113">
        <v>961</v>
      </c>
      <c r="C198" s="113"/>
      <c r="D198" t="s" s="113">
        <f>IF(MOD(MID(A198,17,1),2),"男","女")</f>
        <v>67</v>
      </c>
      <c r="E198" s="114">
        <f>YEAR(NOW())-MID(A198,7,4)</f>
        <v>32</v>
      </c>
      <c r="F198" s="113"/>
      <c r="G198" s="115"/>
      <c r="H198" s="116"/>
      <c r="I198" t="s" s="113">
        <v>962</v>
      </c>
      <c r="J198" t="s" s="113">
        <v>9</v>
      </c>
      <c r="K198" t="s" s="117">
        <v>45</v>
      </c>
      <c r="L198" t="s" s="113">
        <v>57</v>
      </c>
      <c r="M198" s="120"/>
      <c r="N198" t="s" s="113">
        <v>373</v>
      </c>
      <c r="O198" s="118"/>
      <c r="P198" s="118"/>
      <c r="Q198" s="119"/>
      <c r="R198" s="120"/>
      <c r="S198" s="113"/>
      <c r="T198" t="s" s="113">
        <v>374</v>
      </c>
      <c r="U198" s="120"/>
    </row>
    <row r="199" ht="33.75" customHeight="1">
      <c r="A199" t="s" s="113">
        <v>963</v>
      </c>
      <c r="B199" t="s" s="113">
        <v>964</v>
      </c>
      <c r="C199" s="113"/>
      <c r="D199" t="s" s="113">
        <f>IF(MOD(MID(A199,17,1),2),"男","女")</f>
        <v>67</v>
      </c>
      <c r="E199" s="114">
        <f>YEAR(NOW())-MID(A199,7,4)</f>
        <v>47</v>
      </c>
      <c r="F199" s="113"/>
      <c r="G199" s="115"/>
      <c r="H199" s="116"/>
      <c r="I199" t="s" s="113">
        <v>965</v>
      </c>
      <c r="J199" t="s" s="113">
        <v>9</v>
      </c>
      <c r="K199" t="s" s="117">
        <v>45</v>
      </c>
      <c r="L199" t="s" s="113">
        <v>57</v>
      </c>
      <c r="M199" s="120"/>
      <c r="N199" t="s" s="113">
        <v>373</v>
      </c>
      <c r="O199" s="118"/>
      <c r="P199" s="118"/>
      <c r="Q199" s="119"/>
      <c r="R199" s="120"/>
      <c r="S199" s="113"/>
      <c r="T199" t="s" s="113">
        <v>374</v>
      </c>
      <c r="U199" s="120"/>
    </row>
    <row r="200" ht="33.75" customHeight="1">
      <c r="A200" t="s" s="113">
        <v>966</v>
      </c>
      <c r="B200" t="s" s="113">
        <v>967</v>
      </c>
      <c r="C200" s="113"/>
      <c r="D200" t="s" s="113">
        <f>IF(MOD(MID(A200,17,1),2),"男","女")</f>
        <v>43</v>
      </c>
      <c r="E200" s="114">
        <f>YEAR(NOW())-MID(A200,7,4)</f>
        <v>38</v>
      </c>
      <c r="F200" s="113"/>
      <c r="G200" s="115"/>
      <c r="H200" s="116"/>
      <c r="I200" t="s" s="113">
        <v>968</v>
      </c>
      <c r="J200" t="s" s="113">
        <v>9</v>
      </c>
      <c r="K200" t="s" s="117">
        <v>45</v>
      </c>
      <c r="L200" t="s" s="113">
        <v>57</v>
      </c>
      <c r="M200" s="120"/>
      <c r="N200" t="s" s="113">
        <v>373</v>
      </c>
      <c r="O200" s="118"/>
      <c r="P200" s="118"/>
      <c r="Q200" s="119"/>
      <c r="R200" s="120"/>
      <c r="S200" s="113"/>
      <c r="T200" t="s" s="113">
        <v>374</v>
      </c>
      <c r="U200" s="120"/>
    </row>
    <row r="201" ht="33.75" customHeight="1">
      <c r="A201" t="s" s="113">
        <v>969</v>
      </c>
      <c r="B201" t="s" s="113">
        <v>970</v>
      </c>
      <c r="C201" s="113"/>
      <c r="D201" t="s" s="113">
        <f>IF(MOD(MID(A201,17,1),2),"男","女")</f>
        <v>67</v>
      </c>
      <c r="E201" s="114">
        <f>YEAR(NOW())-MID(A201,7,4)</f>
        <v>39</v>
      </c>
      <c r="F201" s="113"/>
      <c r="G201" s="115"/>
      <c r="H201" s="116"/>
      <c r="I201" t="s" s="113">
        <v>971</v>
      </c>
      <c r="J201" t="s" s="113">
        <v>9</v>
      </c>
      <c r="K201" t="s" s="117">
        <v>45</v>
      </c>
      <c r="L201" t="s" s="113">
        <v>57</v>
      </c>
      <c r="M201" s="120"/>
      <c r="N201" t="s" s="113">
        <v>373</v>
      </c>
      <c r="O201" s="118"/>
      <c r="P201" s="118"/>
      <c r="Q201" s="119"/>
      <c r="R201" s="120"/>
      <c r="S201" s="113"/>
      <c r="T201" t="s" s="113">
        <v>374</v>
      </c>
      <c r="U201" s="120"/>
    </row>
    <row r="202" ht="33.75" customHeight="1">
      <c r="A202" t="s" s="113">
        <v>972</v>
      </c>
      <c r="B202" t="s" s="113">
        <v>973</v>
      </c>
      <c r="C202" s="113"/>
      <c r="D202" t="s" s="113">
        <f>IF(MOD(MID(A202,17,1),2),"男","女")</f>
        <v>67</v>
      </c>
      <c r="E202" s="114">
        <f>YEAR(NOW())-MID(A202,7,4)</f>
        <v>25</v>
      </c>
      <c r="F202" s="113"/>
      <c r="G202" s="115"/>
      <c r="H202" s="116"/>
      <c r="I202" t="s" s="113">
        <v>974</v>
      </c>
      <c r="J202" t="s" s="113">
        <v>9</v>
      </c>
      <c r="K202" t="s" s="117">
        <v>45</v>
      </c>
      <c r="L202" t="s" s="113">
        <v>57</v>
      </c>
      <c r="M202" s="120"/>
      <c r="N202" t="s" s="113">
        <v>373</v>
      </c>
      <c r="O202" s="118"/>
      <c r="P202" s="118"/>
      <c r="Q202" s="119"/>
      <c r="R202" s="120"/>
      <c r="S202" s="113"/>
      <c r="T202" t="s" s="113">
        <v>374</v>
      </c>
      <c r="U202" s="120"/>
    </row>
    <row r="203" ht="33.75" customHeight="1">
      <c r="A203" t="s" s="113">
        <v>975</v>
      </c>
      <c r="B203" t="s" s="113">
        <v>976</v>
      </c>
      <c r="C203" s="113"/>
      <c r="D203" t="s" s="113">
        <f>IF(MOD(MID(A203,17,1),2),"男","女")</f>
        <v>43</v>
      </c>
      <c r="E203" s="114">
        <f>YEAR(NOW())-MID(A203,7,4)</f>
        <v>20</v>
      </c>
      <c r="F203" s="113"/>
      <c r="G203" s="115"/>
      <c r="H203" s="116"/>
      <c r="I203" t="s" s="113">
        <v>977</v>
      </c>
      <c r="J203" t="s" s="113">
        <v>9</v>
      </c>
      <c r="K203" t="s" s="117">
        <v>45</v>
      </c>
      <c r="L203" t="s" s="113">
        <v>57</v>
      </c>
      <c r="M203" s="120"/>
      <c r="N203" t="s" s="113">
        <v>373</v>
      </c>
      <c r="O203" s="118"/>
      <c r="P203" s="118"/>
      <c r="Q203" s="119"/>
      <c r="R203" s="120"/>
      <c r="S203" s="113"/>
      <c r="T203" t="s" s="113">
        <v>374</v>
      </c>
      <c r="U203" s="120"/>
    </row>
    <row r="204" ht="33.75" customHeight="1">
      <c r="A204" t="s" s="113">
        <v>978</v>
      </c>
      <c r="B204" t="s" s="113">
        <v>979</v>
      </c>
      <c r="C204" s="113"/>
      <c r="D204" t="s" s="113">
        <f>IF(MOD(MID(A204,17,1),2),"男","女")</f>
        <v>43</v>
      </c>
      <c r="E204" s="114">
        <f>YEAR(NOW())-MID(A204,7,4)</f>
        <v>22</v>
      </c>
      <c r="F204" s="113"/>
      <c r="G204" s="115"/>
      <c r="H204" s="116"/>
      <c r="I204" t="s" s="113">
        <v>980</v>
      </c>
      <c r="J204" t="s" s="113">
        <v>9</v>
      </c>
      <c r="K204" t="s" s="117">
        <v>45</v>
      </c>
      <c r="L204" t="s" s="113">
        <v>57</v>
      </c>
      <c r="M204" s="120"/>
      <c r="N204" t="s" s="113">
        <v>373</v>
      </c>
      <c r="O204" s="118"/>
      <c r="P204" s="118"/>
      <c r="Q204" s="119"/>
      <c r="R204" s="120"/>
      <c r="S204" s="113"/>
      <c r="T204" t="s" s="113">
        <v>374</v>
      </c>
      <c r="U204" s="120"/>
    </row>
    <row r="205" ht="33.75" customHeight="1">
      <c r="A205" t="s" s="113">
        <v>981</v>
      </c>
      <c r="B205" t="s" s="113">
        <v>982</v>
      </c>
      <c r="C205" s="113"/>
      <c r="D205" t="s" s="113">
        <f>IF(MOD(MID(A205,17,1),2),"男","女")</f>
        <v>43</v>
      </c>
      <c r="E205" s="114">
        <f>YEAR(NOW())-MID(A205,7,4)</f>
        <v>36</v>
      </c>
      <c r="F205" s="113"/>
      <c r="G205" s="115"/>
      <c r="H205" s="116"/>
      <c r="I205" t="s" s="113">
        <v>983</v>
      </c>
      <c r="J205" t="s" s="113">
        <v>9</v>
      </c>
      <c r="K205" t="s" s="117">
        <v>45</v>
      </c>
      <c r="L205" t="s" s="113">
        <v>57</v>
      </c>
      <c r="M205" s="120"/>
      <c r="N205" t="s" s="113">
        <v>373</v>
      </c>
      <c r="O205" s="118"/>
      <c r="P205" s="118"/>
      <c r="Q205" s="119"/>
      <c r="R205" s="120"/>
      <c r="S205" s="113"/>
      <c r="T205" t="s" s="113">
        <v>374</v>
      </c>
      <c r="U205" s="120"/>
    </row>
    <row r="206" ht="33.75" customHeight="1">
      <c r="A206" t="s" s="113">
        <v>984</v>
      </c>
      <c r="B206" t="s" s="113">
        <v>985</v>
      </c>
      <c r="C206" s="113"/>
      <c r="D206" t="s" s="113">
        <f>IF(MOD(MID(A206,17,1),2),"男","女")</f>
        <v>67</v>
      </c>
      <c r="E206" s="114">
        <f>YEAR(NOW())-MID(A206,7,4)</f>
        <v>42</v>
      </c>
      <c r="F206" s="113"/>
      <c r="G206" s="115"/>
      <c r="H206" s="116"/>
      <c r="I206" t="s" s="113">
        <v>986</v>
      </c>
      <c r="J206" t="s" s="113">
        <v>9</v>
      </c>
      <c r="K206" t="s" s="117">
        <v>45</v>
      </c>
      <c r="L206" t="s" s="113">
        <v>57</v>
      </c>
      <c r="M206" s="120"/>
      <c r="N206" t="s" s="113">
        <v>373</v>
      </c>
      <c r="O206" s="118"/>
      <c r="P206" s="118"/>
      <c r="Q206" s="119"/>
      <c r="R206" s="120"/>
      <c r="S206" s="113"/>
      <c r="T206" t="s" s="113">
        <v>374</v>
      </c>
      <c r="U206" s="120"/>
    </row>
    <row r="207" ht="33.75" customHeight="1">
      <c r="A207" t="s" s="113">
        <v>987</v>
      </c>
      <c r="B207" t="s" s="113">
        <v>988</v>
      </c>
      <c r="C207" s="113"/>
      <c r="D207" t="s" s="113">
        <f>IF(MOD(MID(A207,17,1),2),"男","女")</f>
        <v>67</v>
      </c>
      <c r="E207" s="114">
        <f>YEAR(NOW())-MID(A207,7,4)</f>
        <v>40</v>
      </c>
      <c r="F207" s="113"/>
      <c r="G207" s="115"/>
      <c r="H207" s="116"/>
      <c r="I207" t="s" s="113">
        <v>989</v>
      </c>
      <c r="J207" t="s" s="113">
        <v>9</v>
      </c>
      <c r="K207" t="s" s="117">
        <v>45</v>
      </c>
      <c r="L207" t="s" s="113">
        <v>57</v>
      </c>
      <c r="M207" s="120"/>
      <c r="N207" t="s" s="113">
        <v>373</v>
      </c>
      <c r="O207" s="118"/>
      <c r="P207" s="118"/>
      <c r="Q207" s="119"/>
      <c r="R207" s="120"/>
      <c r="S207" s="113"/>
      <c r="T207" t="s" s="113">
        <v>374</v>
      </c>
      <c r="U207" s="120"/>
    </row>
    <row r="208" ht="33.75" customHeight="1">
      <c r="A208" t="s" s="113">
        <v>990</v>
      </c>
      <c r="B208" t="s" s="113">
        <v>991</v>
      </c>
      <c r="C208" s="113"/>
      <c r="D208" t="s" s="113">
        <f>IF(MOD(MID(A208,17,1),2),"男","女")</f>
        <v>67</v>
      </c>
      <c r="E208" s="114">
        <f>YEAR(NOW())-MID(A208,7,4)</f>
        <v>37</v>
      </c>
      <c r="F208" s="113"/>
      <c r="G208" s="115"/>
      <c r="H208" s="116"/>
      <c r="I208" t="s" s="113">
        <v>992</v>
      </c>
      <c r="J208" t="s" s="113">
        <v>9</v>
      </c>
      <c r="K208" t="s" s="117">
        <v>45</v>
      </c>
      <c r="L208" t="s" s="113">
        <v>57</v>
      </c>
      <c r="M208" s="120"/>
      <c r="N208" t="s" s="113">
        <v>373</v>
      </c>
      <c r="O208" s="118"/>
      <c r="P208" s="118"/>
      <c r="Q208" s="119"/>
      <c r="R208" s="120"/>
      <c r="S208" s="113"/>
      <c r="T208" t="s" s="113">
        <v>374</v>
      </c>
      <c r="U208" s="120"/>
    </row>
    <row r="209" ht="33.75" customHeight="1">
      <c r="A209" t="s" s="113">
        <v>993</v>
      </c>
      <c r="B209" t="s" s="113">
        <v>994</v>
      </c>
      <c r="C209" s="113"/>
      <c r="D209" t="s" s="113">
        <f>IF(MOD(MID(A209,17,1),2),"男","女")</f>
        <v>67</v>
      </c>
      <c r="E209" s="114">
        <f>YEAR(NOW())-MID(A209,7,4)</f>
        <v>41</v>
      </c>
      <c r="F209" s="113"/>
      <c r="G209" s="115"/>
      <c r="H209" s="116"/>
      <c r="I209" t="s" s="113">
        <v>995</v>
      </c>
      <c r="J209" t="s" s="113">
        <v>9</v>
      </c>
      <c r="K209" t="s" s="117">
        <v>45</v>
      </c>
      <c r="L209" t="s" s="113">
        <v>57</v>
      </c>
      <c r="M209" s="120"/>
      <c r="N209" t="s" s="113">
        <v>373</v>
      </c>
      <c r="O209" s="118"/>
      <c r="P209" s="118"/>
      <c r="Q209" s="119"/>
      <c r="R209" s="120"/>
      <c r="S209" s="113"/>
      <c r="T209" t="s" s="113">
        <v>374</v>
      </c>
      <c r="U209" s="120"/>
    </row>
    <row r="210" ht="33.75" customHeight="1">
      <c r="A210" t="s" s="113">
        <v>996</v>
      </c>
      <c r="B210" t="s" s="113">
        <v>997</v>
      </c>
      <c r="C210" s="113"/>
      <c r="D210" t="s" s="113">
        <f>IF(MOD(MID(A210,17,1),2),"男","女")</f>
        <v>67</v>
      </c>
      <c r="E210" s="114">
        <f>YEAR(NOW())-MID(A210,7,4)</f>
        <v>58</v>
      </c>
      <c r="F210" s="113"/>
      <c r="G210" s="115"/>
      <c r="H210" s="116"/>
      <c r="I210" t="s" s="113">
        <v>998</v>
      </c>
      <c r="J210" t="s" s="113">
        <v>9</v>
      </c>
      <c r="K210" t="s" s="117">
        <v>45</v>
      </c>
      <c r="L210" t="s" s="113">
        <v>57</v>
      </c>
      <c r="M210" s="120"/>
      <c r="N210" t="s" s="113">
        <v>373</v>
      </c>
      <c r="O210" s="118"/>
      <c r="P210" s="118"/>
      <c r="Q210" s="119"/>
      <c r="R210" s="120"/>
      <c r="S210" s="113"/>
      <c r="T210" t="s" s="113">
        <v>374</v>
      </c>
      <c r="U210" s="120"/>
    </row>
    <row r="211" ht="33.75" customHeight="1">
      <c r="A211" t="s" s="113">
        <v>999</v>
      </c>
      <c r="B211" t="s" s="113">
        <v>1000</v>
      </c>
      <c r="C211" s="113"/>
      <c r="D211" t="s" s="113">
        <f>IF(MOD(MID(A211,17,1),2),"男","女")</f>
        <v>67</v>
      </c>
      <c r="E211" s="114">
        <f>YEAR(NOW())-MID(A211,7,4)</f>
        <v>33</v>
      </c>
      <c r="F211" s="113"/>
      <c r="G211" s="115"/>
      <c r="H211" s="116"/>
      <c r="I211" t="s" s="113">
        <v>1001</v>
      </c>
      <c r="J211" t="s" s="113">
        <v>9</v>
      </c>
      <c r="K211" t="s" s="117">
        <v>45</v>
      </c>
      <c r="L211" t="s" s="113">
        <v>57</v>
      </c>
      <c r="M211" s="120"/>
      <c r="N211" t="s" s="113">
        <v>373</v>
      </c>
      <c r="O211" s="118"/>
      <c r="P211" s="118"/>
      <c r="Q211" s="119"/>
      <c r="R211" s="120"/>
      <c r="S211" s="113"/>
      <c r="T211" t="s" s="113">
        <v>374</v>
      </c>
      <c r="U211" s="120"/>
    </row>
    <row r="212" ht="33.75" customHeight="1">
      <c r="A212" t="s" s="113">
        <v>1002</v>
      </c>
      <c r="B212" t="s" s="113">
        <v>1003</v>
      </c>
      <c r="C212" s="113"/>
      <c r="D212" t="s" s="113">
        <f>IF(MOD(MID(A212,17,1),2),"男","女")</f>
        <v>43</v>
      </c>
      <c r="E212" s="114">
        <f>YEAR(NOW())-MID(A212,7,4)</f>
        <v>33</v>
      </c>
      <c r="F212" s="113"/>
      <c r="G212" s="115"/>
      <c r="H212" s="116"/>
      <c r="I212" t="s" s="113">
        <v>1004</v>
      </c>
      <c r="J212" t="s" s="113">
        <v>9</v>
      </c>
      <c r="K212" t="s" s="117">
        <v>45</v>
      </c>
      <c r="L212" t="s" s="113">
        <v>57</v>
      </c>
      <c r="M212" s="120"/>
      <c r="N212" t="s" s="113">
        <v>373</v>
      </c>
      <c r="O212" s="118"/>
      <c r="P212" s="118"/>
      <c r="Q212" s="119"/>
      <c r="R212" s="120"/>
      <c r="S212" s="113"/>
      <c r="T212" t="s" s="113">
        <v>374</v>
      </c>
      <c r="U212" s="120"/>
    </row>
    <row r="213" ht="33.75" customHeight="1">
      <c r="A213" t="s" s="113">
        <v>1005</v>
      </c>
      <c r="B213" t="s" s="113">
        <v>1006</v>
      </c>
      <c r="C213" s="113"/>
      <c r="D213" t="s" s="113">
        <f>IF(MOD(MID(A213,17,1),2),"男","女")</f>
        <v>67</v>
      </c>
      <c r="E213" s="114">
        <f>YEAR(NOW())-MID(A213,7,4)</f>
        <v>40</v>
      </c>
      <c r="F213" s="113"/>
      <c r="G213" s="115"/>
      <c r="H213" s="116"/>
      <c r="I213" t="s" s="113">
        <v>1007</v>
      </c>
      <c r="J213" t="s" s="113">
        <v>9</v>
      </c>
      <c r="K213" t="s" s="117">
        <v>45</v>
      </c>
      <c r="L213" t="s" s="113">
        <v>57</v>
      </c>
      <c r="M213" s="120"/>
      <c r="N213" t="s" s="113">
        <v>373</v>
      </c>
      <c r="O213" s="118"/>
      <c r="P213" s="118"/>
      <c r="Q213" s="119"/>
      <c r="R213" s="120"/>
      <c r="S213" s="113"/>
      <c r="T213" t="s" s="113">
        <v>374</v>
      </c>
      <c r="U213" s="120"/>
    </row>
    <row r="214" ht="33.75" customHeight="1">
      <c r="A214" t="s" s="113">
        <v>1008</v>
      </c>
      <c r="B214" t="s" s="113">
        <v>1009</v>
      </c>
      <c r="C214" s="113"/>
      <c r="D214" t="s" s="113">
        <f>IF(MOD(MID(A214,17,1),2),"男","女")</f>
        <v>67</v>
      </c>
      <c r="E214" s="114">
        <f>YEAR(NOW())-MID(A214,7,4)</f>
        <v>20</v>
      </c>
      <c r="F214" s="113"/>
      <c r="G214" s="115"/>
      <c r="H214" s="116"/>
      <c r="I214" t="s" s="113">
        <v>1010</v>
      </c>
      <c r="J214" t="s" s="113">
        <v>9</v>
      </c>
      <c r="K214" t="s" s="117">
        <v>45</v>
      </c>
      <c r="L214" t="s" s="113">
        <v>57</v>
      </c>
      <c r="M214" s="120"/>
      <c r="N214" t="s" s="113">
        <v>373</v>
      </c>
      <c r="O214" s="118"/>
      <c r="P214" s="118"/>
      <c r="Q214" s="119"/>
      <c r="R214" s="120"/>
      <c r="S214" s="113"/>
      <c r="T214" t="s" s="113">
        <v>374</v>
      </c>
      <c r="U214" s="120"/>
    </row>
    <row r="215" ht="33.75" customHeight="1">
      <c r="A215" t="s" s="113">
        <v>1011</v>
      </c>
      <c r="B215" t="s" s="113">
        <v>1012</v>
      </c>
      <c r="C215" s="113"/>
      <c r="D215" t="s" s="113">
        <f>IF(MOD(MID(A215,17,1),2),"男","女")</f>
        <v>43</v>
      </c>
      <c r="E215" s="114">
        <f>YEAR(NOW())-MID(A215,7,4)</f>
        <v>52</v>
      </c>
      <c r="F215" s="113"/>
      <c r="G215" s="115"/>
      <c r="H215" s="116"/>
      <c r="I215" t="s" s="113">
        <v>1013</v>
      </c>
      <c r="J215" t="s" s="113">
        <v>9</v>
      </c>
      <c r="K215" t="s" s="117">
        <v>45</v>
      </c>
      <c r="L215" t="s" s="113">
        <v>57</v>
      </c>
      <c r="M215" s="120"/>
      <c r="N215" t="s" s="113">
        <v>373</v>
      </c>
      <c r="O215" s="118"/>
      <c r="P215" s="118"/>
      <c r="Q215" s="119"/>
      <c r="R215" s="120"/>
      <c r="S215" s="113"/>
      <c r="T215" t="s" s="113">
        <v>374</v>
      </c>
      <c r="U215" s="120"/>
    </row>
    <row r="216" ht="33.75" customHeight="1">
      <c r="A216" t="s" s="113">
        <v>1014</v>
      </c>
      <c r="B216" t="s" s="113">
        <v>1015</v>
      </c>
      <c r="C216" s="113"/>
      <c r="D216" t="s" s="113">
        <f>IF(MOD(MID(A216,17,1),2),"男","女")</f>
        <v>67</v>
      </c>
      <c r="E216" s="114">
        <f>YEAR(NOW())-MID(A216,7,4)</f>
        <v>58</v>
      </c>
      <c r="F216" s="113"/>
      <c r="G216" s="115"/>
      <c r="H216" s="116"/>
      <c r="I216" t="s" s="113">
        <v>1016</v>
      </c>
      <c r="J216" t="s" s="113">
        <v>9</v>
      </c>
      <c r="K216" t="s" s="117">
        <v>45</v>
      </c>
      <c r="L216" t="s" s="113">
        <v>57</v>
      </c>
      <c r="M216" s="120"/>
      <c r="N216" t="s" s="113">
        <v>373</v>
      </c>
      <c r="O216" s="118"/>
      <c r="P216" s="118"/>
      <c r="Q216" s="119"/>
      <c r="R216" s="120"/>
      <c r="S216" s="113"/>
      <c r="T216" t="s" s="113">
        <v>374</v>
      </c>
      <c r="U216" s="120"/>
    </row>
    <row r="217" ht="33.75" customHeight="1">
      <c r="A217" t="s" s="113">
        <v>1017</v>
      </c>
      <c r="B217" t="s" s="113">
        <v>1018</v>
      </c>
      <c r="C217" s="113"/>
      <c r="D217" t="s" s="113">
        <f>IF(MOD(MID(A217,17,1),2),"男","女")</f>
        <v>43</v>
      </c>
      <c r="E217" s="114">
        <f>YEAR(NOW())-MID(A217,7,4)</f>
        <v>31</v>
      </c>
      <c r="F217" s="113"/>
      <c r="G217" s="115"/>
      <c r="H217" s="116"/>
      <c r="I217" t="s" s="113">
        <v>1019</v>
      </c>
      <c r="J217" t="s" s="113">
        <v>9</v>
      </c>
      <c r="K217" t="s" s="117">
        <v>45</v>
      </c>
      <c r="L217" t="s" s="113">
        <v>57</v>
      </c>
      <c r="M217" s="120"/>
      <c r="N217" t="s" s="113">
        <v>373</v>
      </c>
      <c r="O217" s="118"/>
      <c r="P217" s="118"/>
      <c r="Q217" s="119"/>
      <c r="R217" s="120"/>
      <c r="S217" s="113"/>
      <c r="T217" t="s" s="113">
        <v>374</v>
      </c>
      <c r="U217" s="120"/>
    </row>
    <row r="218" ht="33.75" customHeight="1">
      <c r="A218" t="s" s="113">
        <v>1020</v>
      </c>
      <c r="B218" t="s" s="113">
        <v>1021</v>
      </c>
      <c r="C218" s="113"/>
      <c r="D218" t="s" s="113">
        <f>IF(MOD(MID(A218,17,1),2),"男","女")</f>
        <v>43</v>
      </c>
      <c r="E218" s="114">
        <f>YEAR(NOW())-MID(A218,7,4)</f>
        <v>44</v>
      </c>
      <c r="F218" s="113"/>
      <c r="G218" s="115"/>
      <c r="H218" s="116"/>
      <c r="I218" t="s" s="113">
        <v>1022</v>
      </c>
      <c r="J218" t="s" s="113">
        <v>9</v>
      </c>
      <c r="K218" t="s" s="117">
        <v>45</v>
      </c>
      <c r="L218" t="s" s="113">
        <v>57</v>
      </c>
      <c r="M218" s="120"/>
      <c r="N218" t="s" s="113">
        <v>373</v>
      </c>
      <c r="O218" s="118"/>
      <c r="P218" s="118"/>
      <c r="Q218" s="119"/>
      <c r="R218" s="120"/>
      <c r="S218" s="113"/>
      <c r="T218" t="s" s="113">
        <v>374</v>
      </c>
      <c r="U218" s="120"/>
    </row>
    <row r="219" ht="33.75" customHeight="1">
      <c r="A219" t="s" s="113">
        <v>1023</v>
      </c>
      <c r="B219" t="s" s="113">
        <v>1024</v>
      </c>
      <c r="C219" s="113"/>
      <c r="D219" t="s" s="113">
        <f>IF(MOD(MID(A219,17,1),2),"男","女")</f>
        <v>67</v>
      </c>
      <c r="E219" s="114">
        <f>YEAR(NOW())-MID(A219,7,4)</f>
        <v>20</v>
      </c>
      <c r="F219" s="113"/>
      <c r="G219" s="115"/>
      <c r="H219" s="116"/>
      <c r="I219" t="s" s="113">
        <v>1025</v>
      </c>
      <c r="J219" t="s" s="113">
        <v>9</v>
      </c>
      <c r="K219" t="s" s="117">
        <v>45</v>
      </c>
      <c r="L219" t="s" s="113">
        <v>57</v>
      </c>
      <c r="M219" s="120"/>
      <c r="N219" t="s" s="113">
        <v>373</v>
      </c>
      <c r="O219" s="118"/>
      <c r="P219" s="118"/>
      <c r="Q219" s="119"/>
      <c r="R219" s="120"/>
      <c r="S219" s="113"/>
      <c r="T219" t="s" s="113">
        <v>374</v>
      </c>
      <c r="U219" s="120"/>
    </row>
    <row r="220" ht="33.75" customHeight="1">
      <c r="A220" t="s" s="113">
        <v>1026</v>
      </c>
      <c r="B220" t="s" s="113">
        <v>1027</v>
      </c>
      <c r="C220" s="113"/>
      <c r="D220" t="s" s="113">
        <f>IF(MOD(MID(A220,17,1),2),"男","女")</f>
        <v>43</v>
      </c>
      <c r="E220" s="114">
        <f>YEAR(NOW())-MID(A220,7,4)</f>
        <v>21</v>
      </c>
      <c r="F220" s="113"/>
      <c r="G220" s="115"/>
      <c r="H220" s="116"/>
      <c r="I220" t="s" s="113">
        <v>1028</v>
      </c>
      <c r="J220" t="s" s="113">
        <v>9</v>
      </c>
      <c r="K220" t="s" s="117">
        <v>45</v>
      </c>
      <c r="L220" t="s" s="113">
        <v>57</v>
      </c>
      <c r="M220" s="120"/>
      <c r="N220" t="s" s="113">
        <v>373</v>
      </c>
      <c r="O220" s="118"/>
      <c r="P220" s="118"/>
      <c r="Q220" s="119"/>
      <c r="R220" s="120"/>
      <c r="S220" s="113"/>
      <c r="T220" t="s" s="113">
        <v>374</v>
      </c>
      <c r="U220" s="120"/>
    </row>
    <row r="221" ht="33.75" customHeight="1">
      <c r="A221" t="s" s="113">
        <v>1029</v>
      </c>
      <c r="B221" t="s" s="113">
        <v>1030</v>
      </c>
      <c r="C221" s="113"/>
      <c r="D221" t="s" s="113">
        <f>IF(MOD(MID(A221,17,1),2),"男","女")</f>
        <v>67</v>
      </c>
      <c r="E221" s="114">
        <f>YEAR(NOW())-MID(A221,7,4)</f>
        <v>68</v>
      </c>
      <c r="F221" s="113"/>
      <c r="G221" s="115"/>
      <c r="H221" s="116"/>
      <c r="I221" t="s" s="113">
        <v>1031</v>
      </c>
      <c r="J221" t="s" s="113">
        <v>9</v>
      </c>
      <c r="K221" t="s" s="117">
        <v>45</v>
      </c>
      <c r="L221" t="s" s="113">
        <v>57</v>
      </c>
      <c r="M221" s="120"/>
      <c r="N221" t="s" s="113">
        <v>373</v>
      </c>
      <c r="O221" s="118"/>
      <c r="P221" s="118"/>
      <c r="Q221" s="119"/>
      <c r="R221" s="120"/>
      <c r="S221" s="113"/>
      <c r="T221" t="s" s="113">
        <v>374</v>
      </c>
      <c r="U221" s="120"/>
    </row>
    <row r="222" ht="33.75" customHeight="1">
      <c r="A222" t="s" s="113">
        <v>1032</v>
      </c>
      <c r="B222" t="s" s="113">
        <v>1033</v>
      </c>
      <c r="C222" s="113"/>
      <c r="D222" t="s" s="113">
        <f>IF(MOD(MID(A222,17,1),2),"男","女")</f>
        <v>67</v>
      </c>
      <c r="E222" s="114">
        <f>YEAR(NOW())-MID(A222,7,4)</f>
        <v>36</v>
      </c>
      <c r="F222" s="113"/>
      <c r="G222" s="115"/>
      <c r="H222" s="116"/>
      <c r="I222" t="s" s="113">
        <v>1034</v>
      </c>
      <c r="J222" t="s" s="113">
        <v>9</v>
      </c>
      <c r="K222" t="s" s="117">
        <v>45</v>
      </c>
      <c r="L222" t="s" s="113">
        <v>57</v>
      </c>
      <c r="M222" s="120"/>
      <c r="N222" t="s" s="113">
        <v>373</v>
      </c>
      <c r="O222" s="118"/>
      <c r="P222" s="118"/>
      <c r="Q222" s="119"/>
      <c r="R222" s="120"/>
      <c r="S222" s="113"/>
      <c r="T222" t="s" s="113">
        <v>374</v>
      </c>
      <c r="U222" s="120"/>
    </row>
    <row r="223" ht="33.75" customHeight="1">
      <c r="A223" t="s" s="113">
        <v>1035</v>
      </c>
      <c r="B223" t="s" s="113">
        <v>1036</v>
      </c>
      <c r="C223" s="113"/>
      <c r="D223" t="s" s="113">
        <f>IF(MOD(MID(A223,17,1),2),"男","女")</f>
        <v>43</v>
      </c>
      <c r="E223" s="114">
        <f>YEAR(NOW())-MID(A223,7,4)</f>
        <v>16</v>
      </c>
      <c r="F223" s="113"/>
      <c r="G223" s="115"/>
      <c r="H223" s="116"/>
      <c r="I223" t="s" s="113">
        <v>1037</v>
      </c>
      <c r="J223" t="s" s="113">
        <v>9</v>
      </c>
      <c r="K223" t="s" s="117">
        <v>45</v>
      </c>
      <c r="L223" t="s" s="113">
        <v>57</v>
      </c>
      <c r="M223" s="120"/>
      <c r="N223" t="s" s="113">
        <v>373</v>
      </c>
      <c r="O223" s="118"/>
      <c r="P223" s="118"/>
      <c r="Q223" s="119"/>
      <c r="R223" s="120"/>
      <c r="S223" s="113"/>
      <c r="T223" t="s" s="113">
        <v>374</v>
      </c>
      <c r="U223" s="120"/>
    </row>
    <row r="224" ht="33.75" customHeight="1">
      <c r="A224" t="s" s="113">
        <v>1038</v>
      </c>
      <c r="B224" t="s" s="113">
        <v>1039</v>
      </c>
      <c r="C224" s="113"/>
      <c r="D224" t="s" s="113">
        <f>IF(MOD(MID(A224,17,1),2),"男","女")</f>
        <v>67</v>
      </c>
      <c r="E224" s="114">
        <f>YEAR(NOW())-MID(A224,7,4)</f>
        <v>28</v>
      </c>
      <c r="F224" s="113"/>
      <c r="G224" s="115"/>
      <c r="H224" s="116"/>
      <c r="I224" t="s" s="113">
        <v>1040</v>
      </c>
      <c r="J224" t="s" s="113">
        <v>9</v>
      </c>
      <c r="K224" t="s" s="117">
        <v>45</v>
      </c>
      <c r="L224" t="s" s="113">
        <v>57</v>
      </c>
      <c r="M224" s="120"/>
      <c r="N224" t="s" s="113">
        <v>373</v>
      </c>
      <c r="O224" s="118"/>
      <c r="P224" s="118"/>
      <c r="Q224" s="119"/>
      <c r="R224" s="120"/>
      <c r="S224" s="113"/>
      <c r="T224" t="s" s="113">
        <v>374</v>
      </c>
      <c r="U224" s="120"/>
    </row>
    <row r="225" ht="33.75" customHeight="1">
      <c r="A225" t="s" s="113">
        <v>1041</v>
      </c>
      <c r="B225" t="s" s="113">
        <v>1042</v>
      </c>
      <c r="C225" s="113"/>
      <c r="D225" t="s" s="113">
        <f>IF(MOD(MID(A225,17,1),2),"男","女")</f>
        <v>43</v>
      </c>
      <c r="E225" s="114">
        <f>YEAR(NOW())-MID(A225,7,4)</f>
        <v>24</v>
      </c>
      <c r="F225" s="113"/>
      <c r="G225" s="115"/>
      <c r="H225" s="116"/>
      <c r="I225" t="s" s="113">
        <v>1043</v>
      </c>
      <c r="J225" t="s" s="113">
        <v>9</v>
      </c>
      <c r="K225" t="s" s="117">
        <v>51</v>
      </c>
      <c r="L225" t="s" s="113">
        <v>57</v>
      </c>
      <c r="M225" s="120"/>
      <c r="N225" t="s" s="113">
        <v>385</v>
      </c>
      <c r="O225" s="118"/>
      <c r="P225" s="118"/>
      <c r="Q225" s="119"/>
      <c r="R225" s="120"/>
      <c r="S225" s="113"/>
      <c r="T225" t="s" s="113">
        <v>374</v>
      </c>
      <c r="U225" s="120"/>
    </row>
    <row r="226" ht="33.75" customHeight="1">
      <c r="A226" t="s" s="113">
        <v>392</v>
      </c>
      <c r="B226" t="s" s="113">
        <v>393</v>
      </c>
      <c r="C226" s="113"/>
      <c r="D226" t="s" s="113">
        <f>IF(MOD(MID(A226,17,1),2),"男","女")</f>
        <v>67</v>
      </c>
      <c r="E226" s="114">
        <f>YEAR(NOW())-MID(A226,7,4)</f>
        <v>45</v>
      </c>
      <c r="F226" s="113"/>
      <c r="G226" s="115"/>
      <c r="H226" s="116"/>
      <c r="I226" t="s" s="113">
        <v>394</v>
      </c>
      <c r="J226" t="s" s="113">
        <v>9</v>
      </c>
      <c r="K226" t="s" s="117">
        <v>45</v>
      </c>
      <c r="L226" t="s" s="113">
        <v>57</v>
      </c>
      <c r="M226" s="120"/>
      <c r="N226" t="s" s="113">
        <v>373</v>
      </c>
      <c r="O226" s="118"/>
      <c r="P226" s="118"/>
      <c r="Q226" s="119"/>
      <c r="R226" s="120"/>
      <c r="S226" s="113"/>
      <c r="T226" t="s" s="113">
        <v>374</v>
      </c>
      <c r="U226" s="120"/>
    </row>
    <row r="227" ht="33.75" customHeight="1">
      <c r="A227" t="s" s="113">
        <v>410</v>
      </c>
      <c r="B227" t="s" s="113">
        <v>411</v>
      </c>
      <c r="C227" s="113"/>
      <c r="D227" t="s" s="113">
        <f>IF(MOD(MID(A227,17,1),2),"男","女")</f>
        <v>67</v>
      </c>
      <c r="E227" s="114">
        <f>YEAR(NOW())-MID(A227,7,4)</f>
        <v>33</v>
      </c>
      <c r="F227" s="113"/>
      <c r="G227" s="115"/>
      <c r="H227" s="116"/>
      <c r="I227" t="s" s="113">
        <v>412</v>
      </c>
      <c r="J227" t="s" s="113">
        <v>9</v>
      </c>
      <c r="K227" t="s" s="117">
        <v>51</v>
      </c>
      <c r="L227" t="s" s="113">
        <v>57</v>
      </c>
      <c r="M227" s="120"/>
      <c r="N227" t="s" s="113">
        <v>385</v>
      </c>
      <c r="O227" s="118"/>
      <c r="P227" s="118"/>
      <c r="Q227" s="119"/>
      <c r="R227" s="120"/>
      <c r="S227" s="113"/>
      <c r="T227" t="s" s="113">
        <v>374</v>
      </c>
      <c r="U227" s="120"/>
    </row>
    <row r="228" ht="33.75" customHeight="1">
      <c r="A228" t="s" s="113">
        <v>428</v>
      </c>
      <c r="B228" t="s" s="113">
        <v>429</v>
      </c>
      <c r="C228" s="113"/>
      <c r="D228" t="s" s="113">
        <f>IF(MOD(MID(A228,17,1),2),"男","女")</f>
        <v>43</v>
      </c>
      <c r="E228" s="114">
        <f>YEAR(NOW())-MID(A228,7,4)</f>
        <v>48</v>
      </c>
      <c r="F228" s="113"/>
      <c r="G228" s="115"/>
      <c r="H228" s="116"/>
      <c r="I228" t="s" s="113">
        <v>430</v>
      </c>
      <c r="J228" t="s" s="113">
        <v>9</v>
      </c>
      <c r="K228" t="s" s="117">
        <v>45</v>
      </c>
      <c r="L228" t="s" s="113">
        <v>57</v>
      </c>
      <c r="M228" s="120"/>
      <c r="N228" t="s" s="113">
        <v>373</v>
      </c>
      <c r="O228" s="118"/>
      <c r="P228" s="118"/>
      <c r="Q228" s="119"/>
      <c r="R228" s="120"/>
      <c r="S228" s="113"/>
      <c r="T228" t="s" s="113">
        <v>374</v>
      </c>
      <c r="U228" s="120"/>
    </row>
    <row r="229" ht="33.75" customHeight="1">
      <c r="A229" t="s" s="113">
        <v>464</v>
      </c>
      <c r="B229" t="s" s="113">
        <v>465</v>
      </c>
      <c r="C229" s="113"/>
      <c r="D229" t="s" s="113">
        <f>IF(MOD(MID(A229,17,1),2),"男","女")</f>
        <v>43</v>
      </c>
      <c r="E229" s="114">
        <f>YEAR(NOW())-MID(A229,7,4)</f>
        <v>28</v>
      </c>
      <c r="F229" s="113"/>
      <c r="G229" s="115"/>
      <c r="H229" s="116"/>
      <c r="I229" t="s" s="113">
        <v>466</v>
      </c>
      <c r="J229" t="s" s="113">
        <v>9</v>
      </c>
      <c r="K229" t="s" s="117">
        <v>45</v>
      </c>
      <c r="L229" t="s" s="113">
        <v>57</v>
      </c>
      <c r="M229" s="120"/>
      <c r="N229" t="s" s="113">
        <v>373</v>
      </c>
      <c r="O229" s="118"/>
      <c r="P229" s="118"/>
      <c r="Q229" s="119"/>
      <c r="R229" s="120"/>
      <c r="S229" s="113"/>
      <c r="T229" t="s" s="113">
        <v>374</v>
      </c>
      <c r="U229" s="120"/>
    </row>
    <row r="230" ht="33.75" customHeight="1">
      <c r="A230" t="s" s="113">
        <v>488</v>
      </c>
      <c r="B230" t="s" s="113">
        <v>489</v>
      </c>
      <c r="C230" s="113"/>
      <c r="D230" t="s" s="113">
        <f>IF(MOD(MID(A230,17,1),2),"男","女")</f>
        <v>67</v>
      </c>
      <c r="E230" s="114">
        <f>YEAR(NOW())-MID(A230,7,4)</f>
        <v>17</v>
      </c>
      <c r="F230" s="113"/>
      <c r="G230" s="115"/>
      <c r="H230" s="116"/>
      <c r="I230" t="s" s="113">
        <v>490</v>
      </c>
      <c r="J230" t="s" s="113">
        <v>9</v>
      </c>
      <c r="K230" t="s" s="117">
        <v>45</v>
      </c>
      <c r="L230" t="s" s="113">
        <v>57</v>
      </c>
      <c r="M230" s="120"/>
      <c r="N230" t="s" s="113">
        <v>373</v>
      </c>
      <c r="O230" s="118"/>
      <c r="P230" s="118"/>
      <c r="Q230" s="119"/>
      <c r="R230" s="120"/>
      <c r="S230" s="113"/>
      <c r="T230" t="s" s="113">
        <v>374</v>
      </c>
      <c r="U230" s="120"/>
    </row>
    <row r="231" ht="33.75" customHeight="1">
      <c r="A231" t="s" s="113">
        <v>500</v>
      </c>
      <c r="B231" t="s" s="113">
        <v>501</v>
      </c>
      <c r="C231" s="113"/>
      <c r="D231" t="s" s="113">
        <f>IF(MOD(MID(A231,17,1),2),"男","女")</f>
        <v>43</v>
      </c>
      <c r="E231" s="114">
        <f>YEAR(NOW())-MID(A231,7,4)</f>
        <v>21</v>
      </c>
      <c r="F231" s="113"/>
      <c r="G231" s="115"/>
      <c r="H231" s="116"/>
      <c r="I231" t="s" s="113">
        <v>502</v>
      </c>
      <c r="J231" t="s" s="113">
        <v>9</v>
      </c>
      <c r="K231" t="s" s="117">
        <v>45</v>
      </c>
      <c r="L231" t="s" s="113">
        <v>57</v>
      </c>
      <c r="M231" s="120"/>
      <c r="N231" t="s" s="113">
        <v>373</v>
      </c>
      <c r="O231" s="118"/>
      <c r="P231" s="118"/>
      <c r="Q231" s="119"/>
      <c r="R231" s="120"/>
      <c r="S231" s="113"/>
      <c r="T231" t="s" s="113">
        <v>374</v>
      </c>
      <c r="U231" s="120"/>
    </row>
    <row r="232" ht="33.75" customHeight="1">
      <c r="A232" t="s" s="113">
        <v>1044</v>
      </c>
      <c r="B232" t="s" s="113">
        <v>1045</v>
      </c>
      <c r="C232" s="113"/>
      <c r="D232" t="s" s="113">
        <f>IF(MOD(MID(A232,17,1),2),"男","女")</f>
        <v>43</v>
      </c>
      <c r="E232" s="114">
        <f>YEAR(NOW())-MID(A232,7,4)</f>
        <v>39</v>
      </c>
      <c r="F232" s="113"/>
      <c r="G232" s="115"/>
      <c r="H232" s="116"/>
      <c r="I232" t="s" s="113">
        <v>1046</v>
      </c>
      <c r="J232" t="s" s="113">
        <v>9</v>
      </c>
      <c r="K232" t="s" s="117">
        <v>45</v>
      </c>
      <c r="L232" t="s" s="113">
        <v>57</v>
      </c>
      <c r="M232" s="120"/>
      <c r="N232" t="s" s="113">
        <v>373</v>
      </c>
      <c r="O232" s="118"/>
      <c r="P232" s="118"/>
      <c r="Q232" s="119"/>
      <c r="R232" s="120"/>
      <c r="S232" s="113"/>
      <c r="T232" t="s" s="113">
        <v>374</v>
      </c>
      <c r="U232" s="120"/>
    </row>
    <row r="233" ht="33.75" customHeight="1">
      <c r="A233" t="s" s="113">
        <v>1047</v>
      </c>
      <c r="B233" t="s" s="113">
        <v>1048</v>
      </c>
      <c r="C233" s="113"/>
      <c r="D233" t="s" s="113">
        <f>IF(MOD(MID(A233,17,1),2),"男","女")</f>
        <v>43</v>
      </c>
      <c r="E233" s="114">
        <f>YEAR(NOW())-MID(A233,7,4)</f>
        <v>39</v>
      </c>
      <c r="F233" s="113"/>
      <c r="G233" s="115"/>
      <c r="H233" s="116"/>
      <c r="I233" t="s" s="113">
        <v>1049</v>
      </c>
      <c r="J233" t="s" s="113">
        <v>9</v>
      </c>
      <c r="K233" t="s" s="117">
        <v>45</v>
      </c>
      <c r="L233" t="s" s="113">
        <v>57</v>
      </c>
      <c r="M233" s="120"/>
      <c r="N233" t="s" s="113">
        <v>373</v>
      </c>
      <c r="O233" s="118"/>
      <c r="P233" s="118"/>
      <c r="Q233" s="119"/>
      <c r="R233" s="120"/>
      <c r="S233" s="113"/>
      <c r="T233" t="s" s="113">
        <v>374</v>
      </c>
      <c r="U233" s="120"/>
    </row>
    <row r="234" ht="33.75" customHeight="1">
      <c r="A234" t="s" s="113">
        <v>567</v>
      </c>
      <c r="B234" t="s" s="113">
        <v>568</v>
      </c>
      <c r="C234" s="113"/>
      <c r="D234" t="s" s="113">
        <f>IF(MOD(MID(A234,17,1),2),"男","女")</f>
        <v>43</v>
      </c>
      <c r="E234" s="114">
        <f>YEAR(NOW())-MID(A234,7,4)</f>
        <v>68</v>
      </c>
      <c r="F234" s="113"/>
      <c r="G234" s="115"/>
      <c r="H234" s="116"/>
      <c r="I234" t="s" s="113">
        <v>569</v>
      </c>
      <c r="J234" t="s" s="113">
        <v>9</v>
      </c>
      <c r="K234" t="s" s="117">
        <v>45</v>
      </c>
      <c r="L234" t="s" s="113">
        <v>57</v>
      </c>
      <c r="M234" s="120"/>
      <c r="N234" t="s" s="113">
        <v>373</v>
      </c>
      <c r="O234" s="118"/>
      <c r="P234" s="118"/>
      <c r="Q234" s="119"/>
      <c r="R234" s="120"/>
      <c r="S234" s="113"/>
      <c r="T234" t="s" s="113">
        <v>374</v>
      </c>
      <c r="U234" s="120"/>
    </row>
    <row r="235" ht="33.75" customHeight="1">
      <c r="A235" t="s" s="113">
        <v>588</v>
      </c>
      <c r="B235" t="s" s="113">
        <v>589</v>
      </c>
      <c r="C235" s="113"/>
      <c r="D235" t="s" s="113">
        <f>IF(MOD(MID(A235,17,1),2),"男","女")</f>
        <v>67</v>
      </c>
      <c r="E235" s="114">
        <f>YEAR(NOW())-MID(A235,7,4)</f>
        <v>29</v>
      </c>
      <c r="F235" s="113"/>
      <c r="G235" s="115"/>
      <c r="H235" s="116"/>
      <c r="I235" t="s" s="113">
        <v>590</v>
      </c>
      <c r="J235" t="s" s="113">
        <v>9</v>
      </c>
      <c r="K235" t="s" s="117">
        <v>45</v>
      </c>
      <c r="L235" t="s" s="113">
        <v>57</v>
      </c>
      <c r="M235" s="120"/>
      <c r="N235" t="s" s="113">
        <v>373</v>
      </c>
      <c r="O235" s="118"/>
      <c r="P235" s="118"/>
      <c r="Q235" s="119"/>
      <c r="R235" s="120"/>
      <c r="S235" s="113"/>
      <c r="T235" t="s" s="113">
        <v>374</v>
      </c>
      <c r="U235" s="120"/>
    </row>
    <row r="236" ht="33.75" customHeight="1">
      <c r="A236" t="s" s="113">
        <v>594</v>
      </c>
      <c r="B236" t="s" s="113">
        <v>595</v>
      </c>
      <c r="C236" s="113"/>
      <c r="D236" t="s" s="113">
        <f>IF(MOD(MID(A236,17,1),2),"男","女")</f>
        <v>43</v>
      </c>
      <c r="E236" s="114">
        <f>YEAR(NOW())-MID(A236,7,4)</f>
        <v>31</v>
      </c>
      <c r="F236" s="113"/>
      <c r="G236" s="115"/>
      <c r="H236" s="116"/>
      <c r="I236" t="s" s="113">
        <v>596</v>
      </c>
      <c r="J236" t="s" s="113">
        <v>9</v>
      </c>
      <c r="K236" t="s" s="117">
        <v>45</v>
      </c>
      <c r="L236" t="s" s="113">
        <v>57</v>
      </c>
      <c r="M236" s="120"/>
      <c r="N236" t="s" s="113">
        <v>373</v>
      </c>
      <c r="O236" s="118"/>
      <c r="P236" s="118"/>
      <c r="Q236" s="119"/>
      <c r="R236" s="120"/>
      <c r="S236" s="113"/>
      <c r="T236" t="s" s="113">
        <v>374</v>
      </c>
      <c r="U236" s="120"/>
    </row>
    <row r="237" ht="33.75" customHeight="1">
      <c r="A237" t="s" s="113">
        <v>606</v>
      </c>
      <c r="B237" t="s" s="113">
        <v>607</v>
      </c>
      <c r="C237" s="113"/>
      <c r="D237" t="s" s="113">
        <f>IF(MOD(MID(A237,17,1),2),"男","女")</f>
        <v>43</v>
      </c>
      <c r="E237" s="114">
        <f>YEAR(NOW())-MID(A237,7,4)</f>
        <v>58</v>
      </c>
      <c r="F237" s="113"/>
      <c r="G237" s="115"/>
      <c r="H237" s="116"/>
      <c r="I237" t="s" s="113">
        <v>608</v>
      </c>
      <c r="J237" t="s" s="113">
        <v>9</v>
      </c>
      <c r="K237" t="s" s="117">
        <v>45</v>
      </c>
      <c r="L237" t="s" s="113">
        <v>57</v>
      </c>
      <c r="M237" s="120"/>
      <c r="N237" t="s" s="113">
        <v>373</v>
      </c>
      <c r="O237" s="118"/>
      <c r="P237" s="118"/>
      <c r="Q237" s="119"/>
      <c r="R237" s="120"/>
      <c r="S237" s="113"/>
      <c r="T237" t="s" s="113">
        <v>374</v>
      </c>
      <c r="U237" s="120"/>
    </row>
    <row r="238" ht="33.75" customHeight="1">
      <c r="A238" t="s" s="113">
        <v>609</v>
      </c>
      <c r="B238" t="s" s="113">
        <v>610</v>
      </c>
      <c r="C238" s="113"/>
      <c r="D238" t="s" s="113">
        <f>IF(MOD(MID(A238,17,1),2),"男","女")</f>
        <v>67</v>
      </c>
      <c r="E238" s="114">
        <f>YEAR(NOW())-MID(A238,7,4)</f>
        <v>52</v>
      </c>
      <c r="F238" s="113"/>
      <c r="G238" s="115"/>
      <c r="H238" s="116"/>
      <c r="I238" t="s" s="113">
        <v>611</v>
      </c>
      <c r="J238" t="s" s="113">
        <v>9</v>
      </c>
      <c r="K238" t="s" s="117">
        <v>45</v>
      </c>
      <c r="L238" t="s" s="113">
        <v>57</v>
      </c>
      <c r="M238" s="120"/>
      <c r="N238" t="s" s="113">
        <v>373</v>
      </c>
      <c r="O238" s="118"/>
      <c r="P238" s="118"/>
      <c r="Q238" s="119"/>
      <c r="R238" s="120"/>
      <c r="S238" s="113"/>
      <c r="T238" t="s" s="113">
        <v>374</v>
      </c>
      <c r="U238" s="120"/>
    </row>
    <row r="239" ht="33.75" customHeight="1">
      <c r="A239" t="s" s="113">
        <v>618</v>
      </c>
      <c r="B239" t="s" s="113">
        <v>619</v>
      </c>
      <c r="C239" s="113"/>
      <c r="D239" t="s" s="113">
        <f>IF(MOD(MID(A239,17,1),2),"男","女")</f>
        <v>67</v>
      </c>
      <c r="E239" s="114">
        <f>YEAR(NOW())-MID(A239,7,4)</f>
        <v>43</v>
      </c>
      <c r="F239" s="113"/>
      <c r="G239" s="115"/>
      <c r="H239" s="116"/>
      <c r="I239" t="s" s="113">
        <v>620</v>
      </c>
      <c r="J239" t="s" s="113">
        <v>9</v>
      </c>
      <c r="K239" t="s" s="117">
        <v>45</v>
      </c>
      <c r="L239" t="s" s="113">
        <v>57</v>
      </c>
      <c r="M239" s="120"/>
      <c r="N239" t="s" s="113">
        <v>373</v>
      </c>
      <c r="O239" s="118"/>
      <c r="P239" s="118"/>
      <c r="Q239" s="119"/>
      <c r="R239" s="120"/>
      <c r="S239" s="113"/>
      <c r="T239" t="s" s="113">
        <v>374</v>
      </c>
      <c r="U239" s="120"/>
    </row>
    <row r="240" ht="33.75" customHeight="1">
      <c r="A240" t="s" s="113">
        <v>627</v>
      </c>
      <c r="B240" t="s" s="113">
        <v>628</v>
      </c>
      <c r="C240" s="113"/>
      <c r="D240" t="s" s="113">
        <f>IF(MOD(MID(A240,17,1),2),"男","女")</f>
        <v>43</v>
      </c>
      <c r="E240" s="114">
        <f>YEAR(NOW())-MID(A240,7,4)</f>
        <v>48</v>
      </c>
      <c r="F240" s="113"/>
      <c r="G240" s="115"/>
      <c r="H240" s="116"/>
      <c r="I240" t="s" s="113">
        <v>629</v>
      </c>
      <c r="J240" t="s" s="113">
        <v>9</v>
      </c>
      <c r="K240" t="s" s="117">
        <v>45</v>
      </c>
      <c r="L240" t="s" s="113">
        <v>57</v>
      </c>
      <c r="M240" s="120"/>
      <c r="N240" t="s" s="113">
        <v>373</v>
      </c>
      <c r="O240" s="118"/>
      <c r="P240" s="118"/>
      <c r="Q240" s="119"/>
      <c r="R240" s="120"/>
      <c r="S240" s="113"/>
      <c r="T240" t="s" s="113">
        <v>374</v>
      </c>
      <c r="U240" s="120"/>
    </row>
    <row r="241" ht="33.75" customHeight="1">
      <c r="A241" t="s" s="113">
        <v>1050</v>
      </c>
      <c r="B241" t="s" s="113">
        <v>1051</v>
      </c>
      <c r="C241" s="113"/>
      <c r="D241" t="s" s="113">
        <f>IF(MOD(MID(A241,17,1),2),"男","女")</f>
        <v>43</v>
      </c>
      <c r="E241" s="114">
        <f>YEAR(NOW())-MID(A241,7,4)</f>
        <v>35</v>
      </c>
      <c r="F241" s="113"/>
      <c r="G241" s="115"/>
      <c r="H241" s="116"/>
      <c r="I241" t="s" s="113">
        <v>1052</v>
      </c>
      <c r="J241" t="s" s="113">
        <v>9</v>
      </c>
      <c r="K241" t="s" s="117">
        <v>45</v>
      </c>
      <c r="L241" t="s" s="113">
        <v>57</v>
      </c>
      <c r="M241" s="120"/>
      <c r="N241" t="s" s="113">
        <v>373</v>
      </c>
      <c r="O241" s="118"/>
      <c r="P241" s="118"/>
      <c r="Q241" s="119"/>
      <c r="R241" s="120"/>
      <c r="S241" s="113"/>
      <c r="T241" t="s" s="113">
        <v>374</v>
      </c>
      <c r="U241" s="120"/>
    </row>
    <row r="242" ht="33.75" customHeight="1">
      <c r="A242" t="s" s="113">
        <v>1053</v>
      </c>
      <c r="B242" t="s" s="113">
        <v>1054</v>
      </c>
      <c r="C242" s="113"/>
      <c r="D242" t="s" s="113">
        <f>IF(MOD(MID(A242,17,1),2),"男","女")</f>
        <v>43</v>
      </c>
      <c r="E242" s="114">
        <f>YEAR(NOW())-MID(A242,7,4)</f>
        <v>25</v>
      </c>
      <c r="F242" s="113"/>
      <c r="G242" s="115"/>
      <c r="H242" s="116"/>
      <c r="I242" t="s" s="113">
        <v>1055</v>
      </c>
      <c r="J242" t="s" s="113">
        <v>9</v>
      </c>
      <c r="K242" t="s" s="117">
        <v>45</v>
      </c>
      <c r="L242" t="s" s="113">
        <v>57</v>
      </c>
      <c r="M242" s="120"/>
      <c r="N242" t="s" s="113">
        <v>373</v>
      </c>
      <c r="O242" s="118"/>
      <c r="P242" s="118"/>
      <c r="Q242" s="119"/>
      <c r="R242" s="120"/>
      <c r="S242" s="113"/>
      <c r="T242" t="s" s="113">
        <v>374</v>
      </c>
      <c r="U242" s="120"/>
    </row>
    <row r="243" ht="33.75" customHeight="1">
      <c r="A243" t="s" s="113">
        <v>1056</v>
      </c>
      <c r="B243" t="s" s="113">
        <v>1057</v>
      </c>
      <c r="C243" s="113"/>
      <c r="D243" t="s" s="113">
        <f>IF(MOD(MID(A243,17,1),2),"男","女")</f>
        <v>43</v>
      </c>
      <c r="E243" s="114">
        <f>YEAR(NOW())-MID(A243,7,4)</f>
        <v>28</v>
      </c>
      <c r="F243" s="113"/>
      <c r="G243" s="115"/>
      <c r="H243" s="116"/>
      <c r="I243" t="s" s="113">
        <v>1058</v>
      </c>
      <c r="J243" t="s" s="113">
        <v>9</v>
      </c>
      <c r="K243" t="s" s="117">
        <v>45</v>
      </c>
      <c r="L243" t="s" s="113">
        <v>57</v>
      </c>
      <c r="M243" s="120"/>
      <c r="N243" t="s" s="113">
        <v>373</v>
      </c>
      <c r="O243" s="118"/>
      <c r="P243" s="118"/>
      <c r="Q243" s="119"/>
      <c r="R243" s="120"/>
      <c r="S243" s="113"/>
      <c r="T243" t="s" s="113">
        <v>374</v>
      </c>
      <c r="U243" s="120"/>
    </row>
    <row r="244" ht="33.75" customHeight="1">
      <c r="A244" t="s" s="113">
        <v>1059</v>
      </c>
      <c r="B244" t="s" s="113">
        <v>1060</v>
      </c>
      <c r="C244" s="113"/>
      <c r="D244" t="s" s="113">
        <f>IF(MOD(MID(A244,17,1),2),"男","女")</f>
        <v>67</v>
      </c>
      <c r="E244" s="114">
        <f>YEAR(NOW())-MID(A244,7,4)</f>
        <v>26</v>
      </c>
      <c r="F244" s="113"/>
      <c r="G244" s="115"/>
      <c r="H244" s="116"/>
      <c r="I244" t="s" s="113">
        <v>1061</v>
      </c>
      <c r="J244" t="s" s="113">
        <v>9</v>
      </c>
      <c r="K244" t="s" s="117">
        <v>45</v>
      </c>
      <c r="L244" t="s" s="113">
        <v>57</v>
      </c>
      <c r="M244" s="120"/>
      <c r="N244" t="s" s="113">
        <v>373</v>
      </c>
      <c r="O244" s="118"/>
      <c r="P244" s="118"/>
      <c r="Q244" s="119"/>
      <c r="R244" s="120"/>
      <c r="S244" s="113"/>
      <c r="T244" t="s" s="113">
        <v>374</v>
      </c>
      <c r="U244" s="120"/>
    </row>
    <row r="245" ht="33.75" customHeight="1">
      <c r="A245" t="s" s="113">
        <v>1062</v>
      </c>
      <c r="B245" t="s" s="113">
        <v>1063</v>
      </c>
      <c r="C245" s="113"/>
      <c r="D245" t="s" s="113">
        <f>IF(MOD(MID(A245,17,1),2),"男","女")</f>
        <v>43</v>
      </c>
      <c r="E245" s="114">
        <f>YEAR(NOW())-MID(A245,7,4)</f>
        <v>31</v>
      </c>
      <c r="F245" s="113"/>
      <c r="G245" s="115"/>
      <c r="H245" s="116"/>
      <c r="I245" t="s" s="113">
        <v>1064</v>
      </c>
      <c r="J245" t="s" s="113">
        <v>9</v>
      </c>
      <c r="K245" t="s" s="117">
        <v>51</v>
      </c>
      <c r="L245" t="s" s="113">
        <v>57</v>
      </c>
      <c r="M245" s="120"/>
      <c r="N245" t="s" s="113">
        <v>1065</v>
      </c>
      <c r="O245" s="118"/>
      <c r="P245" s="118"/>
      <c r="Q245" s="119"/>
      <c r="R245" s="120"/>
      <c r="S245" s="113"/>
      <c r="T245" t="s" s="113">
        <v>374</v>
      </c>
      <c r="U245" s="120"/>
    </row>
    <row r="246" ht="33.75" customHeight="1">
      <c r="A246" t="s" s="113">
        <v>1066</v>
      </c>
      <c r="B246" t="s" s="113">
        <v>1067</v>
      </c>
      <c r="C246" s="113"/>
      <c r="D246" t="s" s="113">
        <f>IF(MOD(MID(A246,17,1),2),"男","女")</f>
        <v>43</v>
      </c>
      <c r="E246" s="114">
        <f>YEAR(NOW())-MID(A246,7,4)</f>
        <v>45</v>
      </c>
      <c r="F246" s="113"/>
      <c r="G246" s="115"/>
      <c r="H246" s="116"/>
      <c r="I246" t="s" s="113">
        <v>1068</v>
      </c>
      <c r="J246" t="s" s="113">
        <v>9</v>
      </c>
      <c r="K246" t="s" s="117">
        <v>45</v>
      </c>
      <c r="L246" t="s" s="113">
        <v>57</v>
      </c>
      <c r="M246" s="120"/>
      <c r="N246" t="s" s="113">
        <v>373</v>
      </c>
      <c r="O246" s="118"/>
      <c r="P246" s="118"/>
      <c r="Q246" s="119"/>
      <c r="R246" s="120"/>
      <c r="S246" s="113"/>
      <c r="T246" t="s" s="113">
        <v>374</v>
      </c>
      <c r="U246" s="120"/>
    </row>
    <row r="247" ht="33.75" customHeight="1">
      <c r="A247" t="s" s="113">
        <v>1069</v>
      </c>
      <c r="B247" t="s" s="113">
        <v>1070</v>
      </c>
      <c r="C247" s="113"/>
      <c r="D247" t="s" s="113">
        <f>IF(MOD(MID(A247,17,1),2),"男","女")</f>
        <v>67</v>
      </c>
      <c r="E247" s="114">
        <f>YEAR(NOW())-MID(A247,7,4)</f>
        <v>44</v>
      </c>
      <c r="F247" s="113"/>
      <c r="G247" s="115"/>
      <c r="H247" s="116"/>
      <c r="I247" t="s" s="113">
        <v>1071</v>
      </c>
      <c r="J247" t="s" s="113">
        <v>9</v>
      </c>
      <c r="K247" t="s" s="117">
        <v>45</v>
      </c>
      <c r="L247" t="s" s="113">
        <v>57</v>
      </c>
      <c r="M247" s="120"/>
      <c r="N247" t="s" s="113">
        <v>373</v>
      </c>
      <c r="O247" s="118"/>
      <c r="P247" s="118"/>
      <c r="Q247" s="119"/>
      <c r="R247" s="120"/>
      <c r="S247" s="113"/>
      <c r="T247" t="s" s="113">
        <v>374</v>
      </c>
      <c r="U247" s="120"/>
    </row>
    <row r="248" ht="33.75" customHeight="1">
      <c r="A248" t="s" s="113">
        <v>1072</v>
      </c>
      <c r="B248" t="s" s="113">
        <v>1073</v>
      </c>
      <c r="C248" s="113"/>
      <c r="D248" t="s" s="113">
        <f>IF(MOD(MID(A248,17,1),2),"男","女")</f>
        <v>67</v>
      </c>
      <c r="E248" s="114">
        <f>YEAR(NOW())-MID(A248,7,4)</f>
        <v>41</v>
      </c>
      <c r="F248" s="113"/>
      <c r="G248" s="115"/>
      <c r="H248" s="116"/>
      <c r="I248" t="s" s="113">
        <v>1074</v>
      </c>
      <c r="J248" t="s" s="113">
        <v>9</v>
      </c>
      <c r="K248" t="s" s="117">
        <v>51</v>
      </c>
      <c r="L248" t="s" s="113">
        <v>57</v>
      </c>
      <c r="M248" s="120"/>
      <c r="N248" t="s" s="113">
        <v>385</v>
      </c>
      <c r="O248" s="118"/>
      <c r="P248" s="118"/>
      <c r="Q248" s="119"/>
      <c r="R248" s="120"/>
      <c r="S248" s="113"/>
      <c r="T248" t="s" s="113">
        <v>374</v>
      </c>
      <c r="U248" s="120"/>
    </row>
    <row r="249" ht="33.75" customHeight="1">
      <c r="A249" t="s" s="113">
        <v>1075</v>
      </c>
      <c r="B249" t="s" s="113">
        <v>1076</v>
      </c>
      <c r="C249" s="113"/>
      <c r="D249" t="s" s="113">
        <f>IF(MOD(MID(A249,17,1),2),"男","女")</f>
        <v>43</v>
      </c>
      <c r="E249" s="114">
        <f>YEAR(NOW())-MID(A249,7,4)</f>
        <v>31</v>
      </c>
      <c r="F249" s="113"/>
      <c r="G249" s="115"/>
      <c r="H249" s="116"/>
      <c r="I249" t="s" s="113">
        <v>1077</v>
      </c>
      <c r="J249" t="s" s="113">
        <v>9</v>
      </c>
      <c r="K249" t="s" s="117">
        <v>51</v>
      </c>
      <c r="L249" t="s" s="113">
        <v>57</v>
      </c>
      <c r="M249" s="120"/>
      <c r="N249" t="s" s="113">
        <v>385</v>
      </c>
      <c r="O249" s="118"/>
      <c r="P249" s="118"/>
      <c r="Q249" s="119"/>
      <c r="R249" s="120"/>
      <c r="S249" s="113"/>
      <c r="T249" t="s" s="113">
        <v>374</v>
      </c>
      <c r="U249" s="120"/>
    </row>
    <row r="250" ht="33.75" customHeight="1">
      <c r="A250" t="s" s="113">
        <v>1078</v>
      </c>
      <c r="B250" t="s" s="113">
        <v>1079</v>
      </c>
      <c r="C250" s="113"/>
      <c r="D250" t="s" s="113">
        <f>IF(MOD(MID(A250,17,1),2),"男","女")</f>
        <v>43</v>
      </c>
      <c r="E250" s="114">
        <f>YEAR(NOW())-MID(A250,7,4)</f>
        <v>30</v>
      </c>
      <c r="F250" s="113"/>
      <c r="G250" s="115"/>
      <c r="H250" s="116"/>
      <c r="I250" t="s" s="113">
        <v>1080</v>
      </c>
      <c r="J250" t="s" s="113">
        <v>9</v>
      </c>
      <c r="K250" t="s" s="117">
        <v>45</v>
      </c>
      <c r="L250" t="s" s="113">
        <v>57</v>
      </c>
      <c r="M250" s="120"/>
      <c r="N250" t="s" s="113">
        <v>373</v>
      </c>
      <c r="O250" s="118"/>
      <c r="P250" s="118"/>
      <c r="Q250" s="119"/>
      <c r="R250" s="120"/>
      <c r="S250" s="113"/>
      <c r="T250" t="s" s="113">
        <v>374</v>
      </c>
      <c r="U250" s="120"/>
    </row>
    <row r="251" ht="33.75" customHeight="1">
      <c r="A251" t="s" s="113">
        <v>1081</v>
      </c>
      <c r="B251" t="s" s="113">
        <v>1082</v>
      </c>
      <c r="C251" s="113"/>
      <c r="D251" t="s" s="113">
        <f>IF(MOD(MID(A251,17,1),2),"男","女")</f>
        <v>67</v>
      </c>
      <c r="E251" s="114">
        <f>YEAR(NOW())-MID(A251,7,4)</f>
        <v>65</v>
      </c>
      <c r="F251" s="113"/>
      <c r="G251" s="115"/>
      <c r="H251" s="116"/>
      <c r="I251" t="s" s="113">
        <v>1083</v>
      </c>
      <c r="J251" t="s" s="113">
        <v>9</v>
      </c>
      <c r="K251" t="s" s="117">
        <v>45</v>
      </c>
      <c r="L251" t="s" s="113">
        <v>57</v>
      </c>
      <c r="M251" s="120"/>
      <c r="N251" t="s" s="113">
        <v>373</v>
      </c>
      <c r="O251" s="118"/>
      <c r="P251" s="118"/>
      <c r="Q251" s="119"/>
      <c r="R251" s="120"/>
      <c r="S251" s="113"/>
      <c r="T251" t="s" s="113">
        <v>374</v>
      </c>
      <c r="U251" s="120"/>
    </row>
    <row r="252" ht="33.75" customHeight="1">
      <c r="A252" t="s" s="113">
        <v>1084</v>
      </c>
      <c r="B252" t="s" s="113">
        <v>1085</v>
      </c>
      <c r="C252" s="113"/>
      <c r="D252" t="s" s="113">
        <f>IF(MOD(MID(A252,17,1),2),"男","女")</f>
        <v>43</v>
      </c>
      <c r="E252" s="114">
        <f>YEAR(NOW())-MID(A252,7,4)</f>
        <v>44</v>
      </c>
      <c r="F252" s="113"/>
      <c r="G252" s="115"/>
      <c r="H252" s="116"/>
      <c r="I252" t="s" s="113">
        <v>1086</v>
      </c>
      <c r="J252" t="s" s="113">
        <v>9</v>
      </c>
      <c r="K252" t="s" s="117">
        <v>45</v>
      </c>
      <c r="L252" t="s" s="113">
        <v>57</v>
      </c>
      <c r="M252" s="120"/>
      <c r="N252" t="s" s="113">
        <v>373</v>
      </c>
      <c r="O252" s="118"/>
      <c r="P252" s="118"/>
      <c r="Q252" s="119"/>
      <c r="R252" s="120"/>
      <c r="S252" s="113"/>
      <c r="T252" t="s" s="113">
        <v>374</v>
      </c>
      <c r="U252" s="120"/>
    </row>
    <row r="253" ht="33.75" customHeight="1">
      <c r="A253" t="s" s="113">
        <v>1087</v>
      </c>
      <c r="B253" t="s" s="113">
        <v>1088</v>
      </c>
      <c r="C253" s="113"/>
      <c r="D253" t="s" s="113">
        <f>IF(MOD(MID(A253,17,1),2),"男","女")</f>
        <v>43</v>
      </c>
      <c r="E253" s="114">
        <f>YEAR(NOW())-MID(A253,7,4)</f>
        <v>25</v>
      </c>
      <c r="F253" s="113"/>
      <c r="G253" s="115"/>
      <c r="H253" s="116"/>
      <c r="I253" t="s" s="113">
        <v>1089</v>
      </c>
      <c r="J253" t="s" s="113">
        <v>9</v>
      </c>
      <c r="K253" t="s" s="117">
        <v>45</v>
      </c>
      <c r="L253" t="s" s="113">
        <v>57</v>
      </c>
      <c r="M253" s="120"/>
      <c r="N253" t="s" s="113">
        <v>373</v>
      </c>
      <c r="O253" s="118"/>
      <c r="P253" s="118"/>
      <c r="Q253" s="119"/>
      <c r="R253" s="120"/>
      <c r="S253" s="113"/>
      <c r="T253" t="s" s="113">
        <v>374</v>
      </c>
      <c r="U253" s="120"/>
    </row>
    <row r="254" ht="33.75" customHeight="1">
      <c r="A254" t="s" s="113">
        <v>1090</v>
      </c>
      <c r="B254" t="s" s="113">
        <v>1091</v>
      </c>
      <c r="C254" s="113"/>
      <c r="D254" t="s" s="113">
        <f>IF(MOD(MID(A254,17,1),2),"男","女")</f>
        <v>67</v>
      </c>
      <c r="E254" s="114">
        <f>YEAR(NOW())-MID(A254,7,4)</f>
        <v>18</v>
      </c>
      <c r="F254" s="113"/>
      <c r="G254" s="115"/>
      <c r="H254" s="116"/>
      <c r="I254" t="s" s="113">
        <v>1092</v>
      </c>
      <c r="J254" t="s" s="113">
        <v>9</v>
      </c>
      <c r="K254" t="s" s="117">
        <v>45</v>
      </c>
      <c r="L254" t="s" s="113">
        <v>57</v>
      </c>
      <c r="M254" s="120"/>
      <c r="N254" t="s" s="113">
        <v>373</v>
      </c>
      <c r="O254" s="118"/>
      <c r="P254" s="118"/>
      <c r="Q254" s="119"/>
      <c r="R254" s="120"/>
      <c r="S254" s="113"/>
      <c r="T254" t="s" s="113">
        <v>374</v>
      </c>
      <c r="U254" s="120"/>
    </row>
    <row r="255" ht="33.75" customHeight="1">
      <c r="A255" t="s" s="113">
        <v>1093</v>
      </c>
      <c r="B255" t="s" s="113">
        <v>1094</v>
      </c>
      <c r="C255" s="113"/>
      <c r="D255" t="s" s="113">
        <f>IF(MOD(MID(A255,17,1),2),"男","女")</f>
        <v>67</v>
      </c>
      <c r="E255" s="114">
        <f>YEAR(NOW())-MID(A255,7,4)</f>
        <v>41</v>
      </c>
      <c r="F255" s="113"/>
      <c r="G255" s="115"/>
      <c r="H255" s="116"/>
      <c r="I255" t="s" s="113">
        <v>1095</v>
      </c>
      <c r="J255" t="s" s="113">
        <v>9</v>
      </c>
      <c r="K255" t="s" s="117">
        <v>45</v>
      </c>
      <c r="L255" t="s" s="113">
        <v>57</v>
      </c>
      <c r="M255" s="120"/>
      <c r="N255" t="s" s="113">
        <v>373</v>
      </c>
      <c r="O255" s="118"/>
      <c r="P255" s="118"/>
      <c r="Q255" s="119"/>
      <c r="R255" s="120"/>
      <c r="S255" s="113"/>
      <c r="T255" t="s" s="113">
        <v>374</v>
      </c>
      <c r="U255" s="120"/>
    </row>
    <row r="256" ht="33.75" customHeight="1">
      <c r="A256" t="s" s="113">
        <v>1096</v>
      </c>
      <c r="B256" t="s" s="113">
        <v>1097</v>
      </c>
      <c r="C256" s="113"/>
      <c r="D256" t="s" s="113">
        <f>IF(MOD(MID(A256,17,1),2),"男","女")</f>
        <v>67</v>
      </c>
      <c r="E256" s="114">
        <f>YEAR(NOW())-MID(A256,7,4)</f>
        <v>62</v>
      </c>
      <c r="F256" s="113"/>
      <c r="G256" s="115"/>
      <c r="H256" s="116"/>
      <c r="I256" t="s" s="113">
        <v>1098</v>
      </c>
      <c r="J256" t="s" s="113">
        <v>9</v>
      </c>
      <c r="K256" t="s" s="117">
        <v>45</v>
      </c>
      <c r="L256" t="s" s="113">
        <v>57</v>
      </c>
      <c r="M256" s="120"/>
      <c r="N256" t="s" s="113">
        <v>373</v>
      </c>
      <c r="O256" s="118"/>
      <c r="P256" s="118"/>
      <c r="Q256" s="119"/>
      <c r="R256" s="120"/>
      <c r="S256" s="113"/>
      <c r="T256" t="s" s="113">
        <v>374</v>
      </c>
      <c r="U256" s="120"/>
    </row>
    <row r="257" ht="33.75" customHeight="1">
      <c r="A257" t="s" s="113">
        <v>1099</v>
      </c>
      <c r="B257" t="s" s="113">
        <v>1100</v>
      </c>
      <c r="C257" s="113"/>
      <c r="D257" t="s" s="113">
        <f>IF(MOD(MID(A257,17,1),2),"男","女")</f>
        <v>67</v>
      </c>
      <c r="E257" s="114">
        <f>YEAR(NOW())-MID(A257,7,4)</f>
        <v>29</v>
      </c>
      <c r="F257" s="113"/>
      <c r="G257" s="115"/>
      <c r="H257" s="116"/>
      <c r="I257" t="s" s="113">
        <v>1101</v>
      </c>
      <c r="J257" t="s" s="113">
        <v>9</v>
      </c>
      <c r="K257" t="s" s="117">
        <v>45</v>
      </c>
      <c r="L257" t="s" s="113">
        <v>57</v>
      </c>
      <c r="M257" s="120"/>
      <c r="N257" t="s" s="113">
        <v>373</v>
      </c>
      <c r="O257" s="118"/>
      <c r="P257" s="118"/>
      <c r="Q257" s="119"/>
      <c r="R257" s="120"/>
      <c r="S257" s="113"/>
      <c r="T257" t="s" s="113">
        <v>374</v>
      </c>
      <c r="U257" s="120"/>
    </row>
    <row r="258" ht="33.75" customHeight="1">
      <c r="A258" t="s" s="113">
        <v>1102</v>
      </c>
      <c r="B258" t="s" s="113">
        <v>1103</v>
      </c>
      <c r="C258" s="113"/>
      <c r="D258" t="s" s="113">
        <f>IF(MOD(MID(A258,17,1),2),"男","女")</f>
        <v>43</v>
      </c>
      <c r="E258" s="114">
        <f>YEAR(NOW())-MID(A258,7,4)</f>
        <v>25</v>
      </c>
      <c r="F258" s="113"/>
      <c r="G258" s="115"/>
      <c r="H258" s="116"/>
      <c r="I258" t="s" s="113">
        <v>1104</v>
      </c>
      <c r="J258" t="s" s="113">
        <v>9</v>
      </c>
      <c r="K258" t="s" s="117">
        <v>45</v>
      </c>
      <c r="L258" t="s" s="113">
        <v>57</v>
      </c>
      <c r="M258" s="120"/>
      <c r="N258" t="s" s="113">
        <v>373</v>
      </c>
      <c r="O258" s="118"/>
      <c r="P258" s="118"/>
      <c r="Q258" s="119"/>
      <c r="R258" s="120"/>
      <c r="S258" s="113"/>
      <c r="T258" t="s" s="113">
        <v>374</v>
      </c>
      <c r="U258" s="120"/>
    </row>
    <row r="259" ht="33.75" customHeight="1">
      <c r="A259" t="s" s="113">
        <v>1105</v>
      </c>
      <c r="B259" t="s" s="113">
        <v>1106</v>
      </c>
      <c r="C259" s="113"/>
      <c r="D259" t="s" s="113">
        <f>IF(MOD(MID(A259,17,1),2),"男","女")</f>
        <v>43</v>
      </c>
      <c r="E259" s="114">
        <f>YEAR(NOW())-MID(A259,7,4)</f>
        <v>21</v>
      </c>
      <c r="F259" s="113"/>
      <c r="G259" s="115"/>
      <c r="H259" s="116"/>
      <c r="I259" t="s" s="113">
        <v>1107</v>
      </c>
      <c r="J259" t="s" s="113">
        <v>9</v>
      </c>
      <c r="K259" t="s" s="117">
        <v>45</v>
      </c>
      <c r="L259" t="s" s="113">
        <v>57</v>
      </c>
      <c r="M259" s="120"/>
      <c r="N259" t="s" s="113">
        <v>373</v>
      </c>
      <c r="O259" s="118"/>
      <c r="P259" s="118"/>
      <c r="Q259" s="119"/>
      <c r="R259" s="120"/>
      <c r="S259" s="113"/>
      <c r="T259" t="s" s="113">
        <v>374</v>
      </c>
      <c r="U259" s="120"/>
    </row>
    <row r="260" ht="33.75" customHeight="1">
      <c r="A260" t="s" s="113">
        <v>1108</v>
      </c>
      <c r="B260" t="s" s="113">
        <v>1109</v>
      </c>
      <c r="C260" s="113"/>
      <c r="D260" t="s" s="113">
        <f>IF(MOD(MID(A260,17,1),2),"男","女")</f>
        <v>43</v>
      </c>
      <c r="E260" s="114">
        <f>YEAR(NOW())-MID(A260,7,4)</f>
        <v>24</v>
      </c>
      <c r="F260" s="113"/>
      <c r="G260" s="115"/>
      <c r="H260" s="116"/>
      <c r="I260" t="s" s="113">
        <v>1110</v>
      </c>
      <c r="J260" t="s" s="113">
        <v>9</v>
      </c>
      <c r="K260" t="s" s="117">
        <v>45</v>
      </c>
      <c r="L260" t="s" s="113">
        <v>57</v>
      </c>
      <c r="M260" s="120"/>
      <c r="N260" t="s" s="113">
        <v>373</v>
      </c>
      <c r="O260" s="118"/>
      <c r="P260" s="118"/>
      <c r="Q260" s="119"/>
      <c r="R260" s="120"/>
      <c r="S260" s="113"/>
      <c r="T260" t="s" s="113">
        <v>374</v>
      </c>
      <c r="U260" s="120"/>
    </row>
    <row r="261" ht="33.75" customHeight="1">
      <c r="A261" t="s" s="113">
        <v>1111</v>
      </c>
      <c r="B261" t="s" s="113">
        <v>1112</v>
      </c>
      <c r="C261" s="113"/>
      <c r="D261" t="s" s="113">
        <f>IF(MOD(MID(A261,17,1),2),"男","女")</f>
        <v>67</v>
      </c>
      <c r="E261" s="114">
        <f>YEAR(NOW())-MID(A261,7,4)</f>
        <v>34</v>
      </c>
      <c r="F261" s="113"/>
      <c r="G261" s="115"/>
      <c r="H261" s="116"/>
      <c r="I261" t="s" s="113">
        <v>1113</v>
      </c>
      <c r="J261" t="s" s="113">
        <v>9</v>
      </c>
      <c r="K261" t="s" s="117">
        <v>45</v>
      </c>
      <c r="L261" t="s" s="113">
        <v>57</v>
      </c>
      <c r="M261" s="120"/>
      <c r="N261" t="s" s="113">
        <v>373</v>
      </c>
      <c r="O261" s="118"/>
      <c r="P261" s="118"/>
      <c r="Q261" s="119"/>
      <c r="R261" s="120"/>
      <c r="S261" s="113"/>
      <c r="T261" t="s" s="113">
        <v>374</v>
      </c>
      <c r="U261" s="120"/>
    </row>
    <row r="262" ht="33.75" customHeight="1">
      <c r="A262" t="s" s="113">
        <v>1114</v>
      </c>
      <c r="B262" t="s" s="113">
        <v>1115</v>
      </c>
      <c r="C262" s="113"/>
      <c r="D262" t="s" s="113">
        <f>IF(MOD(MID(A262,17,1),2),"男","女")</f>
        <v>43</v>
      </c>
      <c r="E262" s="114">
        <f>YEAR(NOW())-MID(A262,7,4)</f>
        <v>26</v>
      </c>
      <c r="F262" s="113"/>
      <c r="G262" s="115"/>
      <c r="H262" s="116"/>
      <c r="I262" t="s" s="113">
        <v>1116</v>
      </c>
      <c r="J262" t="s" s="113">
        <v>9</v>
      </c>
      <c r="K262" t="s" s="117">
        <v>45</v>
      </c>
      <c r="L262" t="s" s="113">
        <v>57</v>
      </c>
      <c r="M262" s="120"/>
      <c r="N262" t="s" s="113">
        <v>373</v>
      </c>
      <c r="O262" s="118"/>
      <c r="P262" s="118"/>
      <c r="Q262" s="119"/>
      <c r="R262" s="120"/>
      <c r="S262" s="113"/>
      <c r="T262" t="s" s="113">
        <v>374</v>
      </c>
      <c r="U262" s="120"/>
    </row>
    <row r="263" ht="33.75" customHeight="1">
      <c r="A263" t="s" s="113">
        <v>1117</v>
      </c>
      <c r="B263" t="s" s="113">
        <v>1118</v>
      </c>
      <c r="C263" s="113"/>
      <c r="D263" t="s" s="113">
        <f>IF(MOD(MID(A263,17,1),2),"男","女")</f>
        <v>43</v>
      </c>
      <c r="E263" s="114">
        <f>YEAR(NOW())-MID(A263,7,4)</f>
        <v>24</v>
      </c>
      <c r="F263" s="113"/>
      <c r="G263" s="115"/>
      <c r="H263" s="116"/>
      <c r="I263" t="s" s="113">
        <v>1119</v>
      </c>
      <c r="J263" t="s" s="113">
        <v>9</v>
      </c>
      <c r="K263" t="s" s="117">
        <v>51</v>
      </c>
      <c r="L263" t="s" s="113">
        <v>57</v>
      </c>
      <c r="M263" s="120"/>
      <c r="N263" t="s" s="113">
        <v>661</v>
      </c>
      <c r="O263" s="118"/>
      <c r="P263" s="118"/>
      <c r="Q263" s="119"/>
      <c r="R263" s="120"/>
      <c r="S263" s="113"/>
      <c r="T263" t="s" s="113">
        <v>374</v>
      </c>
      <c r="U263" s="120"/>
    </row>
    <row r="264" ht="33.75" customHeight="1">
      <c r="A264" t="s" s="113">
        <v>1120</v>
      </c>
      <c r="B264" t="s" s="113">
        <v>1121</v>
      </c>
      <c r="C264" s="113"/>
      <c r="D264" t="s" s="113">
        <f>IF(MOD(MID(A264,17,1),2),"男","女")</f>
        <v>43</v>
      </c>
      <c r="E264" s="114">
        <f>YEAR(NOW())-MID(A264,7,4)</f>
        <v>20</v>
      </c>
      <c r="F264" s="113"/>
      <c r="G264" s="115"/>
      <c r="H264" s="116"/>
      <c r="I264" t="s" s="113">
        <v>1122</v>
      </c>
      <c r="J264" t="s" s="113">
        <v>9</v>
      </c>
      <c r="K264" t="s" s="117">
        <v>51</v>
      </c>
      <c r="L264" t="s" s="113">
        <v>57</v>
      </c>
      <c r="M264" s="120"/>
      <c r="N264" t="s" s="113">
        <v>661</v>
      </c>
      <c r="O264" s="118"/>
      <c r="P264" s="118"/>
      <c r="Q264" s="119"/>
      <c r="R264" s="120"/>
      <c r="S264" s="113"/>
      <c r="T264" t="s" s="113">
        <v>374</v>
      </c>
      <c r="U264" s="120"/>
    </row>
    <row r="265" ht="33.75" customHeight="1">
      <c r="A265" t="s" s="113">
        <v>1123</v>
      </c>
      <c r="B265" t="s" s="113">
        <v>1124</v>
      </c>
      <c r="C265" s="113"/>
      <c r="D265" t="s" s="113">
        <f>IF(MOD(MID(A265,17,1),2),"男","女")</f>
        <v>43</v>
      </c>
      <c r="E265" s="114">
        <f>YEAR(NOW())-MID(A265,7,4)</f>
        <v>27</v>
      </c>
      <c r="F265" s="113"/>
      <c r="G265" s="115"/>
      <c r="H265" s="116"/>
      <c r="I265" t="s" s="113">
        <v>1125</v>
      </c>
      <c r="J265" t="s" s="113">
        <v>9</v>
      </c>
      <c r="K265" t="s" s="117">
        <v>45</v>
      </c>
      <c r="L265" t="s" s="113">
        <v>57</v>
      </c>
      <c r="M265" s="120"/>
      <c r="N265" t="s" s="113">
        <v>373</v>
      </c>
      <c r="O265" s="118"/>
      <c r="P265" s="118"/>
      <c r="Q265" s="119"/>
      <c r="R265" s="120"/>
      <c r="S265" s="113"/>
      <c r="T265" t="s" s="113">
        <v>374</v>
      </c>
      <c r="U265" s="120"/>
    </row>
    <row r="266" ht="33.75" customHeight="1">
      <c r="A266" t="s" s="113">
        <v>1126</v>
      </c>
      <c r="B266" t="s" s="113">
        <v>1127</v>
      </c>
      <c r="C266" s="113"/>
      <c r="D266" t="s" s="113">
        <f>IF(MOD(MID(A266,17,1),2),"男","女")</f>
        <v>67</v>
      </c>
      <c r="E266" s="114">
        <f>YEAR(NOW())-MID(A266,7,4)</f>
        <v>20</v>
      </c>
      <c r="F266" s="113"/>
      <c r="G266" s="115"/>
      <c r="H266" s="116"/>
      <c r="I266" t="s" s="113">
        <v>1128</v>
      </c>
      <c r="J266" t="s" s="113">
        <v>9</v>
      </c>
      <c r="K266" t="s" s="117">
        <v>45</v>
      </c>
      <c r="L266" t="s" s="113">
        <v>57</v>
      </c>
      <c r="M266" s="120"/>
      <c r="N266" t="s" s="113">
        <v>373</v>
      </c>
      <c r="O266" s="118"/>
      <c r="P266" s="118"/>
      <c r="Q266" s="119"/>
      <c r="R266" s="120"/>
      <c r="S266" s="113"/>
      <c r="T266" t="s" s="113">
        <v>374</v>
      </c>
      <c r="U266" s="120"/>
    </row>
    <row r="267" ht="33.75" customHeight="1">
      <c r="A267" t="s" s="113">
        <v>1129</v>
      </c>
      <c r="B267" t="s" s="113">
        <v>1130</v>
      </c>
      <c r="C267" s="113"/>
      <c r="D267" t="s" s="113">
        <f>IF(MOD(MID(A267,17,1),2),"男","女")</f>
        <v>43</v>
      </c>
      <c r="E267" s="114">
        <f>YEAR(NOW())-MID(A267,7,4)</f>
        <v>32</v>
      </c>
      <c r="F267" s="113"/>
      <c r="G267" s="115"/>
      <c r="H267" s="116"/>
      <c r="I267" t="s" s="113">
        <v>1131</v>
      </c>
      <c r="J267" t="s" s="113">
        <v>9</v>
      </c>
      <c r="K267" t="s" s="117">
        <v>45</v>
      </c>
      <c r="L267" t="s" s="113">
        <v>57</v>
      </c>
      <c r="M267" s="120"/>
      <c r="N267" t="s" s="113">
        <v>373</v>
      </c>
      <c r="O267" s="118"/>
      <c r="P267" s="118"/>
      <c r="Q267" s="119"/>
      <c r="R267" s="120"/>
      <c r="S267" s="113"/>
      <c r="T267" t="s" s="113">
        <v>374</v>
      </c>
      <c r="U267" s="120"/>
    </row>
    <row r="268" ht="33.75" customHeight="1">
      <c r="A268" t="s" s="113">
        <v>1132</v>
      </c>
      <c r="B268" t="s" s="113">
        <v>1133</v>
      </c>
      <c r="C268" s="113"/>
      <c r="D268" t="s" s="113">
        <f>IF(MOD(MID(A268,17,1),2),"男","女")</f>
        <v>43</v>
      </c>
      <c r="E268" s="114">
        <f>YEAR(NOW())-MID(A268,7,4)</f>
        <v>42</v>
      </c>
      <c r="F268" s="113"/>
      <c r="G268" s="115"/>
      <c r="H268" s="116"/>
      <c r="I268" t="s" s="113">
        <v>1134</v>
      </c>
      <c r="J268" t="s" s="113">
        <v>9</v>
      </c>
      <c r="K268" t="s" s="117">
        <v>45</v>
      </c>
      <c r="L268" t="s" s="113">
        <v>57</v>
      </c>
      <c r="M268" s="120"/>
      <c r="N268" t="s" s="113">
        <v>373</v>
      </c>
      <c r="O268" s="118"/>
      <c r="P268" s="118"/>
      <c r="Q268" s="119"/>
      <c r="R268" s="120"/>
      <c r="S268" s="113"/>
      <c r="T268" t="s" s="113">
        <v>374</v>
      </c>
      <c r="U268" s="120"/>
    </row>
    <row r="269" ht="33.75" customHeight="1">
      <c r="A269" t="s" s="113">
        <v>1135</v>
      </c>
      <c r="B269" t="s" s="113">
        <v>1136</v>
      </c>
      <c r="C269" s="113"/>
      <c r="D269" t="s" s="113">
        <f>IF(MOD(MID(A269,17,1),2),"男","女")</f>
        <v>67</v>
      </c>
      <c r="E269" s="114">
        <f>YEAR(NOW())-MID(A269,7,4)</f>
        <v>53</v>
      </c>
      <c r="F269" s="113"/>
      <c r="G269" s="115"/>
      <c r="H269" s="116"/>
      <c r="I269" t="s" s="113">
        <v>1137</v>
      </c>
      <c r="J269" t="s" s="113">
        <v>9</v>
      </c>
      <c r="K269" t="s" s="117">
        <v>45</v>
      </c>
      <c r="L269" t="s" s="113">
        <v>57</v>
      </c>
      <c r="M269" s="120"/>
      <c r="N269" t="s" s="113">
        <v>373</v>
      </c>
      <c r="O269" s="118"/>
      <c r="P269" s="118"/>
      <c r="Q269" s="119"/>
      <c r="R269" s="120"/>
      <c r="S269" s="113"/>
      <c r="T269" t="s" s="113">
        <v>374</v>
      </c>
      <c r="U269" s="120"/>
    </row>
    <row r="270" ht="33.75" customHeight="1">
      <c r="A270" t="s" s="113">
        <v>1138</v>
      </c>
      <c r="B270" t="s" s="113">
        <v>1139</v>
      </c>
      <c r="C270" s="113"/>
      <c r="D270" t="s" s="113">
        <f>IF(MOD(MID(A270,17,1),2),"男","女")</f>
        <v>67</v>
      </c>
      <c r="E270" s="114">
        <f>YEAR(NOW())-MID(A270,7,4)</f>
        <v>35</v>
      </c>
      <c r="F270" s="113"/>
      <c r="G270" s="115"/>
      <c r="H270" s="116"/>
      <c r="I270" t="s" s="113">
        <v>1140</v>
      </c>
      <c r="J270" t="s" s="113">
        <v>9</v>
      </c>
      <c r="K270" t="s" s="117">
        <v>45</v>
      </c>
      <c r="L270" t="s" s="113">
        <v>57</v>
      </c>
      <c r="M270" s="120"/>
      <c r="N270" t="s" s="113">
        <v>373</v>
      </c>
      <c r="O270" s="118"/>
      <c r="P270" s="118"/>
      <c r="Q270" s="119"/>
      <c r="R270" s="120"/>
      <c r="S270" s="113"/>
      <c r="T270" t="s" s="113">
        <v>374</v>
      </c>
      <c r="U270" s="120"/>
    </row>
    <row r="271" ht="33.75" customHeight="1">
      <c r="A271" t="s" s="113">
        <v>1141</v>
      </c>
      <c r="B271" t="s" s="113">
        <v>1142</v>
      </c>
      <c r="C271" s="113"/>
      <c r="D271" t="s" s="113">
        <f>IF(MOD(MID(A271,17,1),2),"男","女")</f>
        <v>43</v>
      </c>
      <c r="E271" s="114">
        <f>YEAR(NOW())-MID(A271,7,4)</f>
        <v>42</v>
      </c>
      <c r="F271" s="113"/>
      <c r="G271" s="115"/>
      <c r="H271" s="116"/>
      <c r="I271" t="s" s="113">
        <v>1143</v>
      </c>
      <c r="J271" t="s" s="113">
        <v>9</v>
      </c>
      <c r="K271" t="s" s="117">
        <v>45</v>
      </c>
      <c r="L271" t="s" s="113">
        <v>57</v>
      </c>
      <c r="M271" s="120"/>
      <c r="N271" t="s" s="113">
        <v>373</v>
      </c>
      <c r="O271" s="118"/>
      <c r="P271" s="118"/>
      <c r="Q271" s="119"/>
      <c r="R271" s="120"/>
      <c r="S271" s="113"/>
      <c r="T271" t="s" s="113">
        <v>374</v>
      </c>
      <c r="U271" s="120"/>
    </row>
    <row r="272" ht="33.75" customHeight="1">
      <c r="A272" t="s" s="113">
        <v>1144</v>
      </c>
      <c r="B272" t="s" s="113">
        <v>1145</v>
      </c>
      <c r="C272" s="113"/>
      <c r="D272" t="s" s="113">
        <f>IF(MOD(MID(A272,17,1),2),"男","女")</f>
        <v>43</v>
      </c>
      <c r="E272" s="114">
        <f>YEAR(NOW())-MID(A272,7,4)</f>
        <v>35</v>
      </c>
      <c r="F272" s="113"/>
      <c r="G272" s="115"/>
      <c r="H272" s="116"/>
      <c r="I272" t="s" s="113">
        <v>1146</v>
      </c>
      <c r="J272" t="s" s="113">
        <v>9</v>
      </c>
      <c r="K272" t="s" s="117">
        <v>45</v>
      </c>
      <c r="L272" t="s" s="113">
        <v>57</v>
      </c>
      <c r="M272" s="120"/>
      <c r="N272" t="s" s="113">
        <v>373</v>
      </c>
      <c r="O272" s="118"/>
      <c r="P272" s="118"/>
      <c r="Q272" s="119"/>
      <c r="R272" s="120"/>
      <c r="S272" s="113"/>
      <c r="T272" t="s" s="113">
        <v>374</v>
      </c>
      <c r="U272" s="120"/>
    </row>
    <row r="273" ht="33.75" customHeight="1">
      <c r="A273" t="s" s="113">
        <v>1147</v>
      </c>
      <c r="B273" t="s" s="113">
        <v>1148</v>
      </c>
      <c r="C273" s="113"/>
      <c r="D273" t="s" s="113">
        <f>IF(MOD(MID(A273,17,1),2),"男","女")</f>
        <v>67</v>
      </c>
      <c r="E273" s="114">
        <f>YEAR(NOW())-MID(A273,7,4)</f>
        <v>32</v>
      </c>
      <c r="F273" s="113"/>
      <c r="G273" s="115"/>
      <c r="H273" s="116"/>
      <c r="I273" t="s" s="113">
        <v>1149</v>
      </c>
      <c r="J273" t="s" s="113">
        <v>9</v>
      </c>
      <c r="K273" t="s" s="117">
        <v>45</v>
      </c>
      <c r="L273" t="s" s="113">
        <v>57</v>
      </c>
      <c r="M273" s="120"/>
      <c r="N273" t="s" s="113">
        <v>373</v>
      </c>
      <c r="O273" s="118"/>
      <c r="P273" s="118"/>
      <c r="Q273" s="119"/>
      <c r="R273" s="120"/>
      <c r="S273" s="113"/>
      <c r="T273" t="s" s="113">
        <v>374</v>
      </c>
      <c r="U273" s="120"/>
    </row>
    <row r="274" ht="33.75" customHeight="1">
      <c r="A274" t="s" s="113">
        <v>1150</v>
      </c>
      <c r="B274" t="s" s="113">
        <v>1151</v>
      </c>
      <c r="C274" s="113"/>
      <c r="D274" t="s" s="113">
        <f>IF(MOD(MID(A274,17,1),2),"男","女")</f>
        <v>43</v>
      </c>
      <c r="E274" s="114">
        <f>YEAR(NOW())-MID(A274,7,4)</f>
        <v>32</v>
      </c>
      <c r="F274" s="113"/>
      <c r="G274" s="115"/>
      <c r="H274" s="116"/>
      <c r="I274" t="s" s="113">
        <v>1152</v>
      </c>
      <c r="J274" t="s" s="113">
        <v>9</v>
      </c>
      <c r="K274" t="s" s="117">
        <v>45</v>
      </c>
      <c r="L274" t="s" s="113">
        <v>57</v>
      </c>
      <c r="M274" s="120"/>
      <c r="N274" t="s" s="113">
        <v>373</v>
      </c>
      <c r="O274" s="118"/>
      <c r="P274" s="118"/>
      <c r="Q274" s="119"/>
      <c r="R274" s="120"/>
      <c r="S274" s="113"/>
      <c r="T274" t="s" s="113">
        <v>374</v>
      </c>
      <c r="U274" s="120"/>
    </row>
    <row r="275" ht="33.75" customHeight="1">
      <c r="A275" t="s" s="113">
        <v>398</v>
      </c>
      <c r="B275" t="s" s="113">
        <v>399</v>
      </c>
      <c r="C275" s="113"/>
      <c r="D275" t="s" s="113">
        <f>IF(MOD(MID(A275,17,1),2),"男","女")</f>
        <v>43</v>
      </c>
      <c r="E275" s="114">
        <f>YEAR(NOW())-MID(A275,7,4)</f>
        <v>29</v>
      </c>
      <c r="F275" s="113"/>
      <c r="G275" s="115"/>
      <c r="H275" s="116"/>
      <c r="I275" t="s" s="113">
        <v>400</v>
      </c>
      <c r="J275" t="s" s="113">
        <v>9</v>
      </c>
      <c r="K275" t="s" s="117">
        <v>45</v>
      </c>
      <c r="L275" t="s" s="113">
        <v>57</v>
      </c>
      <c r="M275" s="120"/>
      <c r="N275" t="s" s="113">
        <v>373</v>
      </c>
      <c r="O275" s="118"/>
      <c r="P275" s="118"/>
      <c r="Q275" s="119"/>
      <c r="R275" s="120"/>
      <c r="S275" s="113"/>
      <c r="T275" t="s" s="113">
        <v>374</v>
      </c>
      <c r="U275" s="120"/>
    </row>
    <row r="276" ht="33.75" customHeight="1">
      <c r="A276" t="s" s="113">
        <v>494</v>
      </c>
      <c r="B276" t="s" s="113">
        <v>495</v>
      </c>
      <c r="C276" s="113"/>
      <c r="D276" t="s" s="113">
        <f>IF(MOD(MID(A276,17,1),2),"男","女")</f>
        <v>67</v>
      </c>
      <c r="E276" s="114">
        <f>YEAR(NOW())-MID(A276,7,4)</f>
        <v>28</v>
      </c>
      <c r="F276" s="113"/>
      <c r="G276" s="115"/>
      <c r="H276" s="116"/>
      <c r="I276" t="s" s="113">
        <v>496</v>
      </c>
      <c r="J276" t="s" s="113">
        <v>9</v>
      </c>
      <c r="K276" t="s" s="117">
        <v>45</v>
      </c>
      <c r="L276" t="s" s="113">
        <v>57</v>
      </c>
      <c r="M276" s="120"/>
      <c r="N276" t="s" s="113">
        <v>373</v>
      </c>
      <c r="O276" s="118"/>
      <c r="P276" s="118"/>
      <c r="Q276" s="119"/>
      <c r="R276" s="120"/>
      <c r="S276" s="113"/>
      <c r="T276" t="s" s="113">
        <v>374</v>
      </c>
      <c r="U276" s="120"/>
    </row>
    <row r="277" ht="33.75" customHeight="1">
      <c r="A277" t="s" s="113">
        <v>503</v>
      </c>
      <c r="B277" t="s" s="113">
        <v>504</v>
      </c>
      <c r="C277" s="113"/>
      <c r="D277" t="s" s="113">
        <f>IF(MOD(MID(A277,17,1),2),"男","女")</f>
        <v>43</v>
      </c>
      <c r="E277" s="114">
        <f>YEAR(NOW())-MID(A277,7,4)</f>
        <v>20</v>
      </c>
      <c r="F277" s="113"/>
      <c r="G277" s="115"/>
      <c r="H277" s="116"/>
      <c r="I277" t="s" s="113">
        <v>505</v>
      </c>
      <c r="J277" t="s" s="113">
        <v>9</v>
      </c>
      <c r="K277" t="s" s="117">
        <v>45</v>
      </c>
      <c r="L277" t="s" s="113">
        <v>57</v>
      </c>
      <c r="M277" s="120"/>
      <c r="N277" t="s" s="113">
        <v>373</v>
      </c>
      <c r="O277" s="118"/>
      <c r="P277" s="118"/>
      <c r="Q277" s="119"/>
      <c r="R277" s="120"/>
      <c r="S277" s="113"/>
      <c r="T277" t="s" s="113">
        <v>374</v>
      </c>
      <c r="U277" s="120"/>
    </row>
    <row r="278" ht="33.75" customHeight="1">
      <c r="A278" t="s" s="113">
        <v>524</v>
      </c>
      <c r="B278" t="s" s="113">
        <v>525</v>
      </c>
      <c r="C278" s="113"/>
      <c r="D278" t="s" s="113">
        <f>IF(MOD(MID(A278,17,1),2),"男","女")</f>
        <v>67</v>
      </c>
      <c r="E278" s="114">
        <f>YEAR(NOW())-MID(A278,7,4)</f>
        <v>22</v>
      </c>
      <c r="F278" s="113"/>
      <c r="G278" s="115"/>
      <c r="H278" s="116"/>
      <c r="I278" t="s" s="113">
        <v>526</v>
      </c>
      <c r="J278" t="s" s="113">
        <v>9</v>
      </c>
      <c r="K278" t="s" s="117">
        <v>51</v>
      </c>
      <c r="L278" t="s" s="113">
        <v>57</v>
      </c>
      <c r="M278" s="120"/>
      <c r="N278" t="s" s="113">
        <v>385</v>
      </c>
      <c r="O278" s="118"/>
      <c r="P278" s="118"/>
      <c r="Q278" s="119"/>
      <c r="R278" s="120"/>
      <c r="S278" s="113"/>
      <c r="T278" t="s" s="113">
        <v>374</v>
      </c>
      <c r="U278" s="120"/>
    </row>
    <row r="279" ht="33.75" customHeight="1">
      <c r="A279" t="s" s="113">
        <v>527</v>
      </c>
      <c r="B279" t="s" s="113">
        <v>528</v>
      </c>
      <c r="C279" s="113"/>
      <c r="D279" t="s" s="113">
        <f>IF(MOD(MID(A279,17,1),2),"男","女")</f>
        <v>43</v>
      </c>
      <c r="E279" s="114">
        <f>YEAR(NOW())-MID(A279,7,4)</f>
        <v>26</v>
      </c>
      <c r="F279" s="113"/>
      <c r="G279" s="115"/>
      <c r="H279" s="116"/>
      <c r="I279" t="s" s="113">
        <v>529</v>
      </c>
      <c r="J279" t="s" s="113">
        <v>9</v>
      </c>
      <c r="K279" t="s" s="117">
        <v>51</v>
      </c>
      <c r="L279" t="s" s="113">
        <v>57</v>
      </c>
      <c r="M279" s="120"/>
      <c r="N279" t="s" s="113">
        <v>385</v>
      </c>
      <c r="O279" s="118"/>
      <c r="P279" s="118"/>
      <c r="Q279" s="119"/>
      <c r="R279" s="120"/>
      <c r="S279" s="113"/>
      <c r="T279" t="s" s="113">
        <v>374</v>
      </c>
      <c r="U279" s="120"/>
    </row>
    <row r="280" ht="33.75" customHeight="1">
      <c r="A280" t="s" s="113">
        <v>533</v>
      </c>
      <c r="B280" t="s" s="113">
        <v>534</v>
      </c>
      <c r="C280" s="113"/>
      <c r="D280" t="s" s="113">
        <f>IF(MOD(MID(A280,17,1),2),"男","女")</f>
        <v>43</v>
      </c>
      <c r="E280" s="114">
        <f>YEAR(NOW())-MID(A280,7,4)</f>
        <v>23</v>
      </c>
      <c r="F280" s="113"/>
      <c r="G280" s="115"/>
      <c r="H280" s="116"/>
      <c r="I280" t="s" s="113">
        <v>535</v>
      </c>
      <c r="J280" t="s" s="113">
        <v>9</v>
      </c>
      <c r="K280" t="s" s="117">
        <v>51</v>
      </c>
      <c r="L280" t="s" s="113">
        <v>57</v>
      </c>
      <c r="M280" s="120"/>
      <c r="N280" t="s" s="113">
        <v>385</v>
      </c>
      <c r="O280" s="118"/>
      <c r="P280" s="118"/>
      <c r="Q280" s="119"/>
      <c r="R280" s="120"/>
      <c r="S280" s="113"/>
      <c r="T280" t="s" s="113">
        <v>374</v>
      </c>
      <c r="U280" s="120"/>
    </row>
    <row r="281" ht="33.75" customHeight="1">
      <c r="A281" t="s" s="113">
        <v>603</v>
      </c>
      <c r="B281" t="s" s="113">
        <v>604</v>
      </c>
      <c r="C281" s="113"/>
      <c r="D281" t="s" s="113">
        <f>IF(MOD(MID(A281,17,1),2),"男","女")</f>
        <v>67</v>
      </c>
      <c r="E281" s="114">
        <f>YEAR(NOW())-MID(A281,7,4)</f>
        <v>45</v>
      </c>
      <c r="F281" s="113"/>
      <c r="G281" s="115"/>
      <c r="H281" s="116"/>
      <c r="I281" t="s" s="113">
        <v>605</v>
      </c>
      <c r="J281" t="s" s="113">
        <v>9</v>
      </c>
      <c r="K281" t="s" s="117">
        <v>45</v>
      </c>
      <c r="L281" t="s" s="113">
        <v>57</v>
      </c>
      <c r="M281" s="120"/>
      <c r="N281" t="s" s="113">
        <v>373</v>
      </c>
      <c r="O281" s="118"/>
      <c r="P281" s="118"/>
      <c r="Q281" s="119"/>
      <c r="R281" s="120"/>
      <c r="S281" s="113"/>
      <c r="T281" t="s" s="113">
        <v>374</v>
      </c>
      <c r="U281" s="120"/>
    </row>
    <row r="282" ht="33.75" customHeight="1">
      <c r="A282" t="s" s="113">
        <v>612</v>
      </c>
      <c r="B282" t="s" s="113">
        <v>613</v>
      </c>
      <c r="C282" s="113"/>
      <c r="D282" t="s" s="113">
        <f>IF(MOD(MID(A282,17,1),2),"男","女")</f>
        <v>43</v>
      </c>
      <c r="E282" s="114">
        <f>YEAR(NOW())-MID(A282,7,4)</f>
        <v>32</v>
      </c>
      <c r="F282" s="113"/>
      <c r="G282" s="115"/>
      <c r="H282" s="116"/>
      <c r="I282" t="s" s="113">
        <v>614</v>
      </c>
      <c r="J282" t="s" s="113">
        <v>9</v>
      </c>
      <c r="K282" t="s" s="117">
        <v>45</v>
      </c>
      <c r="L282" t="s" s="113">
        <v>57</v>
      </c>
      <c r="M282" s="120"/>
      <c r="N282" t="s" s="113">
        <v>373</v>
      </c>
      <c r="O282" s="118"/>
      <c r="P282" s="118"/>
      <c r="Q282" s="119"/>
      <c r="R282" s="120"/>
      <c r="S282" s="113"/>
      <c r="T282" t="s" s="113">
        <v>374</v>
      </c>
      <c r="U282" s="120"/>
    </row>
    <row r="283" ht="33.75" customHeight="1">
      <c r="A283" t="s" s="113">
        <v>633</v>
      </c>
      <c r="B283" t="s" s="113">
        <v>634</v>
      </c>
      <c r="C283" s="113"/>
      <c r="D283" t="s" s="113">
        <f>IF(MOD(MID(A283,17,1),2),"男","女")</f>
        <v>67</v>
      </c>
      <c r="E283" s="114">
        <f>YEAR(NOW())-MID(A283,7,4)</f>
        <v>31</v>
      </c>
      <c r="F283" s="113"/>
      <c r="G283" s="115"/>
      <c r="H283" s="116"/>
      <c r="I283" t="s" s="113">
        <v>635</v>
      </c>
      <c r="J283" t="s" s="113">
        <v>9</v>
      </c>
      <c r="K283" t="s" s="117">
        <v>45</v>
      </c>
      <c r="L283" t="s" s="113">
        <v>57</v>
      </c>
      <c r="M283" s="120"/>
      <c r="N283" t="s" s="113">
        <v>373</v>
      </c>
      <c r="O283" s="118"/>
      <c r="P283" s="118"/>
      <c r="Q283" s="119"/>
      <c r="R283" s="120"/>
      <c r="S283" s="113"/>
      <c r="T283" t="s" s="113">
        <v>374</v>
      </c>
      <c r="U283" s="120"/>
    </row>
    <row r="284" ht="33.75" customHeight="1">
      <c r="A284" t="s" s="113">
        <v>1153</v>
      </c>
      <c r="B284" t="s" s="113">
        <v>1154</v>
      </c>
      <c r="C284" s="113"/>
      <c r="D284" t="s" s="113">
        <f>IF(MOD(MID(A284,17,1),2),"男","女")</f>
        <v>67</v>
      </c>
      <c r="E284" s="114">
        <f>YEAR(NOW())-MID(A284,7,4)</f>
        <v>34</v>
      </c>
      <c r="F284" s="113"/>
      <c r="G284" s="115"/>
      <c r="H284" s="116"/>
      <c r="I284" t="s" s="113">
        <v>1155</v>
      </c>
      <c r="J284" t="s" s="113">
        <v>9</v>
      </c>
      <c r="K284" t="s" s="117">
        <v>45</v>
      </c>
      <c r="L284" t="s" s="113">
        <v>57</v>
      </c>
      <c r="M284" s="120"/>
      <c r="N284" t="s" s="113">
        <v>373</v>
      </c>
      <c r="O284" s="118"/>
      <c r="P284" s="118"/>
      <c r="Q284" s="119"/>
      <c r="R284" s="120"/>
      <c r="S284" s="113"/>
      <c r="T284" t="s" s="113">
        <v>374</v>
      </c>
      <c r="U284" s="120"/>
    </row>
    <row r="285" ht="33.75" customHeight="1">
      <c r="A285" t="s" s="113">
        <v>1156</v>
      </c>
      <c r="B285" t="s" s="113">
        <v>1157</v>
      </c>
      <c r="C285" s="113"/>
      <c r="D285" t="s" s="113">
        <f>IF(MOD(MID(A285,17,1),2),"男","女")</f>
        <v>43</v>
      </c>
      <c r="E285" s="114">
        <f>YEAR(NOW())-MID(A285,7,4)</f>
        <v>45</v>
      </c>
      <c r="F285" s="113"/>
      <c r="G285" s="115"/>
      <c r="H285" s="116"/>
      <c r="I285" t="s" s="113">
        <v>1158</v>
      </c>
      <c r="J285" t="s" s="113">
        <v>9</v>
      </c>
      <c r="K285" t="s" s="117">
        <v>51</v>
      </c>
      <c r="L285" t="s" s="113">
        <v>57</v>
      </c>
      <c r="M285" s="120"/>
      <c r="N285" t="s" s="113">
        <v>385</v>
      </c>
      <c r="O285" s="118"/>
      <c r="P285" s="118"/>
      <c r="Q285" s="119"/>
      <c r="R285" s="120"/>
      <c r="S285" s="113"/>
      <c r="T285" t="s" s="113">
        <v>374</v>
      </c>
      <c r="U285" s="120"/>
    </row>
    <row r="286" ht="33.75" customHeight="1">
      <c r="A286" t="s" s="113">
        <v>1159</v>
      </c>
      <c r="B286" t="s" s="113">
        <v>1160</v>
      </c>
      <c r="C286" s="113"/>
      <c r="D286" t="s" s="113">
        <f>IF(MOD(MID(A286,17,1),2),"男","女")</f>
        <v>67</v>
      </c>
      <c r="E286" s="114">
        <f>YEAR(NOW())-MID(A286,7,4)</f>
        <v>60</v>
      </c>
      <c r="F286" s="113"/>
      <c r="G286" s="115"/>
      <c r="H286" s="116"/>
      <c r="I286" t="s" s="113">
        <v>1161</v>
      </c>
      <c r="J286" t="s" s="113">
        <v>9</v>
      </c>
      <c r="K286" t="s" s="117">
        <v>45</v>
      </c>
      <c r="L286" t="s" s="113">
        <v>57</v>
      </c>
      <c r="M286" s="120"/>
      <c r="N286" t="s" s="113">
        <v>373</v>
      </c>
      <c r="O286" s="118"/>
      <c r="P286" s="118"/>
      <c r="Q286" s="119"/>
      <c r="R286" s="120"/>
      <c r="S286" s="113"/>
      <c r="T286" t="s" s="113">
        <v>374</v>
      </c>
      <c r="U286" s="120"/>
    </row>
    <row r="287" ht="33.75" customHeight="1">
      <c r="A287" t="s" s="113">
        <v>1162</v>
      </c>
      <c r="B287" t="s" s="113">
        <v>1163</v>
      </c>
      <c r="C287" s="113"/>
      <c r="D287" t="s" s="113">
        <f>IF(MOD(MID(A287,17,1),2),"男","女")</f>
        <v>67</v>
      </c>
      <c r="E287" s="114">
        <f>YEAR(NOW())-MID(A287,7,4)</f>
        <v>55</v>
      </c>
      <c r="F287" s="113"/>
      <c r="G287" s="115"/>
      <c r="H287" s="116"/>
      <c r="I287" t="s" s="113">
        <v>1164</v>
      </c>
      <c r="J287" t="s" s="113">
        <v>9</v>
      </c>
      <c r="K287" t="s" s="117">
        <v>45</v>
      </c>
      <c r="L287" t="s" s="113">
        <v>57</v>
      </c>
      <c r="M287" s="120"/>
      <c r="N287" t="s" s="113">
        <v>373</v>
      </c>
      <c r="O287" s="118"/>
      <c r="P287" s="118"/>
      <c r="Q287" s="119"/>
      <c r="R287" s="120"/>
      <c r="S287" s="113"/>
      <c r="T287" t="s" s="113">
        <v>374</v>
      </c>
      <c r="U287" s="120"/>
    </row>
    <row r="288" ht="33.75" customHeight="1">
      <c r="A288" t="s" s="113">
        <v>1165</v>
      </c>
      <c r="B288" t="s" s="113">
        <v>1166</v>
      </c>
      <c r="C288" s="113"/>
      <c r="D288" t="s" s="113">
        <f>IF(MOD(MID(A288,17,1),2),"男","女")</f>
        <v>43</v>
      </c>
      <c r="E288" s="114">
        <f>YEAR(NOW())-MID(A288,7,4)</f>
        <v>64</v>
      </c>
      <c r="F288" s="113"/>
      <c r="G288" s="115"/>
      <c r="H288" s="116"/>
      <c r="I288" t="s" s="113">
        <v>1167</v>
      </c>
      <c r="J288" t="s" s="113">
        <v>9</v>
      </c>
      <c r="K288" t="s" s="117">
        <v>45</v>
      </c>
      <c r="L288" t="s" s="113">
        <v>57</v>
      </c>
      <c r="M288" s="120"/>
      <c r="N288" t="s" s="113">
        <v>373</v>
      </c>
      <c r="O288" s="118"/>
      <c r="P288" s="118"/>
      <c r="Q288" s="119"/>
      <c r="R288" s="120"/>
      <c r="S288" s="113"/>
      <c r="T288" t="s" s="113">
        <v>374</v>
      </c>
      <c r="U288" s="120"/>
    </row>
    <row r="289" ht="33.75" customHeight="1">
      <c r="A289" t="s" s="113">
        <v>389</v>
      </c>
      <c r="B289" t="s" s="113">
        <v>390</v>
      </c>
      <c r="C289" s="113"/>
      <c r="D289" t="s" s="113">
        <f>IF(MOD(MID(A289,17,1),2),"男","女")</f>
        <v>67</v>
      </c>
      <c r="E289" s="114">
        <f>YEAR(NOW())-MID(A289,7,4)</f>
        <v>28</v>
      </c>
      <c r="F289" s="113"/>
      <c r="G289" s="115"/>
      <c r="H289" s="116"/>
      <c r="I289" t="s" s="113">
        <v>391</v>
      </c>
      <c r="J289" t="s" s="113">
        <v>9</v>
      </c>
      <c r="K289" t="s" s="117">
        <v>45</v>
      </c>
      <c r="L289" t="s" s="113">
        <v>57</v>
      </c>
      <c r="M289" s="120"/>
      <c r="N289" t="s" s="113">
        <v>373</v>
      </c>
      <c r="O289" s="118"/>
      <c r="P289" s="118"/>
      <c r="Q289" s="119"/>
      <c r="R289" s="120"/>
      <c r="S289" s="113"/>
      <c r="T289" t="s" s="113">
        <v>374</v>
      </c>
      <c r="U289" s="120"/>
    </row>
    <row r="290" ht="33.75" customHeight="1">
      <c r="A290" t="s" s="113">
        <v>455</v>
      </c>
      <c r="B290" t="s" s="113">
        <v>456</v>
      </c>
      <c r="C290" s="113"/>
      <c r="D290" t="s" s="113">
        <f>IF(MOD(MID(A290,17,1),2),"男","女")</f>
        <v>43</v>
      </c>
      <c r="E290" s="114">
        <f>YEAR(NOW())-MID(A290,7,4)</f>
        <v>31</v>
      </c>
      <c r="F290" s="113"/>
      <c r="G290" s="115"/>
      <c r="H290" s="116"/>
      <c r="I290" t="s" s="113">
        <v>457</v>
      </c>
      <c r="J290" t="s" s="113">
        <v>9</v>
      </c>
      <c r="K290" t="s" s="117">
        <v>45</v>
      </c>
      <c r="L290" t="s" s="113">
        <v>57</v>
      </c>
      <c r="M290" s="120"/>
      <c r="N290" t="s" s="113">
        <v>373</v>
      </c>
      <c r="O290" s="118"/>
      <c r="P290" s="118"/>
      <c r="Q290" s="119"/>
      <c r="R290" s="120"/>
      <c r="S290" s="113"/>
      <c r="T290" t="s" s="113">
        <v>374</v>
      </c>
      <c r="U290" s="120"/>
    </row>
    <row r="291" ht="33.75" customHeight="1">
      <c r="A291" t="s" s="113">
        <v>521</v>
      </c>
      <c r="B291" t="s" s="113">
        <v>522</v>
      </c>
      <c r="C291" s="113"/>
      <c r="D291" t="s" s="113">
        <f>IF(MOD(MID(A291,17,1),2),"男","女")</f>
        <v>43</v>
      </c>
      <c r="E291" s="114">
        <f>YEAR(NOW())-MID(A291,7,4)</f>
        <v>23</v>
      </c>
      <c r="F291" s="113"/>
      <c r="G291" s="115"/>
      <c r="H291" s="116"/>
      <c r="I291" t="s" s="113">
        <v>523</v>
      </c>
      <c r="J291" t="s" s="113">
        <v>9</v>
      </c>
      <c r="K291" t="s" s="117">
        <v>45</v>
      </c>
      <c r="L291" t="s" s="113">
        <v>57</v>
      </c>
      <c r="M291" s="120"/>
      <c r="N291" t="s" s="113">
        <v>373</v>
      </c>
      <c r="O291" s="118"/>
      <c r="P291" s="118"/>
      <c r="Q291" s="119"/>
      <c r="R291" s="120"/>
      <c r="S291" s="113"/>
      <c r="T291" t="s" s="113">
        <v>374</v>
      </c>
      <c r="U291" s="120"/>
    </row>
    <row r="292" ht="33.75" customHeight="1">
      <c r="A292" t="s" s="113">
        <v>530</v>
      </c>
      <c r="B292" t="s" s="113">
        <v>531</v>
      </c>
      <c r="C292" s="113"/>
      <c r="D292" t="s" s="113">
        <f>IF(MOD(MID(A292,17,1),2),"男","女")</f>
        <v>43</v>
      </c>
      <c r="E292" s="114">
        <f>YEAR(NOW())-MID(A292,7,4)</f>
        <v>37</v>
      </c>
      <c r="F292" s="113"/>
      <c r="G292" s="115"/>
      <c r="H292" s="116"/>
      <c r="I292" t="s" s="113">
        <v>532</v>
      </c>
      <c r="J292" t="s" s="113">
        <v>9</v>
      </c>
      <c r="K292" t="s" s="117">
        <v>45</v>
      </c>
      <c r="L292" t="s" s="113">
        <v>57</v>
      </c>
      <c r="M292" s="120"/>
      <c r="N292" t="s" s="113">
        <v>373</v>
      </c>
      <c r="O292" s="118"/>
      <c r="P292" s="118"/>
      <c r="Q292" s="119"/>
      <c r="R292" s="120"/>
      <c r="S292" s="113"/>
      <c r="T292" t="s" s="113">
        <v>374</v>
      </c>
      <c r="U292" s="120"/>
    </row>
    <row r="293" ht="33.75" customHeight="1">
      <c r="A293" t="s" s="113">
        <v>549</v>
      </c>
      <c r="B293" t="s" s="113">
        <v>550</v>
      </c>
      <c r="C293" s="113"/>
      <c r="D293" t="s" s="113">
        <f>IF(MOD(MID(A293,17,1),2),"男","女")</f>
        <v>67</v>
      </c>
      <c r="E293" s="114">
        <f>YEAR(NOW())-MID(A293,7,4)</f>
        <v>51</v>
      </c>
      <c r="F293" s="113"/>
      <c r="G293" s="115"/>
      <c r="H293" s="116"/>
      <c r="I293" t="s" s="113">
        <v>551</v>
      </c>
      <c r="J293" t="s" s="113">
        <v>9</v>
      </c>
      <c r="K293" t="s" s="117">
        <v>45</v>
      </c>
      <c r="L293" t="s" s="113">
        <v>57</v>
      </c>
      <c r="M293" s="120"/>
      <c r="N293" t="s" s="113">
        <v>373</v>
      </c>
      <c r="O293" s="118"/>
      <c r="P293" s="118"/>
      <c r="Q293" s="119"/>
      <c r="R293" s="120"/>
      <c r="S293" s="113"/>
      <c r="T293" t="s" s="113">
        <v>374</v>
      </c>
      <c r="U293" s="120"/>
    </row>
    <row r="294" ht="33.75" customHeight="1">
      <c r="A294" t="s" s="113">
        <v>555</v>
      </c>
      <c r="B294" t="s" s="113">
        <v>556</v>
      </c>
      <c r="C294" s="113"/>
      <c r="D294" t="s" s="113">
        <f>IF(MOD(MID(A294,17,1),2),"男","女")</f>
        <v>67</v>
      </c>
      <c r="E294" s="114">
        <f>YEAR(NOW())-MID(A294,7,4)</f>
        <v>53</v>
      </c>
      <c r="F294" s="113"/>
      <c r="G294" s="115"/>
      <c r="H294" s="116"/>
      <c r="I294" t="s" s="113">
        <v>557</v>
      </c>
      <c r="J294" t="s" s="113">
        <v>9</v>
      </c>
      <c r="K294" t="s" s="117">
        <v>45</v>
      </c>
      <c r="L294" t="s" s="113">
        <v>57</v>
      </c>
      <c r="M294" s="120"/>
      <c r="N294" t="s" s="113">
        <v>373</v>
      </c>
      <c r="O294" s="118"/>
      <c r="P294" s="118"/>
      <c r="Q294" s="119"/>
      <c r="R294" s="120"/>
      <c r="S294" s="113"/>
      <c r="T294" t="s" s="113">
        <v>374</v>
      </c>
      <c r="U294" s="120"/>
    </row>
    <row r="295" ht="33.75" customHeight="1">
      <c r="A295" t="s" s="113">
        <v>636</v>
      </c>
      <c r="B295" t="s" s="113">
        <v>637</v>
      </c>
      <c r="C295" s="113"/>
      <c r="D295" t="s" s="113">
        <f>IF(MOD(MID(A295,17,1),2),"男","女")</f>
        <v>43</v>
      </c>
      <c r="E295" s="114">
        <f>YEAR(NOW())-MID(A295,7,4)</f>
        <v>24</v>
      </c>
      <c r="F295" s="113"/>
      <c r="G295" s="115"/>
      <c r="H295" s="116"/>
      <c r="I295" t="s" s="113">
        <v>638</v>
      </c>
      <c r="J295" t="s" s="113">
        <v>9</v>
      </c>
      <c r="K295" t="s" s="117">
        <v>45</v>
      </c>
      <c r="L295" t="s" s="113">
        <v>57</v>
      </c>
      <c r="M295" s="120"/>
      <c r="N295" t="s" s="113">
        <v>373</v>
      </c>
      <c r="O295" s="118"/>
      <c r="P295" s="118"/>
      <c r="Q295" s="119"/>
      <c r="R295" s="120"/>
      <c r="S295" s="113"/>
      <c r="T295" t="s" s="113">
        <v>374</v>
      </c>
      <c r="U295" s="1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