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E:\DATA SCIENCE\ADVANCE EXCEL\ADVANCE EXCEL PRACTICE\"/>
    </mc:Choice>
  </mc:AlternateContent>
  <xr:revisionPtr revIDLastSave="0" documentId="13_ncr:1_{516F670E-AF79-44DE-B26A-5259DEABA314}" xr6:coauthVersionLast="47" xr6:coauthVersionMax="47" xr10:uidLastSave="{00000000-0000-0000-0000-000000000000}"/>
  <bookViews>
    <workbookView xWindow="-110" yWindow="-110" windowWidth="19420" windowHeight="10300" activeTab="3" xr2:uid="{00000000-000D-0000-FFFF-FFFF00000000}"/>
  </bookViews>
  <sheets>
    <sheet name="Dataset 1" sheetId="14" r:id="rId1"/>
    <sheet name="Problems set 1" sheetId="15" r:id="rId2"/>
    <sheet name="Dataset 2" sheetId="16" r:id="rId3"/>
    <sheet name="Problem set 2" sheetId="17" r:id="rId4"/>
  </sheets>
  <definedNames>
    <definedName name="Slicer_Month">#N/A</definedName>
  </definedNames>
  <calcPr calcId="191029"/>
  <pivotCaches>
    <pivotCache cacheId="0" r:id="rId5"/>
    <pivotCache cacheId="1" r:id="rId6"/>
    <pivotCache cacheId="3"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4" i="14" l="1"/>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alcChain>
</file>

<file path=xl/sharedStrings.xml><?xml version="1.0" encoding="utf-8"?>
<sst xmlns="http://schemas.openxmlformats.org/spreadsheetml/2006/main" count="3246" uniqueCount="90">
  <si>
    <t>Region</t>
  </si>
  <si>
    <t>Item</t>
  </si>
  <si>
    <t>Units</t>
  </si>
  <si>
    <t>Desk</t>
  </si>
  <si>
    <t>OrderDate</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</si>
  <si>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</si>
  <si>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</si>
  <si>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</si>
  <si>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</si>
  <si>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</si>
  <si>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</si>
  <si>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</si>
  <si>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</si>
  <si>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</si>
  <si>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</si>
  <si>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</si>
  <si>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</si>
  <si>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</si>
  <si>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</si>
  <si>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</si>
  <si>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</si>
  <si>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</si>
  <si>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</si>
  <si>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</si>
  <si>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</si>
  <si>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</si>
  <si>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</si>
  <si>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</si>
  <si>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</si>
  <si>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</si>
  <si>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</si>
  <si>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Sr No.</t>
  </si>
  <si>
    <t>Questions</t>
  </si>
  <si>
    <t>create a Pivot table and find the total sale amount region wise, manager wise.</t>
  </si>
  <si>
    <t>create a Pivot table and find the total sale amount region wise, manager wise, sales man wise.</t>
  </si>
  <si>
    <t>create a Pivot table and find the item wise unit sold.</t>
  </si>
  <si>
    <t>create a Pivot table and find the region wise total sale.</t>
  </si>
  <si>
    <t>create a Pivot table and find the region wise, item wise unit sold</t>
  </si>
  <si>
    <t>create a Pivot table and find the maximum sale value of the items</t>
  </si>
  <si>
    <t>create a Pivot table and find the total sale amount region wise, manager wise, sales man wise where Manager = "Douglas"</t>
  </si>
  <si>
    <t>Pivot table and find manager wise, salesman wise total sale and also display the sum of all sale amount at the bottom.</t>
  </si>
  <si>
    <t>create a Pivot table and find the maximum and minimum sale value of the items.</t>
  </si>
  <si>
    <t>create a Pivot table and find the region wise Television and Home Theater sold.</t>
  </si>
  <si>
    <t>Date</t>
  </si>
  <si>
    <t>Client</t>
  </si>
  <si>
    <t>Month</t>
  </si>
  <si>
    <t>Year</t>
  </si>
  <si>
    <t>Quarter</t>
  </si>
  <si>
    <t>Amount</t>
  </si>
  <si>
    <t>ABC Corporation</t>
  </si>
  <si>
    <t>South</t>
  </si>
  <si>
    <t>July</t>
  </si>
  <si>
    <t>Q3</t>
  </si>
  <si>
    <t>Bridges Company</t>
  </si>
  <si>
    <t>Timefall Inc.</t>
  </si>
  <si>
    <t>Chiral Corporation</t>
  </si>
  <si>
    <t>North</t>
  </si>
  <si>
    <t>August</t>
  </si>
  <si>
    <t>Titan Industries</t>
  </si>
  <si>
    <t>Eagle Security</t>
  </si>
  <si>
    <t>Sol Company</t>
  </si>
  <si>
    <t>September</t>
  </si>
  <si>
    <t>October</t>
  </si>
  <si>
    <t>Q4</t>
  </si>
  <si>
    <t>November</t>
  </si>
  <si>
    <t>December</t>
  </si>
  <si>
    <t>January</t>
  </si>
  <si>
    <t>Q1</t>
  </si>
  <si>
    <t>February</t>
  </si>
  <si>
    <t>March</t>
  </si>
  <si>
    <t>April</t>
  </si>
  <si>
    <t>May</t>
  </si>
  <si>
    <t>Q2</t>
  </si>
  <si>
    <t>June</t>
  </si>
  <si>
    <t>Inserting Pivot Table: Your task is to bring up the pivot table. Then remove the grand total and edit the pivot table. Additionally, you can hide the Gridlines from the table.</t>
  </si>
  <si>
    <t>Grouping Data by Year: The second task is to group the sales amount by the year. Additionally, you can try to group the data by weeks and months.</t>
  </si>
  <si>
    <t>Inserting a Pie Chart: You will create a pie chart from the data in this problem.</t>
  </si>
  <si>
    <t>Finding Running Total by Date: Your objective is to find the running total by date using the data.</t>
  </si>
  <si>
    <t>Adding Slicers to Pivot Table: In the fifth problem, you will need to insert a slicer to the pivot table.</t>
  </si>
  <si>
    <t xml:space="preserve">Using Calculated Field: You will need to find the sales tax which is 5% of the total sales using the calculated field. </t>
  </si>
  <si>
    <t>Row Labels</t>
  </si>
  <si>
    <t>Grand Total</t>
  </si>
  <si>
    <t>Sum of Sale_amt</t>
  </si>
  <si>
    <t>(All)</t>
  </si>
  <si>
    <t>Column Labels</t>
  </si>
  <si>
    <t>Sum of Units</t>
  </si>
  <si>
    <t>Max of Sale_amt</t>
  </si>
  <si>
    <t>Min of Sale_amt</t>
  </si>
  <si>
    <t>Sum of Amount</t>
  </si>
  <si>
    <t>Count of sales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</si>
</sst>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m/d/yy;@"/>
  </numFmts>
  <fonts count="12" x14ac:knownFonts="1">
    <font>
      <sz val="11"/>
      <name val="Calibri"/>
      <family val="2"/>
    </font>
    <font>
      <sz val="11"/>
      <color theme="1"/>
      <name val="Calibri"/>
      <family val="2"/>
      <scheme val="minor"/>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2"/>
      <color theme="1"/>
      <name val="Calibri"/>
      <family val="2"/>
    </font>
    <font>
      <b/>
      <sz val="12"/>
      <color theme="1"/>
      <name val="Calibri"/>
      <family val="2"/>
    </font>
    <font>
      <b/>
      <sz val="11"/>
      <name val="Calibri"/>
      <family val="2"/>
    </font>
    <font>
      <b/>
      <sz val="11"/>
      <color theme="1"/>
      <name val="Calibri"/>
      <family val="2"/>
    </font>
    <font>
      <b/>
      <sz val="16"/>
      <color theme="3"/>
      <name val="Calibri"/>
      <family val="2"/>
      <scheme val="minor"/>
    </font>
    <font>
      <b/>
      <sz val="12"/>
      <color theme="1"/>
      <name val="Calibri"/>
      <family val="2"/>
      <scheme val="minor"/>
    </font>
  </fonts>
  <fills count="19">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63A4F7"/>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rgb="FFC189F7"/>
        <bgColor indexed="64"/>
      </patternFill>
    </fill>
    <fill>
      <patternFill patternType="solid">
        <fgColor theme="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8"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8">
    <xf numFmtId="0" fontId="0" fillId="0" borderId="0"/>
    <xf numFmtId="43" fontId="3" fillId="0" borderId="0" applyFont="0" applyFill="0" applyBorder="0" applyAlignment="0" applyProtection="0"/>
    <xf numFmtId="0" fontId="4" fillId="0" borderId="0" applyNumberFormat="0" applyFill="0" applyBorder="0" applyAlignment="0" applyProtection="0">
      <alignment horizontal="left" indent="1"/>
    </xf>
    <xf numFmtId="0" fontId="2" fillId="0" borderId="0"/>
    <xf numFmtId="0" fontId="4" fillId="0" borderId="0" applyNumberFormat="0" applyFill="0" applyBorder="0" applyAlignment="0" applyProtection="0">
      <alignment vertical="top"/>
      <protection locked="0"/>
    </xf>
    <xf numFmtId="0" fontId="1" fillId="0" borderId="0"/>
    <xf numFmtId="0" fontId="10" fillId="0" borderId="2" applyNumberFormat="0" applyFill="0" applyAlignment="0" applyProtection="0"/>
    <xf numFmtId="44" fontId="1" fillId="0" borderId="0" applyFont="0" applyFill="0" applyBorder="0" applyAlignment="0" applyProtection="0"/>
  </cellStyleXfs>
  <cellXfs count="76">
    <xf numFmtId="0" fontId="0" fillId="0" borderId="0" xfId="0"/>
    <xf numFmtId="0" fontId="6" fillId="3" borderId="1" xfId="0" applyFont="1" applyFill="1" applyBorder="1"/>
    <xf numFmtId="0" fontId="7" fillId="4" borderId="1" xfId="0" applyFont="1" applyFill="1" applyBorder="1"/>
    <xf numFmtId="43" fontId="5" fillId="0" borderId="1" xfId="1" applyFont="1" applyBorder="1" applyAlignment="1">
      <alignment horizontal="left" vertical="center"/>
    </xf>
    <xf numFmtId="0" fontId="5" fillId="0" borderId="1" xfId="0" applyFont="1" applyBorder="1" applyAlignment="1">
      <alignment vertical="center"/>
    </xf>
    <xf numFmtId="0" fontId="5" fillId="0" borderId="1" xfId="0" applyFont="1" applyBorder="1" applyAlignment="1">
      <alignment horizontal="left" vertical="center"/>
    </xf>
    <xf numFmtId="1" fontId="0" fillId="0" borderId="0" xfId="0" applyNumberFormat="1"/>
    <xf numFmtId="0" fontId="11" fillId="4" borderId="1" xfId="5" applyFont="1" applyFill="1" applyBorder="1" applyAlignment="1">
      <alignment horizontal="center" vertical="center"/>
    </xf>
    <xf numFmtId="1" fontId="11" fillId="4" borderId="1" xfId="5"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vertical="top" wrapText="1"/>
    </xf>
    <xf numFmtId="0" fontId="5" fillId="0" borderId="1" xfId="0" applyFont="1" applyBorder="1" applyAlignment="1">
      <alignment vertical="top" wrapText="1"/>
    </xf>
    <xf numFmtId="0" fontId="0" fillId="2" borderId="1" xfId="0" applyFill="1" applyBorder="1" applyAlignment="1">
      <alignment vertical="top" wrapText="1"/>
    </xf>
    <xf numFmtId="43" fontId="0" fillId="0" borderId="0" xfId="0" applyNumberFormat="1"/>
    <xf numFmtId="0" fontId="5" fillId="0" borderId="1" xfId="0" applyFont="1" applyBorder="1" applyAlignment="1">
      <alignment horizontal="center" vertical="center"/>
    </xf>
    <xf numFmtId="0" fontId="6" fillId="3" borderId="0" xfId="0" applyFont="1" applyFill="1"/>
    <xf numFmtId="0" fontId="0" fillId="0" borderId="0" xfId="0" applyAlignment="1">
      <alignment horizontal="left"/>
    </xf>
    <xf numFmtId="164" fontId="5" fillId="0" borderId="3" xfId="0" applyNumberFormat="1" applyFont="1" applyBorder="1" applyAlignment="1">
      <alignment vertical="center"/>
    </xf>
    <xf numFmtId="43" fontId="0" fillId="0" borderId="4" xfId="0" applyNumberFormat="1" applyBorder="1"/>
    <xf numFmtId="0" fontId="8" fillId="4" borderId="5" xfId="0" applyFont="1" applyFill="1" applyBorder="1" applyAlignment="1">
      <alignment horizontal="center"/>
    </xf>
    <xf numFmtId="0" fontId="8" fillId="4" borderId="6" xfId="0" applyFont="1" applyFill="1" applyBorder="1" applyAlignment="1">
      <alignment horizontal="center"/>
    </xf>
    <xf numFmtId="43" fontId="9" fillId="4" borderId="6" xfId="1" applyFont="1" applyFill="1" applyBorder="1" applyAlignment="1">
      <alignment horizontal="center" vertical="center"/>
    </xf>
    <xf numFmtId="0" fontId="8" fillId="4" borderId="7" xfId="0" applyFont="1" applyFill="1" applyBorder="1" applyAlignment="1">
      <alignment horizontal="center"/>
    </xf>
    <xf numFmtId="164" fontId="5" fillId="0" borderId="8" xfId="0" applyNumberFormat="1" applyFont="1" applyBorder="1" applyAlignment="1">
      <alignment vertical="center"/>
    </xf>
    <xf numFmtId="0" fontId="5" fillId="0" borderId="9" xfId="0" applyFont="1" applyBorder="1" applyAlignment="1">
      <alignment vertical="center"/>
    </xf>
    <xf numFmtId="0" fontId="5" fillId="0" borderId="9" xfId="0" applyFont="1" applyBorder="1" applyAlignment="1">
      <alignment vertical="top" wrapText="1"/>
    </xf>
    <xf numFmtId="0" fontId="5" fillId="2" borderId="9" xfId="0" applyFont="1" applyFill="1" applyBorder="1" applyAlignment="1">
      <alignment vertical="top" wrapText="1"/>
    </xf>
    <xf numFmtId="0" fontId="5" fillId="0" borderId="9" xfId="0" applyFont="1" applyBorder="1" applyAlignment="1">
      <alignment horizontal="left" vertical="center"/>
    </xf>
    <xf numFmtId="43" fontId="5" fillId="0" borderId="9" xfId="1" applyFont="1" applyBorder="1" applyAlignment="1">
      <alignment horizontal="left" vertical="center"/>
    </xf>
    <xf numFmtId="43" fontId="0" fillId="0" borderId="10" xfId="0" applyNumberFormat="1" applyBorder="1"/>
    <xf numFmtId="14" fontId="11" fillId="4" borderId="1" xfId="5" applyNumberFormat="1" applyFont="1" applyFill="1" applyBorder="1" applyAlignment="1">
      <alignment horizontal="center" vertical="center"/>
    </xf>
    <xf numFmtId="14" fontId="5" fillId="0" borderId="1" xfId="0" applyNumberFormat="1" applyFont="1" applyBorder="1" applyAlignment="1">
      <alignment horizontal="center" vertical="center"/>
    </xf>
    <xf numFmtId="14" fontId="0" fillId="0" borderId="0" xfId="0" applyNumberFormat="1"/>
    <xf numFmtId="0" fontId="6" fillId="0" borderId="1" xfId="0" applyFont="1" applyFill="1" applyBorder="1"/>
    <xf numFmtId="0" fontId="0" fillId="0" borderId="0" xfId="0" applyFill="1"/>
    <xf numFmtId="0" fontId="0" fillId="5" borderId="0" xfId="0" applyFill="1"/>
    <xf numFmtId="0" fontId="0" fillId="5" borderId="0" xfId="0" applyFill="1" applyAlignment="1">
      <alignment horizontal="left"/>
    </xf>
    <xf numFmtId="43" fontId="0" fillId="5" borderId="0" xfId="0" applyNumberFormat="1" applyFill="1"/>
    <xf numFmtId="0" fontId="0" fillId="6" borderId="0" xfId="0" applyFill="1"/>
    <xf numFmtId="0" fontId="0" fillId="6" borderId="0" xfId="0" applyFill="1" applyAlignment="1">
      <alignment horizontal="left"/>
    </xf>
    <xf numFmtId="43" fontId="0" fillId="6" borderId="0" xfId="0" applyNumberFormat="1" applyFill="1"/>
    <xf numFmtId="0" fontId="0" fillId="6" borderId="0" xfId="0" applyFill="1" applyAlignment="1">
      <alignment horizontal="left" indent="1"/>
    </xf>
    <xf numFmtId="0" fontId="0" fillId="7" borderId="0" xfId="0" applyFill="1"/>
    <xf numFmtId="0" fontId="0" fillId="7" borderId="0" xfId="0" applyFill="1" applyAlignment="1">
      <alignment horizontal="left"/>
    </xf>
    <xf numFmtId="0" fontId="0" fillId="8" borderId="0" xfId="0" applyFill="1"/>
    <xf numFmtId="0" fontId="0" fillId="8" borderId="0" xfId="0" applyFill="1" applyAlignment="1">
      <alignment horizontal="left"/>
    </xf>
    <xf numFmtId="43" fontId="0" fillId="8" borderId="0" xfId="0" applyNumberFormat="1" applyFill="1"/>
    <xf numFmtId="0" fontId="0" fillId="9" borderId="0" xfId="0" applyFill="1"/>
    <xf numFmtId="0" fontId="0" fillId="9" borderId="0" xfId="0" applyFill="1" applyAlignment="1">
      <alignment horizontal="left"/>
    </xf>
    <xf numFmtId="0" fontId="0" fillId="10" borderId="0" xfId="0" applyFill="1"/>
    <xf numFmtId="0" fontId="0" fillId="10" borderId="0" xfId="0" applyFill="1" applyAlignment="1">
      <alignment horizontal="left"/>
    </xf>
    <xf numFmtId="43" fontId="0" fillId="10" borderId="0" xfId="0" applyNumberFormat="1" applyFill="1"/>
    <xf numFmtId="0" fontId="0" fillId="11" borderId="0" xfId="0" applyFill="1"/>
    <xf numFmtId="0" fontId="0" fillId="11" borderId="0" xfId="0" applyFill="1" applyAlignment="1">
      <alignment horizontal="left"/>
    </xf>
    <xf numFmtId="43" fontId="0" fillId="11" borderId="0" xfId="0" applyNumberFormat="1" applyFill="1"/>
    <xf numFmtId="0" fontId="0" fillId="11" borderId="0" xfId="0" applyFill="1" applyAlignment="1">
      <alignment horizontal="left" indent="1"/>
    </xf>
    <xf numFmtId="0" fontId="0" fillId="12" borderId="0" xfId="0" applyFill="1"/>
    <xf numFmtId="0" fontId="0" fillId="12" borderId="0" xfId="0" applyFill="1" applyAlignment="1">
      <alignment horizontal="left"/>
    </xf>
    <xf numFmtId="43" fontId="0" fillId="12" borderId="0" xfId="0" applyNumberFormat="1" applyFill="1"/>
    <xf numFmtId="0" fontId="0" fillId="12" borderId="0" xfId="0" applyFill="1" applyAlignment="1">
      <alignment horizontal="left" indent="1"/>
    </xf>
    <xf numFmtId="0" fontId="0" fillId="13" borderId="0" xfId="0" applyFill="1"/>
    <xf numFmtId="0" fontId="0" fillId="13" borderId="0" xfId="0" applyFill="1" applyAlignment="1">
      <alignment horizontal="left"/>
    </xf>
    <xf numFmtId="43" fontId="0" fillId="13" borderId="0" xfId="0" applyNumberFormat="1" applyFill="1"/>
    <xf numFmtId="0" fontId="0" fillId="14" borderId="0" xfId="0" applyFill="1"/>
    <xf numFmtId="0" fontId="0" fillId="14" borderId="0" xfId="0" applyFill="1" applyAlignment="1">
      <alignment horizontal="left"/>
    </xf>
    <xf numFmtId="0" fontId="0" fillId="15" borderId="0" xfId="0" applyFill="1"/>
    <xf numFmtId="0" fontId="0" fillId="15" borderId="0" xfId="0" applyFill="1" applyAlignment="1">
      <alignment horizontal="left"/>
    </xf>
    <xf numFmtId="0" fontId="0" fillId="16" borderId="0" xfId="0" applyFill="1"/>
    <xf numFmtId="0" fontId="0" fillId="16" borderId="0" xfId="0" applyFill="1" applyAlignment="1">
      <alignment horizontal="left"/>
    </xf>
    <xf numFmtId="0" fontId="0" fillId="16" borderId="0" xfId="0" applyFill="1" applyAlignment="1">
      <alignment horizontal="left" indent="1"/>
    </xf>
    <xf numFmtId="0" fontId="0" fillId="17" borderId="0" xfId="0" applyFill="1"/>
    <xf numFmtId="14" fontId="0" fillId="17" borderId="0" xfId="0" applyNumberFormat="1" applyFill="1" applyAlignment="1">
      <alignment horizontal="left"/>
    </xf>
    <xf numFmtId="0" fontId="0" fillId="17" borderId="0" xfId="0" applyFill="1" applyAlignment="1">
      <alignment horizontal="left"/>
    </xf>
    <xf numFmtId="0" fontId="0" fillId="18" borderId="0" xfId="0" applyFill="1"/>
    <xf numFmtId="0" fontId="0" fillId="18" borderId="0" xfId="0" applyFill="1" applyAlignment="1">
      <alignment horizontal="left"/>
    </xf>
    <xf numFmtId="0" fontId="0" fillId="18" borderId="0" xfId="0" applyNumberFormat="1" applyFill="1"/>
  </cellXfs>
  <cellStyles count="8">
    <cellStyle name="Comma" xfId="1" builtinId="3"/>
    <cellStyle name="Ctx_Hyperlink" xfId="2" xr:uid="{00000000-0005-0000-0000-000001000000}"/>
    <cellStyle name="Currency 2" xfId="7" xr:uid="{6C903B2E-8E0D-4693-848D-EC04D6A7D1BF}"/>
    <cellStyle name="Heading 2 2" xfId="6" xr:uid="{35496A0B-7681-4035-9A8E-384C57E0A29B}"/>
    <cellStyle name="Hyperlink 2" xfId="4" xr:uid="{00000000-0005-0000-0000-000002000000}"/>
    <cellStyle name="Normal" xfId="0" builtinId="0" customBuiltin="1"/>
    <cellStyle name="Normal 2" xfId="5" xr:uid="{69883D49-F8B3-4BE9-8F79-55227C8BB13C}"/>
    <cellStyle name="Normal 4" xfId="3" xr:uid="{00000000-0005-0000-0000-000004000000}"/>
  </cellStyles>
  <dxfs count="171">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rgb="FFC189F7"/>
        </patternFill>
      </fill>
    </dxf>
    <dxf>
      <fill>
        <patternFill patternType="solid">
          <bgColor rgb="FFC189F7"/>
        </patternFill>
      </fill>
    </dxf>
    <dxf>
      <fill>
        <patternFill patternType="solid">
          <bgColor rgb="FFC189F7"/>
        </patternFill>
      </fill>
    </dxf>
    <dxf>
      <fill>
        <patternFill patternType="solid">
          <bgColor rgb="FFC189F7"/>
        </patternFill>
      </fill>
    </dxf>
    <dxf>
      <fill>
        <patternFill patternType="solid">
          <bgColor rgb="FFC189F7"/>
        </patternFill>
      </fill>
    </dxf>
    <dxf>
      <fill>
        <patternFill patternType="solid">
          <bgColor rgb="FFC189F7"/>
        </patternFill>
      </fill>
    </dxf>
    <dxf>
      <fill>
        <patternFill patternType="solid">
          <bgColor rgb="FFC189F7"/>
        </patternFill>
      </fill>
    </dxf>
    <dxf>
      <fill>
        <patternFill patternType="solid">
          <bgColor rgb="FFC189F7"/>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rgb="FF63A4F7"/>
        </patternFill>
      </fill>
    </dxf>
    <dxf>
      <fill>
        <patternFill patternType="solid">
          <bgColor rgb="FF63A4F7"/>
        </patternFill>
      </fill>
    </dxf>
    <dxf>
      <fill>
        <patternFill patternType="solid">
          <bgColor rgb="FF63A4F7"/>
        </patternFill>
      </fill>
    </dxf>
    <dxf>
      <fill>
        <patternFill patternType="solid">
          <bgColor rgb="FF63A4F7"/>
        </patternFill>
      </fill>
    </dxf>
    <dxf>
      <fill>
        <patternFill patternType="solid">
          <bgColor rgb="FF63A4F7"/>
        </patternFill>
      </fill>
    </dxf>
    <dxf>
      <fill>
        <patternFill patternType="solid">
          <bgColor rgb="FF63A4F7"/>
        </patternFill>
      </fill>
    </dxf>
    <dxf>
      <fill>
        <patternFill patternType="solid">
          <bgColor rgb="FF63A4F7"/>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35" formatCode="_(* #,##0.00_);_(* \(#,##0.00\);_(*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64" formatCode="m/d/yy;@"/>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libri"/>
        <family val="2"/>
        <scheme val="none"/>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PRACTICE 1.xlsx]Problem set 2!PivotTable25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'Problem set 2'!$M$15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E70-4C49-B331-0348D3E8385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E70-4C49-B331-0348D3E8385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E70-4C49-B331-0348D3E8385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E70-4C49-B331-0348D3E8385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E70-4C49-B331-0348D3E8385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E70-4C49-B331-0348D3E8385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E70-4C49-B331-0348D3E838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'Problem set 2'!$L$16:$L$23</c:f>
              <c:strCache>
                <c:ptCount val="7"/>
                <c:pt idx="0">
                  <c:v>ABC Corporation</c:v>
                </c:pt>
                <c:pt idx="1">
                  <c:v>Bridges Company</c:v>
                </c:pt>
                <c:pt idx="2">
                  <c:v>Chiral Corporation</c:v>
                </c:pt>
                <c:pt idx="3">
                  <c:v>Eagle Security</c:v>
                </c:pt>
                <c:pt idx="4">
                  <c:v>Sol Company</c:v>
                </c:pt>
                <c:pt idx="5">
                  <c:v>Timefall Inc.</c:v>
                </c:pt>
                <c:pt idx="6">
                  <c:v>Titan Industries</c:v>
                </c:pt>
              </c:strCache>
            </c:strRef>
          </c:cat>
          <c:val>
            <c:numRef>
              <c:f>'Problem set 2'!$M$16:$M$23</c:f>
              <c:numCache>
                <c:formatCode>General</c:formatCode>
                <c:ptCount val="7"/>
                <c:pt idx="0">
                  <c:v>40882304</c:v>
                </c:pt>
                <c:pt idx="1">
                  <c:v>78601479</c:v>
                </c:pt>
                <c:pt idx="2">
                  <c:v>54004604</c:v>
                </c:pt>
                <c:pt idx="3">
                  <c:v>141877636</c:v>
                </c:pt>
                <c:pt idx="4">
                  <c:v>263379609</c:v>
                </c:pt>
                <c:pt idx="5">
                  <c:v>90238331</c:v>
                </c:pt>
                <c:pt idx="6">
                  <c:v>79147018</c:v>
                </c:pt>
              </c:numCache>
            </c:numRef>
          </c:val>
          <c:extLst>
            <c:ext xmlns:c16="http://schemas.microsoft.com/office/drawing/2014/chart" uri="{C3380CC4-5D6E-409C-BE32-E72D297353CC}">
              <c16:uniqueId val="{00000000-EC28-4535-8C3D-42167B91880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126999</xdr:colOff>
      <xdr:row>11</xdr:row>
      <xdr:rowOff>107576</xdr:rowOff>
    </xdr:from>
    <xdr:to>
      <xdr:col>18</xdr:col>
      <xdr:colOff>414616</xdr:colOff>
      <xdr:row>22</xdr:row>
      <xdr:rowOff>97118</xdr:rowOff>
    </xdr:to>
    <xdr:graphicFrame macro="">
      <xdr:nvGraphicFramePr>
        <xdr:cNvPr id="2" name="Chart 1">
          <a:extLst>
            <a:ext uri="{FF2B5EF4-FFF2-40B4-BE49-F238E27FC236}">
              <a16:creationId xmlns:a16="http://schemas.microsoft.com/office/drawing/2014/main" id="{641407C1-D762-CA65-B7FE-CC95CE7EA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11206</xdr:colOff>
      <xdr:row>9</xdr:row>
      <xdr:rowOff>75454</xdr:rowOff>
    </xdr:from>
    <xdr:to>
      <xdr:col>21</xdr:col>
      <xdr:colOff>123639</xdr:colOff>
      <xdr:row>22</xdr:row>
      <xdr:rowOff>171637</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CA9760C9-0107-6EAA-1FCB-1C0F83CB0DC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744265" y="180863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ranjan" refreshedDate="45727.015045486114" createdVersion="8" refreshedVersion="8" minRefreshableVersion="3" recordCount="43" xr:uid="{80051AF4-524E-4F59-9C6C-8FC61A289644}">
  <cacheSource type="worksheet">
    <worksheetSource ref="A1:H44" sheet="Dataset 1"/>
  </cacheSource>
  <cacheFields count="8">
    <cacheField name="OrderDate" numFmtId="164">
      <sharedItems containsSemiMixedTypes="0" containsNonDate="0" containsDate="1" containsString="0" minDate="2018-01-06T00:00:00" maxDate="2019-12-22T00:00:00"/>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_price" numFmtId="43">
      <sharedItems containsSemiMixedTypes="0" containsString="0" containsNumber="1" minValue="58.5" maxValue="1198" count="5">
        <n v="1198"/>
        <n v="500"/>
        <n v="225"/>
        <n v="125"/>
        <n v="58.5"/>
      </sharedItems>
    </cacheField>
    <cacheField name="Sale_amt" numFmtId="43">
      <sharedItems containsSemiMixedTypes="0" containsString="0" containsNumber="1" minValue="250" maxValue="1138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ranjan" refreshedDate="45727.032792592596" createdVersion="8" refreshedVersion="8" minRefreshableVersion="3" recordCount="43" xr:uid="{629E89E2-A880-457B-93B6-81D4C4ED8DB5}">
  <cacheSource type="worksheet">
    <worksheetSource name="Table1"/>
  </cacheSource>
  <cacheFields count="8">
    <cacheField name="OrderDate" numFmtId="164">
      <sharedItems containsSemiMixedTypes="0" containsNonDate="0" containsDate="1" containsString="0" minDate="2018-01-06T00:00:00" maxDate="2019-12-22T00:00:00"/>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_price" numFmtId="43">
      <sharedItems containsSemiMixedTypes="0" containsString="0" containsNumber="1" minValue="58.5" maxValue="1198"/>
    </cacheField>
    <cacheField name="Sale_amt" numFmtId="43">
      <sharedItems containsSemiMixedTypes="0" containsString="0" containsNumber="1" minValue="250" maxValue="113810" count="40">
        <n v="113810"/>
        <n v="25000"/>
        <n v="43128"/>
        <n v="6075"/>
        <n v="67088"/>
        <n v="30000"/>
        <n v="89850"/>
        <n v="107820"/>
        <n v="38336"/>
        <n v="14500"/>
        <n v="40500"/>
        <n v="41930"/>
        <n v="250"/>
        <n v="936"/>
        <n v="14000"/>
        <n v="14400"/>
        <n v="3375"/>
        <n v="5616"/>
        <n v="80266"/>
        <n v="4329"/>
        <n v="23000"/>
        <n v="43500"/>
        <n v="2000"/>
        <n v="3500"/>
        <n v="2925"/>
        <n v="79068"/>
        <n v="21600"/>
        <n v="63494"/>
        <n v="40000"/>
        <n v="625"/>
        <n v="3627"/>
        <n v="3217.5"/>
        <n v="2457"/>
        <n v="375"/>
        <n v="8386"/>
        <n v="17100"/>
        <n v="28500"/>
        <n v="16772"/>
        <n v="5500"/>
        <n v="4700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ranjan" refreshedDate="45727.099491898145" createdVersion="8" refreshedVersion="8" minRefreshableVersion="3" recordCount="714" xr:uid="{737C4E80-BA9E-4D78-B671-9CB230C92EAF}">
  <cacheSource type="worksheet">
    <worksheetSource ref="A1:G715" sheet="Dataset 2"/>
  </cacheSource>
  <cacheFields count="8">
    <cacheField name="Date" numFmtId="0">
      <sharedItems containsSemiMixedTypes="0" containsString="0" containsNumber="1" containsInteger="1" minValue="43661" maxValue="44864" count="523">
        <n v="43661"/>
        <n v="43665"/>
        <n v="43672"/>
        <n v="43688"/>
        <n v="43692"/>
        <n v="43699"/>
        <n v="43701"/>
        <n v="43723"/>
        <n v="43725"/>
        <n v="43754"/>
        <n v="43763"/>
        <n v="43774"/>
        <n v="43788"/>
        <n v="43796"/>
        <n v="43794"/>
        <n v="43798"/>
        <n v="43824"/>
        <n v="43826"/>
        <n v="43829"/>
        <n v="43845"/>
        <n v="43855"/>
        <n v="43859"/>
        <n v="43831"/>
        <n v="43832"/>
        <n v="43833"/>
        <n v="43839"/>
        <n v="43841"/>
        <n v="43842"/>
        <n v="43843"/>
        <n v="43846"/>
        <n v="43847"/>
        <n v="43853"/>
        <n v="43854"/>
        <n v="43856"/>
        <n v="43858"/>
        <n v="43862"/>
        <n v="43863"/>
        <n v="43864"/>
        <n v="43871"/>
        <n v="43875"/>
        <n v="43876"/>
        <n v="43878"/>
        <n v="43880"/>
        <n v="43882"/>
        <n v="43883"/>
        <n v="43886"/>
        <n v="43887"/>
        <n v="43888"/>
        <n v="43891"/>
        <n v="43892"/>
        <n v="43894"/>
        <n v="43897"/>
        <n v="43901"/>
        <n v="43903"/>
        <n v="43905"/>
        <n v="43906"/>
        <n v="43907"/>
        <n v="43909"/>
        <n v="43911"/>
        <n v="43912"/>
        <n v="43914"/>
        <n v="43924"/>
        <n v="43926"/>
        <n v="43927"/>
        <n v="43930"/>
        <n v="43931"/>
        <n v="43932"/>
        <n v="43933"/>
        <n v="43935"/>
        <n v="43939"/>
        <n v="43941"/>
        <n v="43945"/>
        <n v="43947"/>
        <n v="43948"/>
        <n v="43949"/>
        <n v="43951"/>
        <n v="43952"/>
        <n v="43953"/>
        <n v="43955"/>
        <n v="43956"/>
        <n v="43957"/>
        <n v="43959"/>
        <n v="43961"/>
        <n v="43964"/>
        <n v="43965"/>
        <n v="43967"/>
        <n v="43971"/>
        <n v="43972"/>
        <n v="43973"/>
        <n v="43974"/>
        <n v="43975"/>
        <n v="43977"/>
        <n v="43978"/>
        <n v="43979"/>
        <n v="43980"/>
        <n v="43983"/>
        <n v="43988"/>
        <n v="43989"/>
        <n v="43991"/>
        <n v="43992"/>
        <n v="43995"/>
        <n v="43998"/>
        <n v="44001"/>
        <n v="44002"/>
        <n v="44008"/>
        <n v="44010"/>
        <n v="44014"/>
        <n v="44019"/>
        <n v="44020"/>
        <n v="44021"/>
        <n v="44022"/>
        <n v="44031"/>
        <n v="44032"/>
        <n v="44034"/>
        <n v="44035"/>
        <n v="44041"/>
        <n v="44044"/>
        <n v="44045"/>
        <n v="44049"/>
        <n v="44050"/>
        <n v="44052"/>
        <n v="44053"/>
        <n v="44054"/>
        <n v="44058"/>
        <n v="44059"/>
        <n v="44060"/>
        <n v="44064"/>
        <n v="44065"/>
        <n v="44067"/>
        <n v="44070"/>
        <n v="44073"/>
        <n v="44075"/>
        <n v="44076"/>
        <n v="44077"/>
        <n v="44080"/>
        <n v="44082"/>
        <n v="44083"/>
        <n v="44085"/>
        <n v="44089"/>
        <n v="44090"/>
        <n v="44092"/>
        <n v="44094"/>
        <n v="44098"/>
        <n v="44099"/>
        <n v="44100"/>
        <n v="44101"/>
        <n v="44102"/>
        <n v="44103"/>
        <n v="44104"/>
        <n v="44111"/>
        <n v="44112"/>
        <n v="44113"/>
        <n v="44114"/>
        <n v="44116"/>
        <n v="44118"/>
        <n v="44119"/>
        <n v="44122"/>
        <n v="44126"/>
        <n v="44128"/>
        <n v="44130"/>
        <n v="44132"/>
        <n v="44133"/>
        <n v="44134"/>
        <n v="44135"/>
        <n v="44136"/>
        <n v="44139"/>
        <n v="44140"/>
        <n v="44146"/>
        <n v="44148"/>
        <n v="44149"/>
        <n v="44150"/>
        <n v="44152"/>
        <n v="44154"/>
        <n v="44160"/>
        <n v="44164"/>
        <n v="44170"/>
        <n v="44172"/>
        <n v="44173"/>
        <n v="44175"/>
        <n v="44177"/>
        <n v="44178"/>
        <n v="44179"/>
        <n v="44180"/>
        <n v="44182"/>
        <n v="44183"/>
        <n v="44185"/>
        <n v="44186"/>
        <n v="44187"/>
        <n v="44193"/>
        <n v="44199"/>
        <n v="44200"/>
        <n v="44202"/>
        <n v="44203"/>
        <n v="44205"/>
        <n v="44208"/>
        <n v="44211"/>
        <n v="44212"/>
        <n v="44214"/>
        <n v="44215"/>
        <n v="44217"/>
        <n v="44219"/>
        <n v="44220"/>
        <n v="44221"/>
        <n v="44222"/>
        <n v="44223"/>
        <n v="44224"/>
        <n v="44227"/>
        <n v="44228"/>
        <n v="44232"/>
        <n v="44234"/>
        <n v="44241"/>
        <n v="44244"/>
        <n v="44246"/>
        <n v="44249"/>
        <n v="44250"/>
        <n v="44251"/>
        <n v="44257"/>
        <n v="44258"/>
        <n v="44259"/>
        <n v="44260"/>
        <n v="44262"/>
        <n v="44265"/>
        <n v="44268"/>
        <n v="44269"/>
        <n v="44272"/>
        <n v="44274"/>
        <n v="44277"/>
        <n v="44280"/>
        <n v="44281"/>
        <n v="44283"/>
        <n v="44285"/>
        <n v="44287"/>
        <n v="44288"/>
        <n v="44289"/>
        <n v="44290"/>
        <n v="44291"/>
        <n v="44292"/>
        <n v="44293"/>
        <n v="44295"/>
        <n v="44296"/>
        <n v="44298"/>
        <n v="44300"/>
        <n v="44301"/>
        <n v="44302"/>
        <n v="44303"/>
        <n v="44305"/>
        <n v="44308"/>
        <n v="44309"/>
        <n v="44310"/>
        <n v="44312"/>
        <n v="44313"/>
        <n v="44314"/>
        <n v="44315"/>
        <n v="44316"/>
        <n v="44318"/>
        <n v="44320"/>
        <n v="44321"/>
        <n v="44324"/>
        <n v="44325"/>
        <n v="44326"/>
        <n v="44327"/>
        <n v="44331"/>
        <n v="44332"/>
        <n v="44335"/>
        <n v="44342"/>
        <n v="44343"/>
        <n v="44344"/>
        <n v="44346"/>
        <n v="44348"/>
        <n v="44350"/>
        <n v="44351"/>
        <n v="44353"/>
        <n v="44358"/>
        <n v="44361"/>
        <n v="44362"/>
        <n v="44364"/>
        <n v="44367"/>
        <n v="44368"/>
        <n v="44371"/>
        <n v="44373"/>
        <n v="44374"/>
        <n v="44379"/>
        <n v="44380"/>
        <n v="44385"/>
        <n v="44393"/>
        <n v="44394"/>
        <n v="44395"/>
        <n v="44396"/>
        <n v="44398"/>
        <n v="44399"/>
        <n v="44405"/>
        <n v="44406"/>
        <n v="44409"/>
        <n v="44414"/>
        <n v="44415"/>
        <n v="44416"/>
        <n v="44417"/>
        <n v="44418"/>
        <n v="44419"/>
        <n v="44421"/>
        <n v="44422"/>
        <n v="44423"/>
        <n v="44424"/>
        <n v="44426"/>
        <n v="44428"/>
        <n v="44429"/>
        <n v="44431"/>
        <n v="44432"/>
        <n v="44436"/>
        <n v="44439"/>
        <n v="44442"/>
        <n v="44443"/>
        <n v="44444"/>
        <n v="44446"/>
        <n v="44454"/>
        <n v="44456"/>
        <n v="44457"/>
        <n v="44460"/>
        <n v="44461"/>
        <n v="44463"/>
        <n v="44464"/>
        <n v="44472"/>
        <n v="44475"/>
        <n v="44478"/>
        <n v="44480"/>
        <n v="44484"/>
        <n v="44485"/>
        <n v="44487"/>
        <n v="44491"/>
        <n v="44492"/>
        <n v="44493"/>
        <n v="44497"/>
        <n v="44498"/>
        <n v="44502"/>
        <n v="44504"/>
        <n v="44505"/>
        <n v="44506"/>
        <n v="44508"/>
        <n v="44509"/>
        <n v="44511"/>
        <n v="44512"/>
        <n v="44513"/>
        <n v="44514"/>
        <n v="44515"/>
        <n v="44518"/>
        <n v="44520"/>
        <n v="44522"/>
        <n v="44523"/>
        <n v="44524"/>
        <n v="44525"/>
        <n v="44526"/>
        <n v="44529"/>
        <n v="44538"/>
        <n v="44539"/>
        <n v="44540"/>
        <n v="44544"/>
        <n v="44548"/>
        <n v="44550"/>
        <n v="44552"/>
        <n v="44554"/>
        <n v="44556"/>
        <n v="44558"/>
        <n v="44559"/>
        <n v="44565"/>
        <n v="44573"/>
        <n v="44575"/>
        <n v="44576"/>
        <n v="44577"/>
        <n v="44579"/>
        <n v="44582"/>
        <n v="44588"/>
        <n v="44589"/>
        <n v="44590"/>
        <n v="44591"/>
        <n v="44592"/>
        <n v="44593"/>
        <n v="44594"/>
        <n v="44597"/>
        <n v="44598"/>
        <n v="44599"/>
        <n v="44602"/>
        <n v="44603"/>
        <n v="44605"/>
        <n v="44606"/>
        <n v="44607"/>
        <n v="44609"/>
        <n v="44612"/>
        <n v="44613"/>
        <n v="44614"/>
        <n v="44616"/>
        <n v="44617"/>
        <n v="44622"/>
        <n v="44624"/>
        <n v="44625"/>
        <n v="44626"/>
        <n v="44627"/>
        <n v="44628"/>
        <n v="44629"/>
        <n v="44630"/>
        <n v="44632"/>
        <n v="44634"/>
        <n v="44635"/>
        <n v="44636"/>
        <n v="44637"/>
        <n v="44638"/>
        <n v="44640"/>
        <n v="44641"/>
        <n v="44643"/>
        <n v="44644"/>
        <n v="44645"/>
        <n v="44647"/>
        <n v="44648"/>
        <n v="44649"/>
        <n v="44650"/>
        <n v="44654"/>
        <n v="44655"/>
        <n v="44656"/>
        <n v="44658"/>
        <n v="44662"/>
        <n v="44663"/>
        <n v="44665"/>
        <n v="44671"/>
        <n v="44672"/>
        <n v="44674"/>
        <n v="44675"/>
        <n v="44679"/>
        <n v="44681"/>
        <n v="44685"/>
        <n v="44687"/>
        <n v="44688"/>
        <n v="44691"/>
        <n v="44692"/>
        <n v="44693"/>
        <n v="44697"/>
        <n v="44698"/>
        <n v="44699"/>
        <n v="44701"/>
        <n v="44702"/>
        <n v="44703"/>
        <n v="44705"/>
        <n v="44707"/>
        <n v="44708"/>
        <n v="44709"/>
        <n v="44710"/>
        <n v="44711"/>
        <n v="44713"/>
        <n v="44714"/>
        <n v="44715"/>
        <n v="44717"/>
        <n v="44720"/>
        <n v="44721"/>
        <n v="44724"/>
        <n v="44725"/>
        <n v="44726"/>
        <n v="44727"/>
        <n v="44729"/>
        <n v="44730"/>
        <n v="44733"/>
        <n v="44734"/>
        <n v="44735"/>
        <n v="44739"/>
        <n v="44740"/>
        <n v="44741"/>
        <n v="44744"/>
        <n v="44746"/>
        <n v="44750"/>
        <n v="44751"/>
        <n v="44754"/>
        <n v="44755"/>
        <n v="44757"/>
        <n v="44758"/>
        <n v="44761"/>
        <n v="44767"/>
        <n v="44768"/>
        <n v="44773"/>
        <n v="44774"/>
        <n v="44775"/>
        <n v="44778"/>
        <n v="44779"/>
        <n v="44783"/>
        <n v="44784"/>
        <n v="44786"/>
        <n v="44787"/>
        <n v="44788"/>
        <n v="44790"/>
        <n v="44796"/>
        <n v="44797"/>
        <n v="44799"/>
        <n v="44802"/>
        <n v="44804"/>
        <n v="44805"/>
        <n v="44806"/>
        <n v="44811"/>
        <n v="44815"/>
        <n v="44816"/>
        <n v="44817"/>
        <n v="44819"/>
        <n v="44820"/>
        <n v="44822"/>
        <n v="44824"/>
        <n v="44825"/>
        <n v="44832"/>
        <n v="44833"/>
        <n v="44834"/>
        <n v="44835"/>
        <n v="44836"/>
        <n v="44838"/>
        <n v="44839"/>
        <n v="44840"/>
        <n v="44841"/>
        <n v="44842"/>
        <n v="44843"/>
        <n v="44845"/>
        <n v="44847"/>
        <n v="44849"/>
        <n v="44853"/>
        <n v="44854"/>
        <n v="44857"/>
        <n v="44858"/>
        <n v="44859"/>
        <n v="44861"/>
        <n v="44863"/>
        <n v="44864"/>
      </sharedItems>
    </cacheField>
    <cacheField name="Client" numFmtId="0">
      <sharedItems count="7">
        <s v="ABC Corporation"/>
        <s v="Bridges Company"/>
        <s v="Timefall Inc."/>
        <s v="Chiral Corporation"/>
        <s v="Titan Industries"/>
        <s v="Eagle Security"/>
        <s v="Sol Company"/>
      </sharedItems>
    </cacheField>
    <cacheField name="Region" numFmtId="0">
      <sharedItems count="4">
        <s v="South"/>
        <s v="East"/>
        <s v="North"/>
        <s v="West"/>
      </sharedItems>
    </cacheField>
    <cacheField name="Month" numFmtId="0">
      <sharedItems count="12">
        <s v="July"/>
        <s v="August"/>
        <s v="September"/>
        <s v="October"/>
        <s v="November"/>
        <s v="December"/>
        <s v="January"/>
        <s v="February"/>
        <s v="March"/>
        <s v="April"/>
        <s v="May"/>
        <s v="June"/>
      </sharedItems>
    </cacheField>
    <cacheField name="Year" numFmtId="0">
      <sharedItems containsSemiMixedTypes="0" containsString="0" containsNumber="1" containsInteger="1" minValue="2019" maxValue="2022" count="4">
        <n v="2019"/>
        <n v="2020"/>
        <n v="2021"/>
        <n v="2022"/>
      </sharedItems>
    </cacheField>
    <cacheField name="Quarter" numFmtId="0">
      <sharedItems count="4">
        <s v="Q3"/>
        <s v="Q4"/>
        <s v="Q1"/>
        <s v="Q2"/>
      </sharedItems>
    </cacheField>
    <cacheField name="Amount" numFmtId="0">
      <sharedItems containsSemiMixedTypes="0" containsString="0" containsNumber="1" containsInteger="1" minValue="50000" maxValue="1998763" count="702">
        <n v="1741089"/>
        <n v="514989"/>
        <n v="230071"/>
        <n v="1148912"/>
        <n v="405991"/>
        <n v="191708"/>
        <n v="1757908"/>
        <n v="1209282"/>
        <n v="1581662"/>
        <n v="376043"/>
        <n v="1978299"/>
        <n v="914785"/>
        <n v="1711222"/>
        <n v="1257231"/>
        <n v="407874"/>
        <n v="589765"/>
        <n v="485286"/>
        <n v="467422"/>
        <n v="1838220"/>
        <n v="1958181"/>
        <n v="1370705"/>
        <n v="1683109"/>
        <n v="564927"/>
        <n v="239424"/>
        <n v="774500"/>
        <n v="1096869"/>
        <n v="1862557"/>
        <n v="1437017"/>
        <n v="1848717"/>
        <n v="1933018"/>
        <n v="1987908"/>
        <n v="1264058"/>
        <n v="1750150"/>
        <n v="1495289"/>
        <n v="391699"/>
        <n v="877778"/>
        <n v="1366272"/>
        <n v="1766994"/>
        <n v="1718743"/>
        <n v="538621"/>
        <n v="184900"/>
        <n v="1598219"/>
        <n v="969025"/>
        <n v="1988680"/>
        <n v="1520170"/>
        <n v="756093"/>
        <n v="1635914"/>
        <n v="1704629"/>
        <n v="925137"/>
        <n v="1246174"/>
        <n v="576222"/>
        <n v="953291"/>
        <n v="1593038"/>
        <n v="1784478"/>
        <n v="1493958"/>
        <n v="1509042"/>
        <n v="1445703"/>
        <n v="1219313"/>
        <n v="1378458"/>
        <n v="812267"/>
        <n v="1473799"/>
        <n v="1085955"/>
        <n v="1822041"/>
        <n v="942170"/>
        <n v="1771632"/>
        <n v="790962"/>
        <n v="1148983"/>
        <n v="1233631"/>
        <n v="1107658"/>
        <n v="1498380"/>
        <n v="226445"/>
        <n v="407754"/>
        <n v="322835"/>
        <n v="667093"/>
        <n v="1257419"/>
        <n v="1289709"/>
        <n v="344951"/>
        <n v="1326360"/>
        <n v="1863118"/>
        <n v="1153948"/>
        <n v="752850"/>
        <n v="1649721"/>
        <n v="1014259"/>
        <n v="849261"/>
        <n v="1716438"/>
        <n v="1862963"/>
        <n v="1454907"/>
        <n v="207300"/>
        <n v="536469"/>
        <n v="1230645"/>
        <n v="153011"/>
        <n v="1697736"/>
        <n v="281074"/>
        <n v="1125999"/>
        <n v="1541895"/>
        <n v="1607715"/>
        <n v="824127"/>
        <n v="500931"/>
        <n v="343248"/>
        <n v="238885"/>
        <n v="223896"/>
        <n v="1425288"/>
        <n v="949953"/>
        <n v="1122767"/>
        <n v="1506717"/>
        <n v="842817"/>
        <n v="1389693"/>
        <n v="563256"/>
        <n v="1893271"/>
        <n v="688034"/>
        <n v="1612228"/>
        <n v="350572"/>
        <n v="1083441"/>
        <n v="1945477"/>
        <n v="340954"/>
        <n v="166600"/>
        <n v="1675768"/>
        <n v="140361"/>
        <n v="1671316"/>
        <n v="1968717"/>
        <n v="393879"/>
        <n v="1489957"/>
        <n v="156636"/>
        <n v="343043"/>
        <n v="153941"/>
        <n v="1725603"/>
        <n v="661441"/>
        <n v="1225116"/>
        <n v="1542829"/>
        <n v="1297497"/>
        <n v="1950030"/>
        <n v="1438207"/>
        <n v="1122487"/>
        <n v="297267"/>
        <n v="364278"/>
        <n v="731138"/>
        <n v="1558700"/>
        <n v="130451"/>
        <n v="1798005"/>
        <n v="956910"/>
        <n v="1973431"/>
        <n v="922236"/>
        <n v="945055"/>
        <n v="1500441"/>
        <n v="1246308"/>
        <n v="1009099"/>
        <n v="466491"/>
        <n v="1193385"/>
        <n v="625849"/>
        <n v="796233"/>
        <n v="1820445"/>
        <n v="1813892"/>
        <n v="164169"/>
        <n v="512670"/>
        <n v="651065"/>
        <n v="718481"/>
        <n v="1447439"/>
        <n v="1780271"/>
        <n v="1045298"/>
        <n v="892802"/>
        <n v="423820"/>
        <n v="1046614"/>
        <n v="1043729"/>
        <n v="1922617"/>
        <n v="1423294"/>
        <n v="1852090"/>
        <n v="1725787"/>
        <n v="1441497"/>
        <n v="833493"/>
        <n v="521666"/>
        <n v="1577468"/>
        <n v="1067087"/>
        <n v="1317235"/>
        <n v="1643988"/>
        <n v="1924235"/>
        <n v="573419"/>
        <n v="1091814"/>
        <n v="1897685"/>
        <n v="1216179"/>
        <n v="460067"/>
        <n v="1343979"/>
        <n v="138386"/>
        <n v="1288399"/>
        <n v="1715151"/>
        <n v="719167"/>
        <n v="1033758"/>
        <n v="135507"/>
        <n v="767926"/>
        <n v="844112"/>
        <n v="957901"/>
        <n v="1480514"/>
        <n v="258649"/>
        <n v="207556"/>
        <n v="1872294"/>
        <n v="627691"/>
        <n v="763764"/>
        <n v="1450975"/>
        <n v="666926"/>
        <n v="607578"/>
        <n v="263657"/>
        <n v="459636"/>
        <n v="1857433"/>
        <n v="613065"/>
        <n v="320320"/>
        <n v="1984820"/>
        <n v="1915029"/>
        <n v="1185740"/>
        <n v="190228"/>
        <n v="854982"/>
        <n v="1796239"/>
        <n v="1543421"/>
        <n v="885070"/>
        <n v="1430813"/>
        <n v="1493035"/>
        <n v="627891"/>
        <n v="1299104"/>
        <n v="187737"/>
        <n v="1495932"/>
        <n v="1262023"/>
        <n v="502801"/>
        <n v="394071"/>
        <n v="804016"/>
        <n v="215991"/>
        <n v="1570949"/>
        <n v="1220013"/>
        <n v="1469859"/>
        <n v="1353627"/>
        <n v="556058"/>
        <n v="853969"/>
        <n v="963277"/>
        <n v="131530"/>
        <n v="1617203"/>
        <n v="1011247"/>
        <n v="1204392"/>
        <n v="1274084"/>
        <n v="1892281"/>
        <n v="835570"/>
        <n v="666449"/>
        <n v="892634"/>
        <n v="695542"/>
        <n v="1702209"/>
        <n v="1791580"/>
        <n v="347363"/>
        <n v="827703"/>
        <n v="523321"/>
        <n v="382282"/>
        <n v="1194439"/>
        <n v="1491139"/>
        <n v="474648"/>
        <n v="1892480"/>
        <n v="1145606"/>
        <n v="1464846"/>
        <n v="1948107"/>
        <n v="1428796"/>
        <n v="940449"/>
        <n v="477764"/>
        <n v="1318642"/>
        <n v="1704016"/>
        <n v="544052"/>
        <n v="1353314"/>
        <n v="700516"/>
        <n v="375582"/>
        <n v="1288724"/>
        <n v="1109243"/>
        <n v="244146"/>
        <n v="1346386"/>
        <n v="679070"/>
        <n v="917273"/>
        <n v="971479"/>
        <n v="221856"/>
        <n v="1297881"/>
        <n v="1306013"/>
        <n v="1721224"/>
        <n v="1179789"/>
        <n v="301911"/>
        <n v="1309375"/>
        <n v="1156815"/>
        <n v="1273013"/>
        <n v="152871"/>
        <n v="1741256"/>
        <n v="965094"/>
        <n v="1368470"/>
        <n v="613889"/>
        <n v="221918"/>
        <n v="1279544"/>
        <n v="922087"/>
        <n v="1747049"/>
        <n v="1626404"/>
        <n v="1788068"/>
        <n v="716115"/>
        <n v="965181"/>
        <n v="1919674"/>
        <n v="710460"/>
        <n v="1159050"/>
        <n v="1553537"/>
        <n v="867425"/>
        <n v="867440"/>
        <n v="449075"/>
        <n v="1832972"/>
        <n v="1813286"/>
        <n v="1490096"/>
        <n v="317729"/>
        <n v="550392"/>
        <n v="391155"/>
        <n v="1019828"/>
        <n v="653125"/>
        <n v="653310"/>
        <n v="704506"/>
        <n v="310953"/>
        <n v="237671"/>
        <n v="923332"/>
        <n v="552682"/>
        <n v="845410"/>
        <n v="473634"/>
        <n v="742897"/>
        <n v="1931479"/>
        <n v="342611"/>
        <n v="1208575"/>
        <n v="1057025"/>
        <n v="1721828"/>
        <n v="635510"/>
        <n v="741781"/>
        <n v="775601"/>
        <n v="750053"/>
        <n v="772157"/>
        <n v="1616031"/>
        <n v="501597"/>
        <n v="342694"/>
        <n v="1471375"/>
        <n v="1447654"/>
        <n v="1138550"/>
        <n v="126557"/>
        <n v="1338180"/>
        <n v="1482245"/>
        <n v="1483781"/>
        <n v="1291426"/>
        <n v="494077"/>
        <n v="244270"/>
        <n v="202651"/>
        <n v="1194863"/>
        <n v="985177"/>
        <n v="1612172"/>
        <n v="362308"/>
        <n v="1637925"/>
        <n v="1112967"/>
        <n v="236582"/>
        <n v="690844"/>
        <n v="1755000"/>
        <n v="402346"/>
        <n v="1960974"/>
        <n v="1693451"/>
        <n v="348204"/>
        <n v="1603278"/>
        <n v="1342342"/>
        <n v="935490"/>
        <n v="1598325"/>
        <n v="1430846"/>
        <n v="214411"/>
        <n v="791424"/>
        <n v="394061"/>
        <n v="272760"/>
        <n v="1639657"/>
        <n v="577852"/>
        <n v="597433"/>
        <n v="264551"/>
        <n v="1324711"/>
        <n v="554702"/>
        <n v="208368"/>
        <n v="1816220"/>
        <n v="1746236"/>
        <n v="1683489"/>
        <n v="591696"/>
        <n v="1908492"/>
        <n v="1649849"/>
        <n v="1081699"/>
        <n v="680075"/>
        <n v="1957975"/>
        <n v="969416"/>
        <n v="1203365"/>
        <n v="1172620"/>
        <n v="1835094"/>
        <n v="836312"/>
        <n v="263474"/>
        <n v="1413232"/>
        <n v="919477"/>
        <n v="226279"/>
        <n v="1295300"/>
        <n v="524387"/>
        <n v="1508451"/>
        <n v="1584122"/>
        <n v="184898"/>
        <n v="1979686"/>
        <n v="453584"/>
        <n v="1635219"/>
        <n v="547110"/>
        <n v="934991"/>
        <n v="1527508"/>
        <n v="639256"/>
        <n v="142216"/>
        <n v="738240"/>
        <n v="706781"/>
        <n v="458322"/>
        <n v="1391712"/>
        <n v="692970"/>
        <n v="308741"/>
        <n v="1365868"/>
        <n v="1286518"/>
        <n v="1716666"/>
        <n v="814289"/>
        <n v="1030173"/>
        <n v="1380984"/>
        <n v="154041"/>
        <n v="1663102"/>
        <n v="375259"/>
        <n v="278132"/>
        <n v="269577"/>
        <n v="1321245"/>
        <n v="1615558"/>
        <n v="310439"/>
        <n v="1497241"/>
        <n v="556276"/>
        <n v="1532238"/>
        <n v="420324"/>
        <n v="532194"/>
        <n v="1757686"/>
        <n v="1557016"/>
        <n v="531649"/>
        <n v="175455"/>
        <n v="1100820"/>
        <n v="1655034"/>
        <n v="1187393"/>
        <n v="762023"/>
        <n v="1132099"/>
        <n v="492619"/>
        <n v="415572"/>
        <n v="1624960"/>
        <n v="1706175"/>
        <n v="1863812"/>
        <n v="1305768"/>
        <n v="693940"/>
        <n v="1456477"/>
        <n v="677163"/>
        <n v="192766"/>
        <n v="1501306"/>
        <n v="728012"/>
        <n v="154888"/>
        <n v="319150"/>
        <n v="1785872"/>
        <n v="491015"/>
        <n v="679174"/>
        <n v="831388"/>
        <n v="1301370"/>
        <n v="956612"/>
        <n v="1566826"/>
        <n v="1871003"/>
        <n v="1538943"/>
        <n v="149317"/>
        <n v="1835071"/>
        <n v="428155"/>
        <n v="1479869"/>
        <n v="455008"/>
        <n v="857548"/>
        <n v="1698152"/>
        <n v="1538034"/>
        <n v="431646"/>
        <n v="1613353"/>
        <n v="1891735"/>
        <n v="1287970"/>
        <n v="172298"/>
        <n v="140917"/>
        <n v="651020"/>
        <n v="1707982"/>
        <n v="1093090"/>
        <n v="768195"/>
        <n v="753790"/>
        <n v="597968"/>
        <n v="1975800"/>
        <n v="401833"/>
        <n v="484032"/>
        <n v="997894"/>
        <n v="1797272"/>
        <n v="653332"/>
        <n v="172372"/>
        <n v="1152230"/>
        <n v="202460"/>
        <n v="1248770"/>
        <n v="890440"/>
        <n v="699946"/>
        <n v="231825"/>
        <n v="1345108"/>
        <n v="208248"/>
        <n v="1368251"/>
        <n v="1766857"/>
        <n v="362392"/>
        <n v="1376384"/>
        <n v="303946"/>
        <n v="1446936"/>
        <n v="1693881"/>
        <n v="1162971"/>
        <n v="332072"/>
        <n v="1509100"/>
        <n v="1816733"/>
        <n v="1904892"/>
        <n v="1844904"/>
        <n v="769203"/>
        <n v="1451234"/>
        <n v="548582"/>
        <n v="560067"/>
        <n v="1379309"/>
        <n v="342741"/>
        <n v="681756"/>
        <n v="619416"/>
        <n v="1229004"/>
        <n v="1025294"/>
        <n v="485770"/>
        <n v="540529"/>
        <n v="1020997"/>
        <n v="991075"/>
        <n v="1909906"/>
        <n v="867097"/>
        <n v="1403980"/>
        <n v="1528172"/>
        <n v="619639"/>
        <n v="621829"/>
        <n v="774735"/>
        <n v="849848"/>
        <n v="1322622"/>
        <n v="1192453"/>
        <n v="740388"/>
        <n v="741779"/>
        <n v="1882278"/>
        <n v="1599567"/>
        <n v="163305"/>
        <n v="1002596"/>
        <n v="1190683"/>
        <n v="1051637"/>
        <n v="264522"/>
        <n v="412015"/>
        <n v="1614571"/>
        <n v="254514"/>
        <n v="1444944"/>
        <n v="216677"/>
        <n v="792194"/>
        <n v="1068878"/>
        <n v="1045898"/>
        <n v="488346"/>
        <n v="1931891"/>
        <n v="365633"/>
        <n v="1960330"/>
        <n v="1549591"/>
        <n v="1396686"/>
        <n v="598158"/>
        <n v="1128891"/>
        <n v="1831381"/>
        <n v="974375"/>
        <n v="187578"/>
        <n v="1671909"/>
        <n v="1049303"/>
        <n v="255056"/>
        <n v="1013527"/>
        <n v="1409749"/>
        <n v="613870"/>
        <n v="1733091"/>
        <n v="350793"/>
        <n v="861955"/>
        <n v="1713238"/>
        <n v="1219629"/>
        <n v="1489196"/>
        <n v="1567746"/>
        <n v="1485483"/>
        <n v="1210891"/>
        <n v="1939148"/>
        <n v="1263558"/>
        <n v="633445"/>
        <n v="1293856"/>
        <n v="1794560"/>
        <n v="530477"/>
        <n v="1482817"/>
        <n v="543637"/>
        <n v="793983"/>
        <n v="1736583"/>
        <n v="1366036"/>
        <n v="1695853"/>
        <n v="499256"/>
        <n v="1559663"/>
        <n v="1038488"/>
        <n v="630073"/>
        <n v="1243853"/>
        <n v="717738"/>
        <n v="1886401"/>
        <n v="381940"/>
        <n v="1922753"/>
        <n v="766953"/>
        <n v="1436558"/>
        <n v="359238"/>
        <n v="935260"/>
        <n v="1170290"/>
        <n v="1399111"/>
        <n v="1246102"/>
        <n v="1349313"/>
        <n v="1216686"/>
        <n v="1613825"/>
        <n v="553592"/>
        <n v="1151530"/>
        <n v="1505763"/>
        <n v="1654795"/>
        <n v="145397"/>
        <n v="162687"/>
        <n v="1015528"/>
        <n v="1695801"/>
        <n v="1493683"/>
        <n v="299988"/>
        <n v="633604"/>
        <n v="986904"/>
        <n v="1721416"/>
        <n v="768191"/>
        <n v="1678538"/>
        <n v="1482479"/>
        <n v="1360610"/>
        <n v="1327948"/>
        <n v="470519"/>
        <n v="1614083"/>
        <n v="1545186"/>
        <n v="443420"/>
        <n v="1517230"/>
        <n v="1051248"/>
        <n v="873882"/>
        <n v="754301"/>
        <n v="369331"/>
        <n v="1998763"/>
        <n v="1183220"/>
        <n v="798923"/>
        <n v="747931"/>
        <n v="936508"/>
        <n v="580939"/>
        <n v="1156733"/>
        <n v="648732"/>
        <n v="1929643"/>
        <n v="1967857"/>
        <n v="259975"/>
        <n v="1374309"/>
        <n v="1430419"/>
        <n v="1648652"/>
        <n v="608773"/>
        <n v="1752206"/>
        <n v="678100"/>
        <n v="1681097"/>
        <n v="615129"/>
        <n v="1982446"/>
        <n v="1953112"/>
        <n v="1334216"/>
        <n v="923297"/>
        <n v="1060035"/>
        <n v="1213464"/>
        <n v="1441704"/>
        <n v="509308"/>
        <n v="795151"/>
        <n v="970001"/>
        <n v="1323102"/>
        <n v="1719288"/>
        <n v="545305"/>
        <n v="1100065"/>
        <n v="1178486"/>
        <n v="725587"/>
        <n v="1682112"/>
        <n v="1283815"/>
        <n v="1728548"/>
        <n v="1184509"/>
        <n v="1403679"/>
        <n v="1182590"/>
        <n v="218240"/>
        <n v="1793709"/>
        <n v="881630"/>
        <n v="1579357"/>
        <n v="1881690"/>
        <n v="425145"/>
        <n v="170272"/>
        <n v="1340840"/>
        <n v="1731924"/>
        <n v="1030957"/>
        <n v="247066"/>
        <n v="250567"/>
        <n v="1186037"/>
        <n v="1537340"/>
        <n v="552073"/>
        <n v="686369"/>
        <n v="953560"/>
        <n v="1135057"/>
        <n v="774526"/>
        <n v="1015942"/>
        <n v="1993520"/>
        <n v="259226"/>
        <n v="500000"/>
        <n v="480000"/>
        <n v="789000"/>
        <n v="302000"/>
        <n v="102000"/>
        <n v="50000"/>
        <n v="720000"/>
        <n v="70000"/>
        <n v="50500"/>
        <n v="63900"/>
      </sharedItems>
    </cacheField>
    <cacheField name="sales tax" numFmtId="0" formula="Amount*5%" databaseField="0"/>
  </cacheFields>
  <extLst>
    <ext xmlns:x14="http://schemas.microsoft.com/office/spreadsheetml/2009/9/main" uri="{725AE2AE-9491-48be-B2B4-4EB974FC3084}">
      <x14:pivotCacheDefinition pivotCacheId="1009018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18-01-06T00:00:00"/>
    <x v="0"/>
    <x v="0"/>
    <x v="0"/>
    <x v="0"/>
    <n v="95"/>
    <x v="0"/>
    <n v="113810"/>
  </r>
  <r>
    <d v="2018-01-23T00:00:00"/>
    <x v="1"/>
    <x v="1"/>
    <x v="1"/>
    <x v="1"/>
    <n v="50"/>
    <x v="1"/>
    <n v="25000"/>
  </r>
  <r>
    <d v="2018-02-09T00:00:00"/>
    <x v="1"/>
    <x v="1"/>
    <x v="2"/>
    <x v="0"/>
    <n v="36"/>
    <x v="0"/>
    <n v="43128"/>
  </r>
  <r>
    <d v="2018-02-26T00:00:00"/>
    <x v="1"/>
    <x v="2"/>
    <x v="3"/>
    <x v="2"/>
    <n v="27"/>
    <x v="2"/>
    <n v="6075"/>
  </r>
  <r>
    <d v="2018-03-15T00:00:00"/>
    <x v="2"/>
    <x v="2"/>
    <x v="4"/>
    <x v="0"/>
    <n v="56"/>
    <x v="0"/>
    <n v="67088"/>
  </r>
  <r>
    <d v="2018-04-01T00:00:00"/>
    <x v="0"/>
    <x v="0"/>
    <x v="0"/>
    <x v="1"/>
    <n v="60"/>
    <x v="1"/>
    <n v="30000"/>
  </r>
  <r>
    <d v="2018-04-18T00:00:00"/>
    <x v="1"/>
    <x v="0"/>
    <x v="5"/>
    <x v="0"/>
    <n v="75"/>
    <x v="0"/>
    <n v="89850"/>
  </r>
  <r>
    <d v="2018-05-05T00:00:00"/>
    <x v="1"/>
    <x v="1"/>
    <x v="2"/>
    <x v="0"/>
    <n v="90"/>
    <x v="0"/>
    <n v="107820"/>
  </r>
  <r>
    <d v="2018-05-22T00:00:00"/>
    <x v="2"/>
    <x v="3"/>
    <x v="6"/>
    <x v="0"/>
    <n v="32"/>
    <x v="0"/>
    <n v="38336"/>
  </r>
  <r>
    <d v="2018-06-08T00:00:00"/>
    <x v="0"/>
    <x v="0"/>
    <x v="0"/>
    <x v="1"/>
    <n v="60"/>
    <x v="1"/>
    <n v="30000"/>
  </r>
  <r>
    <d v="2018-06-25T00:00:00"/>
    <x v="1"/>
    <x v="1"/>
    <x v="7"/>
    <x v="0"/>
    <n v="90"/>
    <x v="0"/>
    <n v="107820"/>
  </r>
  <r>
    <d v="2018-07-12T00:00:00"/>
    <x v="0"/>
    <x v="0"/>
    <x v="8"/>
    <x v="1"/>
    <n v="29"/>
    <x v="1"/>
    <n v="14500"/>
  </r>
  <r>
    <d v="2018-07-29T00:00:00"/>
    <x v="0"/>
    <x v="3"/>
    <x v="9"/>
    <x v="1"/>
    <n v="81"/>
    <x v="1"/>
    <n v="40500"/>
  </r>
  <r>
    <d v="2018-08-15T00:00:00"/>
    <x v="0"/>
    <x v="0"/>
    <x v="0"/>
    <x v="0"/>
    <n v="35"/>
    <x v="0"/>
    <n v="41930"/>
  </r>
  <r>
    <d v="2018-09-01T00:00:00"/>
    <x v="1"/>
    <x v="3"/>
    <x v="10"/>
    <x v="3"/>
    <n v="2"/>
    <x v="3"/>
    <n v="250"/>
  </r>
  <r>
    <d v="2018-09-18T00:00:00"/>
    <x v="0"/>
    <x v="0"/>
    <x v="0"/>
    <x v="4"/>
    <n v="16"/>
    <x v="4"/>
    <n v="936"/>
  </r>
  <r>
    <d v="2018-10-05T00:00:00"/>
    <x v="1"/>
    <x v="1"/>
    <x v="7"/>
    <x v="1"/>
    <n v="28"/>
    <x v="1"/>
    <n v="14000"/>
  </r>
  <r>
    <d v="2018-10-22T00:00:00"/>
    <x v="0"/>
    <x v="0"/>
    <x v="0"/>
    <x v="2"/>
    <n v="64"/>
    <x v="2"/>
    <n v="14400"/>
  </r>
  <r>
    <d v="2018-11-08T00:00:00"/>
    <x v="0"/>
    <x v="3"/>
    <x v="9"/>
    <x v="2"/>
    <n v="15"/>
    <x v="2"/>
    <n v="3375"/>
  </r>
  <r>
    <d v="2018-11-25T00:00:00"/>
    <x v="1"/>
    <x v="1"/>
    <x v="1"/>
    <x v="4"/>
    <n v="96"/>
    <x v="4"/>
    <n v="5616"/>
  </r>
  <r>
    <d v="2018-12-12T00:00:00"/>
    <x v="1"/>
    <x v="3"/>
    <x v="10"/>
    <x v="0"/>
    <n v="67"/>
    <x v="0"/>
    <n v="80266"/>
  </r>
  <r>
    <d v="2018-12-29T00:00:00"/>
    <x v="0"/>
    <x v="3"/>
    <x v="9"/>
    <x v="4"/>
    <n v="74"/>
    <x v="4"/>
    <n v="4329"/>
  </r>
  <r>
    <d v="2019-01-15T00:00:00"/>
    <x v="1"/>
    <x v="2"/>
    <x v="3"/>
    <x v="1"/>
    <n v="46"/>
    <x v="1"/>
    <n v="23000"/>
  </r>
  <r>
    <d v="2019-02-01T00:00:00"/>
    <x v="1"/>
    <x v="3"/>
    <x v="10"/>
    <x v="1"/>
    <n v="87"/>
    <x v="1"/>
    <n v="43500"/>
  </r>
  <r>
    <d v="2019-02-18T00:00:00"/>
    <x v="0"/>
    <x v="0"/>
    <x v="0"/>
    <x v="1"/>
    <n v="4"/>
    <x v="1"/>
    <n v="2000"/>
  </r>
  <r>
    <d v="2019-03-07T00:00:00"/>
    <x v="2"/>
    <x v="2"/>
    <x v="4"/>
    <x v="1"/>
    <n v="7"/>
    <x v="1"/>
    <n v="3500"/>
  </r>
  <r>
    <d v="2019-03-24T00:00:00"/>
    <x v="1"/>
    <x v="1"/>
    <x v="2"/>
    <x v="4"/>
    <n v="50"/>
    <x v="4"/>
    <n v="2925"/>
  </r>
  <r>
    <d v="2019-04-10T00:00:00"/>
    <x v="1"/>
    <x v="0"/>
    <x v="5"/>
    <x v="0"/>
    <n v="66"/>
    <x v="0"/>
    <n v="79068"/>
  </r>
  <r>
    <d v="2019-04-27T00:00:00"/>
    <x v="0"/>
    <x v="0"/>
    <x v="8"/>
    <x v="2"/>
    <n v="96"/>
    <x v="2"/>
    <n v="21600"/>
  </r>
  <r>
    <d v="2019-05-14T00:00:00"/>
    <x v="1"/>
    <x v="2"/>
    <x v="3"/>
    <x v="0"/>
    <n v="53"/>
    <x v="0"/>
    <n v="63494"/>
  </r>
  <r>
    <d v="2019-05-31T00:00:00"/>
    <x v="1"/>
    <x v="2"/>
    <x v="3"/>
    <x v="1"/>
    <n v="80"/>
    <x v="1"/>
    <n v="40000"/>
  </r>
  <r>
    <d v="2019-06-17T00:00:00"/>
    <x v="1"/>
    <x v="1"/>
    <x v="1"/>
    <x v="3"/>
    <n v="5"/>
    <x v="3"/>
    <n v="625"/>
  </r>
  <r>
    <d v="2019-07-04T00:00:00"/>
    <x v="0"/>
    <x v="0"/>
    <x v="0"/>
    <x v="4"/>
    <n v="62"/>
    <x v="4"/>
    <n v="3627"/>
  </r>
  <r>
    <d v="2019-07-21T00:00:00"/>
    <x v="1"/>
    <x v="1"/>
    <x v="7"/>
    <x v="4"/>
    <n v="55"/>
    <x v="4"/>
    <n v="3217.5"/>
  </r>
  <r>
    <d v="2019-08-07T00:00:00"/>
    <x v="1"/>
    <x v="1"/>
    <x v="1"/>
    <x v="4"/>
    <n v="42"/>
    <x v="4"/>
    <n v="2457"/>
  </r>
  <r>
    <d v="2019-08-24T00:00:00"/>
    <x v="2"/>
    <x v="2"/>
    <x v="4"/>
    <x v="3"/>
    <n v="3"/>
    <x v="3"/>
    <n v="375"/>
  </r>
  <r>
    <d v="2019-09-10T00:00:00"/>
    <x v="1"/>
    <x v="2"/>
    <x v="3"/>
    <x v="0"/>
    <n v="7"/>
    <x v="0"/>
    <n v="8386"/>
  </r>
  <r>
    <d v="2019-09-27T00:00:00"/>
    <x v="2"/>
    <x v="2"/>
    <x v="4"/>
    <x v="2"/>
    <n v="76"/>
    <x v="2"/>
    <n v="17100"/>
  </r>
  <r>
    <d v="2019-10-14T00:00:00"/>
    <x v="2"/>
    <x v="3"/>
    <x v="6"/>
    <x v="1"/>
    <n v="57"/>
    <x v="1"/>
    <n v="28500"/>
  </r>
  <r>
    <d v="2019-10-31T00:00:00"/>
    <x v="1"/>
    <x v="0"/>
    <x v="5"/>
    <x v="0"/>
    <n v="14"/>
    <x v="0"/>
    <n v="16772"/>
  </r>
  <r>
    <d v="2019-11-17T00:00:00"/>
    <x v="1"/>
    <x v="1"/>
    <x v="2"/>
    <x v="1"/>
    <n v="11"/>
    <x v="1"/>
    <n v="5500"/>
  </r>
  <r>
    <d v="2019-12-04T00:00:00"/>
    <x v="1"/>
    <x v="1"/>
    <x v="2"/>
    <x v="1"/>
    <n v="94"/>
    <x v="1"/>
    <n v="47000"/>
  </r>
  <r>
    <d v="2019-12-21T00:00:00"/>
    <x v="1"/>
    <x v="0"/>
    <x v="5"/>
    <x v="1"/>
    <n v="28"/>
    <x v="1"/>
    <n v="14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18-01-06T00:00:00"/>
    <x v="0"/>
    <x v="0"/>
    <x v="0"/>
    <x v="0"/>
    <x v="0"/>
    <n v="1198"/>
    <x v="0"/>
  </r>
  <r>
    <d v="2018-01-23T00:00:00"/>
    <x v="1"/>
    <x v="1"/>
    <x v="1"/>
    <x v="1"/>
    <x v="1"/>
    <n v="500"/>
    <x v="1"/>
  </r>
  <r>
    <d v="2018-02-09T00:00:00"/>
    <x v="1"/>
    <x v="1"/>
    <x v="2"/>
    <x v="0"/>
    <x v="2"/>
    <n v="1198"/>
    <x v="2"/>
  </r>
  <r>
    <d v="2018-02-26T00:00:00"/>
    <x v="1"/>
    <x v="2"/>
    <x v="3"/>
    <x v="2"/>
    <x v="3"/>
    <n v="225"/>
    <x v="3"/>
  </r>
  <r>
    <d v="2018-03-15T00:00:00"/>
    <x v="2"/>
    <x v="2"/>
    <x v="4"/>
    <x v="0"/>
    <x v="4"/>
    <n v="1198"/>
    <x v="4"/>
  </r>
  <r>
    <d v="2018-04-01T00:00:00"/>
    <x v="0"/>
    <x v="0"/>
    <x v="0"/>
    <x v="1"/>
    <x v="5"/>
    <n v="500"/>
    <x v="5"/>
  </r>
  <r>
    <d v="2018-04-18T00:00:00"/>
    <x v="1"/>
    <x v="0"/>
    <x v="5"/>
    <x v="0"/>
    <x v="6"/>
    <n v="1198"/>
    <x v="6"/>
  </r>
  <r>
    <d v="2018-05-05T00:00:00"/>
    <x v="1"/>
    <x v="1"/>
    <x v="2"/>
    <x v="0"/>
    <x v="7"/>
    <n v="1198"/>
    <x v="7"/>
  </r>
  <r>
    <d v="2018-05-22T00:00:00"/>
    <x v="2"/>
    <x v="3"/>
    <x v="6"/>
    <x v="0"/>
    <x v="8"/>
    <n v="1198"/>
    <x v="8"/>
  </r>
  <r>
    <d v="2018-06-08T00:00:00"/>
    <x v="0"/>
    <x v="0"/>
    <x v="0"/>
    <x v="1"/>
    <x v="5"/>
    <n v="500"/>
    <x v="5"/>
  </r>
  <r>
    <d v="2018-06-25T00:00:00"/>
    <x v="1"/>
    <x v="1"/>
    <x v="7"/>
    <x v="0"/>
    <x v="7"/>
    <n v="1198"/>
    <x v="7"/>
  </r>
  <r>
    <d v="2018-07-12T00:00:00"/>
    <x v="0"/>
    <x v="0"/>
    <x v="8"/>
    <x v="1"/>
    <x v="9"/>
    <n v="500"/>
    <x v="9"/>
  </r>
  <r>
    <d v="2018-07-29T00:00:00"/>
    <x v="0"/>
    <x v="3"/>
    <x v="9"/>
    <x v="1"/>
    <x v="10"/>
    <n v="500"/>
    <x v="10"/>
  </r>
  <r>
    <d v="2018-08-15T00:00:00"/>
    <x v="0"/>
    <x v="0"/>
    <x v="0"/>
    <x v="0"/>
    <x v="11"/>
    <n v="1198"/>
    <x v="11"/>
  </r>
  <r>
    <d v="2018-09-01T00:00:00"/>
    <x v="1"/>
    <x v="3"/>
    <x v="10"/>
    <x v="3"/>
    <x v="12"/>
    <n v="125"/>
    <x v="12"/>
  </r>
  <r>
    <d v="2018-09-18T00:00:00"/>
    <x v="0"/>
    <x v="0"/>
    <x v="0"/>
    <x v="4"/>
    <x v="13"/>
    <n v="58.5"/>
    <x v="13"/>
  </r>
  <r>
    <d v="2018-10-05T00:00:00"/>
    <x v="1"/>
    <x v="1"/>
    <x v="7"/>
    <x v="1"/>
    <x v="14"/>
    <n v="500"/>
    <x v="14"/>
  </r>
  <r>
    <d v="2018-10-22T00:00:00"/>
    <x v="0"/>
    <x v="0"/>
    <x v="0"/>
    <x v="2"/>
    <x v="15"/>
    <n v="225"/>
    <x v="15"/>
  </r>
  <r>
    <d v="2018-11-08T00:00:00"/>
    <x v="0"/>
    <x v="3"/>
    <x v="9"/>
    <x v="2"/>
    <x v="16"/>
    <n v="225"/>
    <x v="16"/>
  </r>
  <r>
    <d v="2018-11-25T00:00:00"/>
    <x v="1"/>
    <x v="1"/>
    <x v="1"/>
    <x v="4"/>
    <x v="17"/>
    <n v="58.5"/>
    <x v="17"/>
  </r>
  <r>
    <d v="2018-12-12T00:00:00"/>
    <x v="1"/>
    <x v="3"/>
    <x v="10"/>
    <x v="0"/>
    <x v="18"/>
    <n v="1198"/>
    <x v="18"/>
  </r>
  <r>
    <d v="2018-12-29T00:00:00"/>
    <x v="0"/>
    <x v="3"/>
    <x v="9"/>
    <x v="4"/>
    <x v="19"/>
    <n v="58.5"/>
    <x v="19"/>
  </r>
  <r>
    <d v="2019-01-15T00:00:00"/>
    <x v="1"/>
    <x v="2"/>
    <x v="3"/>
    <x v="1"/>
    <x v="20"/>
    <n v="500"/>
    <x v="20"/>
  </r>
  <r>
    <d v="2019-02-01T00:00:00"/>
    <x v="1"/>
    <x v="3"/>
    <x v="10"/>
    <x v="1"/>
    <x v="21"/>
    <n v="500"/>
    <x v="21"/>
  </r>
  <r>
    <d v="2019-02-18T00:00:00"/>
    <x v="0"/>
    <x v="0"/>
    <x v="0"/>
    <x v="1"/>
    <x v="22"/>
    <n v="500"/>
    <x v="22"/>
  </r>
  <r>
    <d v="2019-03-07T00:00:00"/>
    <x v="2"/>
    <x v="2"/>
    <x v="4"/>
    <x v="1"/>
    <x v="23"/>
    <n v="500"/>
    <x v="23"/>
  </r>
  <r>
    <d v="2019-03-24T00:00:00"/>
    <x v="1"/>
    <x v="1"/>
    <x v="2"/>
    <x v="4"/>
    <x v="1"/>
    <n v="58.5"/>
    <x v="24"/>
  </r>
  <r>
    <d v="2019-04-10T00:00:00"/>
    <x v="1"/>
    <x v="0"/>
    <x v="5"/>
    <x v="0"/>
    <x v="24"/>
    <n v="1198"/>
    <x v="25"/>
  </r>
  <r>
    <d v="2019-04-27T00:00:00"/>
    <x v="0"/>
    <x v="0"/>
    <x v="8"/>
    <x v="2"/>
    <x v="17"/>
    <n v="225"/>
    <x v="26"/>
  </r>
  <r>
    <d v="2019-05-14T00:00:00"/>
    <x v="1"/>
    <x v="2"/>
    <x v="3"/>
    <x v="0"/>
    <x v="25"/>
    <n v="1198"/>
    <x v="27"/>
  </r>
  <r>
    <d v="2019-05-31T00:00:00"/>
    <x v="1"/>
    <x v="2"/>
    <x v="3"/>
    <x v="1"/>
    <x v="26"/>
    <n v="500"/>
    <x v="28"/>
  </r>
  <r>
    <d v="2019-06-17T00:00:00"/>
    <x v="1"/>
    <x v="1"/>
    <x v="1"/>
    <x v="3"/>
    <x v="27"/>
    <n v="125"/>
    <x v="29"/>
  </r>
  <r>
    <d v="2019-07-04T00:00:00"/>
    <x v="0"/>
    <x v="0"/>
    <x v="0"/>
    <x v="4"/>
    <x v="28"/>
    <n v="58.5"/>
    <x v="30"/>
  </r>
  <r>
    <d v="2019-07-21T00:00:00"/>
    <x v="1"/>
    <x v="1"/>
    <x v="7"/>
    <x v="4"/>
    <x v="29"/>
    <n v="58.5"/>
    <x v="31"/>
  </r>
  <r>
    <d v="2019-08-07T00:00:00"/>
    <x v="1"/>
    <x v="1"/>
    <x v="1"/>
    <x v="4"/>
    <x v="30"/>
    <n v="58.5"/>
    <x v="32"/>
  </r>
  <r>
    <d v="2019-08-24T00:00:00"/>
    <x v="2"/>
    <x v="2"/>
    <x v="4"/>
    <x v="3"/>
    <x v="31"/>
    <n v="125"/>
    <x v="33"/>
  </r>
  <r>
    <d v="2019-09-10T00:00:00"/>
    <x v="1"/>
    <x v="2"/>
    <x v="3"/>
    <x v="0"/>
    <x v="23"/>
    <n v="1198"/>
    <x v="34"/>
  </r>
  <r>
    <d v="2019-09-27T00:00:00"/>
    <x v="2"/>
    <x v="2"/>
    <x v="4"/>
    <x v="2"/>
    <x v="32"/>
    <n v="225"/>
    <x v="35"/>
  </r>
  <r>
    <d v="2019-10-14T00:00:00"/>
    <x v="2"/>
    <x v="3"/>
    <x v="6"/>
    <x v="1"/>
    <x v="33"/>
    <n v="500"/>
    <x v="36"/>
  </r>
  <r>
    <d v="2019-10-31T00:00:00"/>
    <x v="1"/>
    <x v="0"/>
    <x v="5"/>
    <x v="0"/>
    <x v="34"/>
    <n v="1198"/>
    <x v="37"/>
  </r>
  <r>
    <d v="2019-11-17T00:00:00"/>
    <x v="1"/>
    <x v="1"/>
    <x v="2"/>
    <x v="1"/>
    <x v="35"/>
    <n v="500"/>
    <x v="38"/>
  </r>
  <r>
    <d v="2019-12-04T00:00:00"/>
    <x v="1"/>
    <x v="1"/>
    <x v="2"/>
    <x v="1"/>
    <x v="36"/>
    <n v="500"/>
    <x v="39"/>
  </r>
  <r>
    <d v="2019-12-21T00:00:00"/>
    <x v="1"/>
    <x v="0"/>
    <x v="5"/>
    <x v="1"/>
    <x v="14"/>
    <n v="500"/>
    <x v="1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4">
  <r>
    <x v="0"/>
    <x v="0"/>
    <x v="0"/>
    <x v="0"/>
    <x v="0"/>
    <x v="0"/>
    <x v="0"/>
  </r>
  <r>
    <x v="1"/>
    <x v="1"/>
    <x v="1"/>
    <x v="0"/>
    <x v="0"/>
    <x v="0"/>
    <x v="1"/>
  </r>
  <r>
    <x v="2"/>
    <x v="2"/>
    <x v="1"/>
    <x v="0"/>
    <x v="0"/>
    <x v="0"/>
    <x v="2"/>
  </r>
  <r>
    <x v="3"/>
    <x v="3"/>
    <x v="2"/>
    <x v="1"/>
    <x v="0"/>
    <x v="0"/>
    <x v="3"/>
  </r>
  <r>
    <x v="4"/>
    <x v="4"/>
    <x v="3"/>
    <x v="1"/>
    <x v="0"/>
    <x v="0"/>
    <x v="4"/>
  </r>
  <r>
    <x v="5"/>
    <x v="5"/>
    <x v="0"/>
    <x v="1"/>
    <x v="0"/>
    <x v="0"/>
    <x v="5"/>
  </r>
  <r>
    <x v="6"/>
    <x v="6"/>
    <x v="0"/>
    <x v="1"/>
    <x v="0"/>
    <x v="0"/>
    <x v="6"/>
  </r>
  <r>
    <x v="7"/>
    <x v="5"/>
    <x v="1"/>
    <x v="2"/>
    <x v="0"/>
    <x v="0"/>
    <x v="7"/>
  </r>
  <r>
    <x v="8"/>
    <x v="4"/>
    <x v="3"/>
    <x v="2"/>
    <x v="0"/>
    <x v="0"/>
    <x v="8"/>
  </r>
  <r>
    <x v="9"/>
    <x v="4"/>
    <x v="0"/>
    <x v="3"/>
    <x v="0"/>
    <x v="1"/>
    <x v="9"/>
  </r>
  <r>
    <x v="10"/>
    <x v="2"/>
    <x v="1"/>
    <x v="3"/>
    <x v="0"/>
    <x v="1"/>
    <x v="10"/>
  </r>
  <r>
    <x v="11"/>
    <x v="2"/>
    <x v="0"/>
    <x v="4"/>
    <x v="0"/>
    <x v="1"/>
    <x v="11"/>
  </r>
  <r>
    <x v="12"/>
    <x v="2"/>
    <x v="1"/>
    <x v="4"/>
    <x v="0"/>
    <x v="1"/>
    <x v="12"/>
  </r>
  <r>
    <x v="13"/>
    <x v="2"/>
    <x v="3"/>
    <x v="4"/>
    <x v="0"/>
    <x v="1"/>
    <x v="13"/>
  </r>
  <r>
    <x v="14"/>
    <x v="2"/>
    <x v="0"/>
    <x v="4"/>
    <x v="0"/>
    <x v="1"/>
    <x v="14"/>
  </r>
  <r>
    <x v="15"/>
    <x v="2"/>
    <x v="2"/>
    <x v="4"/>
    <x v="0"/>
    <x v="1"/>
    <x v="15"/>
  </r>
  <r>
    <x v="16"/>
    <x v="4"/>
    <x v="2"/>
    <x v="5"/>
    <x v="0"/>
    <x v="1"/>
    <x v="16"/>
  </r>
  <r>
    <x v="17"/>
    <x v="4"/>
    <x v="2"/>
    <x v="5"/>
    <x v="0"/>
    <x v="1"/>
    <x v="17"/>
  </r>
  <r>
    <x v="18"/>
    <x v="4"/>
    <x v="1"/>
    <x v="5"/>
    <x v="0"/>
    <x v="1"/>
    <x v="18"/>
  </r>
  <r>
    <x v="19"/>
    <x v="5"/>
    <x v="0"/>
    <x v="6"/>
    <x v="1"/>
    <x v="2"/>
    <x v="19"/>
  </r>
  <r>
    <x v="20"/>
    <x v="4"/>
    <x v="2"/>
    <x v="6"/>
    <x v="1"/>
    <x v="2"/>
    <x v="20"/>
  </r>
  <r>
    <x v="21"/>
    <x v="4"/>
    <x v="0"/>
    <x v="6"/>
    <x v="1"/>
    <x v="2"/>
    <x v="21"/>
  </r>
  <r>
    <x v="22"/>
    <x v="4"/>
    <x v="1"/>
    <x v="6"/>
    <x v="1"/>
    <x v="2"/>
    <x v="22"/>
  </r>
  <r>
    <x v="23"/>
    <x v="4"/>
    <x v="0"/>
    <x v="6"/>
    <x v="1"/>
    <x v="2"/>
    <x v="23"/>
  </r>
  <r>
    <x v="23"/>
    <x v="4"/>
    <x v="1"/>
    <x v="6"/>
    <x v="1"/>
    <x v="2"/>
    <x v="24"/>
  </r>
  <r>
    <x v="23"/>
    <x v="4"/>
    <x v="0"/>
    <x v="6"/>
    <x v="1"/>
    <x v="2"/>
    <x v="25"/>
  </r>
  <r>
    <x v="24"/>
    <x v="4"/>
    <x v="0"/>
    <x v="6"/>
    <x v="1"/>
    <x v="2"/>
    <x v="26"/>
  </r>
  <r>
    <x v="25"/>
    <x v="4"/>
    <x v="2"/>
    <x v="6"/>
    <x v="1"/>
    <x v="2"/>
    <x v="27"/>
  </r>
  <r>
    <x v="25"/>
    <x v="4"/>
    <x v="0"/>
    <x v="6"/>
    <x v="1"/>
    <x v="2"/>
    <x v="28"/>
  </r>
  <r>
    <x v="26"/>
    <x v="5"/>
    <x v="1"/>
    <x v="6"/>
    <x v="1"/>
    <x v="2"/>
    <x v="29"/>
  </r>
  <r>
    <x v="26"/>
    <x v="5"/>
    <x v="0"/>
    <x v="6"/>
    <x v="1"/>
    <x v="2"/>
    <x v="30"/>
  </r>
  <r>
    <x v="27"/>
    <x v="5"/>
    <x v="3"/>
    <x v="6"/>
    <x v="1"/>
    <x v="2"/>
    <x v="31"/>
  </r>
  <r>
    <x v="27"/>
    <x v="5"/>
    <x v="3"/>
    <x v="6"/>
    <x v="1"/>
    <x v="2"/>
    <x v="32"/>
  </r>
  <r>
    <x v="28"/>
    <x v="5"/>
    <x v="0"/>
    <x v="6"/>
    <x v="1"/>
    <x v="2"/>
    <x v="33"/>
  </r>
  <r>
    <x v="28"/>
    <x v="5"/>
    <x v="1"/>
    <x v="6"/>
    <x v="1"/>
    <x v="2"/>
    <x v="34"/>
  </r>
  <r>
    <x v="29"/>
    <x v="5"/>
    <x v="2"/>
    <x v="6"/>
    <x v="1"/>
    <x v="2"/>
    <x v="35"/>
  </r>
  <r>
    <x v="29"/>
    <x v="5"/>
    <x v="2"/>
    <x v="6"/>
    <x v="1"/>
    <x v="2"/>
    <x v="36"/>
  </r>
  <r>
    <x v="29"/>
    <x v="5"/>
    <x v="2"/>
    <x v="6"/>
    <x v="1"/>
    <x v="2"/>
    <x v="37"/>
  </r>
  <r>
    <x v="29"/>
    <x v="3"/>
    <x v="0"/>
    <x v="6"/>
    <x v="1"/>
    <x v="2"/>
    <x v="38"/>
  </r>
  <r>
    <x v="30"/>
    <x v="3"/>
    <x v="1"/>
    <x v="6"/>
    <x v="1"/>
    <x v="2"/>
    <x v="39"/>
  </r>
  <r>
    <x v="31"/>
    <x v="3"/>
    <x v="3"/>
    <x v="6"/>
    <x v="1"/>
    <x v="2"/>
    <x v="40"/>
  </r>
  <r>
    <x v="32"/>
    <x v="3"/>
    <x v="0"/>
    <x v="6"/>
    <x v="1"/>
    <x v="2"/>
    <x v="41"/>
  </r>
  <r>
    <x v="33"/>
    <x v="5"/>
    <x v="2"/>
    <x v="6"/>
    <x v="1"/>
    <x v="2"/>
    <x v="42"/>
  </r>
  <r>
    <x v="33"/>
    <x v="3"/>
    <x v="0"/>
    <x v="6"/>
    <x v="1"/>
    <x v="2"/>
    <x v="43"/>
  </r>
  <r>
    <x v="34"/>
    <x v="3"/>
    <x v="1"/>
    <x v="6"/>
    <x v="1"/>
    <x v="2"/>
    <x v="44"/>
  </r>
  <r>
    <x v="35"/>
    <x v="3"/>
    <x v="3"/>
    <x v="7"/>
    <x v="1"/>
    <x v="2"/>
    <x v="45"/>
  </r>
  <r>
    <x v="36"/>
    <x v="3"/>
    <x v="0"/>
    <x v="7"/>
    <x v="1"/>
    <x v="2"/>
    <x v="46"/>
  </r>
  <r>
    <x v="37"/>
    <x v="3"/>
    <x v="1"/>
    <x v="7"/>
    <x v="1"/>
    <x v="2"/>
    <x v="47"/>
  </r>
  <r>
    <x v="38"/>
    <x v="3"/>
    <x v="0"/>
    <x v="7"/>
    <x v="1"/>
    <x v="2"/>
    <x v="48"/>
  </r>
  <r>
    <x v="38"/>
    <x v="3"/>
    <x v="3"/>
    <x v="7"/>
    <x v="1"/>
    <x v="2"/>
    <x v="49"/>
  </r>
  <r>
    <x v="39"/>
    <x v="3"/>
    <x v="0"/>
    <x v="7"/>
    <x v="1"/>
    <x v="2"/>
    <x v="50"/>
  </r>
  <r>
    <x v="40"/>
    <x v="3"/>
    <x v="2"/>
    <x v="7"/>
    <x v="1"/>
    <x v="2"/>
    <x v="51"/>
  </r>
  <r>
    <x v="41"/>
    <x v="3"/>
    <x v="1"/>
    <x v="7"/>
    <x v="1"/>
    <x v="2"/>
    <x v="52"/>
  </r>
  <r>
    <x v="42"/>
    <x v="3"/>
    <x v="0"/>
    <x v="7"/>
    <x v="1"/>
    <x v="2"/>
    <x v="53"/>
  </r>
  <r>
    <x v="43"/>
    <x v="3"/>
    <x v="0"/>
    <x v="7"/>
    <x v="1"/>
    <x v="2"/>
    <x v="54"/>
  </r>
  <r>
    <x v="44"/>
    <x v="3"/>
    <x v="1"/>
    <x v="7"/>
    <x v="1"/>
    <x v="2"/>
    <x v="55"/>
  </r>
  <r>
    <x v="45"/>
    <x v="3"/>
    <x v="0"/>
    <x v="7"/>
    <x v="1"/>
    <x v="2"/>
    <x v="56"/>
  </r>
  <r>
    <x v="45"/>
    <x v="3"/>
    <x v="1"/>
    <x v="7"/>
    <x v="1"/>
    <x v="2"/>
    <x v="57"/>
  </r>
  <r>
    <x v="46"/>
    <x v="3"/>
    <x v="2"/>
    <x v="7"/>
    <x v="1"/>
    <x v="2"/>
    <x v="58"/>
  </r>
  <r>
    <x v="46"/>
    <x v="3"/>
    <x v="0"/>
    <x v="7"/>
    <x v="1"/>
    <x v="2"/>
    <x v="59"/>
  </r>
  <r>
    <x v="47"/>
    <x v="5"/>
    <x v="1"/>
    <x v="7"/>
    <x v="1"/>
    <x v="2"/>
    <x v="60"/>
  </r>
  <r>
    <x v="47"/>
    <x v="0"/>
    <x v="2"/>
    <x v="7"/>
    <x v="1"/>
    <x v="2"/>
    <x v="61"/>
  </r>
  <r>
    <x v="48"/>
    <x v="0"/>
    <x v="3"/>
    <x v="8"/>
    <x v="1"/>
    <x v="2"/>
    <x v="62"/>
  </r>
  <r>
    <x v="49"/>
    <x v="0"/>
    <x v="1"/>
    <x v="8"/>
    <x v="1"/>
    <x v="2"/>
    <x v="63"/>
  </r>
  <r>
    <x v="50"/>
    <x v="0"/>
    <x v="0"/>
    <x v="8"/>
    <x v="1"/>
    <x v="2"/>
    <x v="64"/>
  </r>
  <r>
    <x v="50"/>
    <x v="0"/>
    <x v="0"/>
    <x v="8"/>
    <x v="1"/>
    <x v="2"/>
    <x v="65"/>
  </r>
  <r>
    <x v="50"/>
    <x v="0"/>
    <x v="0"/>
    <x v="8"/>
    <x v="1"/>
    <x v="2"/>
    <x v="66"/>
  </r>
  <r>
    <x v="51"/>
    <x v="0"/>
    <x v="3"/>
    <x v="8"/>
    <x v="1"/>
    <x v="2"/>
    <x v="67"/>
  </r>
  <r>
    <x v="52"/>
    <x v="0"/>
    <x v="0"/>
    <x v="8"/>
    <x v="1"/>
    <x v="2"/>
    <x v="68"/>
  </r>
  <r>
    <x v="53"/>
    <x v="0"/>
    <x v="0"/>
    <x v="8"/>
    <x v="1"/>
    <x v="2"/>
    <x v="69"/>
  </r>
  <r>
    <x v="54"/>
    <x v="0"/>
    <x v="0"/>
    <x v="8"/>
    <x v="1"/>
    <x v="2"/>
    <x v="70"/>
  </r>
  <r>
    <x v="55"/>
    <x v="0"/>
    <x v="0"/>
    <x v="8"/>
    <x v="1"/>
    <x v="2"/>
    <x v="71"/>
  </r>
  <r>
    <x v="56"/>
    <x v="0"/>
    <x v="0"/>
    <x v="8"/>
    <x v="1"/>
    <x v="2"/>
    <x v="72"/>
  </r>
  <r>
    <x v="56"/>
    <x v="0"/>
    <x v="1"/>
    <x v="8"/>
    <x v="1"/>
    <x v="2"/>
    <x v="73"/>
  </r>
  <r>
    <x v="57"/>
    <x v="5"/>
    <x v="0"/>
    <x v="8"/>
    <x v="1"/>
    <x v="2"/>
    <x v="74"/>
  </r>
  <r>
    <x v="57"/>
    <x v="6"/>
    <x v="3"/>
    <x v="8"/>
    <x v="1"/>
    <x v="2"/>
    <x v="75"/>
  </r>
  <r>
    <x v="58"/>
    <x v="6"/>
    <x v="2"/>
    <x v="8"/>
    <x v="1"/>
    <x v="2"/>
    <x v="76"/>
  </r>
  <r>
    <x v="59"/>
    <x v="6"/>
    <x v="2"/>
    <x v="8"/>
    <x v="1"/>
    <x v="2"/>
    <x v="77"/>
  </r>
  <r>
    <x v="60"/>
    <x v="6"/>
    <x v="2"/>
    <x v="8"/>
    <x v="1"/>
    <x v="2"/>
    <x v="78"/>
  </r>
  <r>
    <x v="61"/>
    <x v="6"/>
    <x v="2"/>
    <x v="9"/>
    <x v="1"/>
    <x v="2"/>
    <x v="79"/>
  </r>
  <r>
    <x v="61"/>
    <x v="6"/>
    <x v="2"/>
    <x v="9"/>
    <x v="1"/>
    <x v="2"/>
    <x v="80"/>
  </r>
  <r>
    <x v="62"/>
    <x v="6"/>
    <x v="2"/>
    <x v="9"/>
    <x v="1"/>
    <x v="2"/>
    <x v="81"/>
  </r>
  <r>
    <x v="62"/>
    <x v="6"/>
    <x v="2"/>
    <x v="9"/>
    <x v="1"/>
    <x v="2"/>
    <x v="82"/>
  </r>
  <r>
    <x v="62"/>
    <x v="6"/>
    <x v="2"/>
    <x v="9"/>
    <x v="1"/>
    <x v="2"/>
    <x v="83"/>
  </r>
  <r>
    <x v="63"/>
    <x v="6"/>
    <x v="2"/>
    <x v="9"/>
    <x v="1"/>
    <x v="2"/>
    <x v="84"/>
  </r>
  <r>
    <x v="64"/>
    <x v="6"/>
    <x v="2"/>
    <x v="9"/>
    <x v="1"/>
    <x v="2"/>
    <x v="85"/>
  </r>
  <r>
    <x v="65"/>
    <x v="6"/>
    <x v="2"/>
    <x v="9"/>
    <x v="1"/>
    <x v="2"/>
    <x v="86"/>
  </r>
  <r>
    <x v="65"/>
    <x v="6"/>
    <x v="2"/>
    <x v="9"/>
    <x v="1"/>
    <x v="2"/>
    <x v="87"/>
  </r>
  <r>
    <x v="66"/>
    <x v="6"/>
    <x v="2"/>
    <x v="9"/>
    <x v="1"/>
    <x v="2"/>
    <x v="88"/>
  </r>
  <r>
    <x v="66"/>
    <x v="6"/>
    <x v="0"/>
    <x v="9"/>
    <x v="1"/>
    <x v="2"/>
    <x v="89"/>
  </r>
  <r>
    <x v="67"/>
    <x v="6"/>
    <x v="2"/>
    <x v="9"/>
    <x v="1"/>
    <x v="2"/>
    <x v="90"/>
  </r>
  <r>
    <x v="67"/>
    <x v="6"/>
    <x v="2"/>
    <x v="9"/>
    <x v="1"/>
    <x v="2"/>
    <x v="91"/>
  </r>
  <r>
    <x v="68"/>
    <x v="6"/>
    <x v="2"/>
    <x v="9"/>
    <x v="1"/>
    <x v="2"/>
    <x v="92"/>
  </r>
  <r>
    <x v="69"/>
    <x v="6"/>
    <x v="2"/>
    <x v="9"/>
    <x v="1"/>
    <x v="2"/>
    <x v="93"/>
  </r>
  <r>
    <x v="69"/>
    <x v="6"/>
    <x v="0"/>
    <x v="9"/>
    <x v="1"/>
    <x v="2"/>
    <x v="94"/>
  </r>
  <r>
    <x v="70"/>
    <x v="5"/>
    <x v="0"/>
    <x v="9"/>
    <x v="1"/>
    <x v="2"/>
    <x v="95"/>
  </r>
  <r>
    <x v="71"/>
    <x v="5"/>
    <x v="0"/>
    <x v="9"/>
    <x v="1"/>
    <x v="2"/>
    <x v="96"/>
  </r>
  <r>
    <x v="72"/>
    <x v="5"/>
    <x v="0"/>
    <x v="9"/>
    <x v="1"/>
    <x v="2"/>
    <x v="97"/>
  </r>
  <r>
    <x v="72"/>
    <x v="5"/>
    <x v="0"/>
    <x v="9"/>
    <x v="1"/>
    <x v="2"/>
    <x v="98"/>
  </r>
  <r>
    <x v="72"/>
    <x v="5"/>
    <x v="0"/>
    <x v="9"/>
    <x v="1"/>
    <x v="2"/>
    <x v="99"/>
  </r>
  <r>
    <x v="73"/>
    <x v="5"/>
    <x v="0"/>
    <x v="9"/>
    <x v="1"/>
    <x v="2"/>
    <x v="100"/>
  </r>
  <r>
    <x v="73"/>
    <x v="5"/>
    <x v="0"/>
    <x v="9"/>
    <x v="1"/>
    <x v="2"/>
    <x v="101"/>
  </r>
  <r>
    <x v="74"/>
    <x v="1"/>
    <x v="0"/>
    <x v="9"/>
    <x v="1"/>
    <x v="2"/>
    <x v="102"/>
  </r>
  <r>
    <x v="75"/>
    <x v="1"/>
    <x v="0"/>
    <x v="9"/>
    <x v="1"/>
    <x v="2"/>
    <x v="103"/>
  </r>
  <r>
    <x v="76"/>
    <x v="1"/>
    <x v="0"/>
    <x v="10"/>
    <x v="1"/>
    <x v="3"/>
    <x v="104"/>
  </r>
  <r>
    <x v="77"/>
    <x v="1"/>
    <x v="0"/>
    <x v="10"/>
    <x v="1"/>
    <x v="3"/>
    <x v="105"/>
  </r>
  <r>
    <x v="78"/>
    <x v="1"/>
    <x v="0"/>
    <x v="10"/>
    <x v="1"/>
    <x v="3"/>
    <x v="106"/>
  </r>
  <r>
    <x v="79"/>
    <x v="1"/>
    <x v="0"/>
    <x v="10"/>
    <x v="1"/>
    <x v="3"/>
    <x v="107"/>
  </r>
  <r>
    <x v="79"/>
    <x v="1"/>
    <x v="3"/>
    <x v="10"/>
    <x v="1"/>
    <x v="3"/>
    <x v="108"/>
  </r>
  <r>
    <x v="79"/>
    <x v="1"/>
    <x v="0"/>
    <x v="10"/>
    <x v="1"/>
    <x v="3"/>
    <x v="109"/>
  </r>
  <r>
    <x v="80"/>
    <x v="1"/>
    <x v="0"/>
    <x v="10"/>
    <x v="1"/>
    <x v="3"/>
    <x v="110"/>
  </r>
  <r>
    <x v="81"/>
    <x v="1"/>
    <x v="0"/>
    <x v="10"/>
    <x v="1"/>
    <x v="3"/>
    <x v="111"/>
  </r>
  <r>
    <x v="81"/>
    <x v="1"/>
    <x v="0"/>
    <x v="10"/>
    <x v="1"/>
    <x v="3"/>
    <x v="112"/>
  </r>
  <r>
    <x v="81"/>
    <x v="1"/>
    <x v="0"/>
    <x v="10"/>
    <x v="1"/>
    <x v="3"/>
    <x v="113"/>
  </r>
  <r>
    <x v="82"/>
    <x v="1"/>
    <x v="0"/>
    <x v="10"/>
    <x v="1"/>
    <x v="3"/>
    <x v="114"/>
  </r>
  <r>
    <x v="83"/>
    <x v="1"/>
    <x v="0"/>
    <x v="10"/>
    <x v="1"/>
    <x v="3"/>
    <x v="115"/>
  </r>
  <r>
    <x v="84"/>
    <x v="1"/>
    <x v="0"/>
    <x v="10"/>
    <x v="1"/>
    <x v="3"/>
    <x v="116"/>
  </r>
  <r>
    <x v="85"/>
    <x v="1"/>
    <x v="0"/>
    <x v="10"/>
    <x v="1"/>
    <x v="3"/>
    <x v="117"/>
  </r>
  <r>
    <x v="86"/>
    <x v="1"/>
    <x v="0"/>
    <x v="10"/>
    <x v="1"/>
    <x v="3"/>
    <x v="118"/>
  </r>
  <r>
    <x v="87"/>
    <x v="1"/>
    <x v="0"/>
    <x v="10"/>
    <x v="1"/>
    <x v="3"/>
    <x v="119"/>
  </r>
  <r>
    <x v="88"/>
    <x v="1"/>
    <x v="3"/>
    <x v="10"/>
    <x v="1"/>
    <x v="3"/>
    <x v="120"/>
  </r>
  <r>
    <x v="89"/>
    <x v="1"/>
    <x v="0"/>
    <x v="10"/>
    <x v="1"/>
    <x v="3"/>
    <x v="121"/>
  </r>
  <r>
    <x v="90"/>
    <x v="1"/>
    <x v="0"/>
    <x v="10"/>
    <x v="1"/>
    <x v="3"/>
    <x v="122"/>
  </r>
  <r>
    <x v="90"/>
    <x v="1"/>
    <x v="3"/>
    <x v="10"/>
    <x v="1"/>
    <x v="3"/>
    <x v="123"/>
  </r>
  <r>
    <x v="91"/>
    <x v="1"/>
    <x v="3"/>
    <x v="10"/>
    <x v="1"/>
    <x v="3"/>
    <x v="124"/>
  </r>
  <r>
    <x v="92"/>
    <x v="1"/>
    <x v="3"/>
    <x v="10"/>
    <x v="1"/>
    <x v="3"/>
    <x v="125"/>
  </r>
  <r>
    <x v="93"/>
    <x v="5"/>
    <x v="2"/>
    <x v="10"/>
    <x v="1"/>
    <x v="3"/>
    <x v="126"/>
  </r>
  <r>
    <x v="94"/>
    <x v="1"/>
    <x v="3"/>
    <x v="10"/>
    <x v="1"/>
    <x v="3"/>
    <x v="127"/>
  </r>
  <r>
    <x v="95"/>
    <x v="1"/>
    <x v="3"/>
    <x v="11"/>
    <x v="1"/>
    <x v="3"/>
    <x v="128"/>
  </r>
  <r>
    <x v="96"/>
    <x v="1"/>
    <x v="3"/>
    <x v="11"/>
    <x v="1"/>
    <x v="3"/>
    <x v="129"/>
  </r>
  <r>
    <x v="96"/>
    <x v="5"/>
    <x v="3"/>
    <x v="11"/>
    <x v="1"/>
    <x v="3"/>
    <x v="130"/>
  </r>
  <r>
    <x v="97"/>
    <x v="1"/>
    <x v="2"/>
    <x v="11"/>
    <x v="1"/>
    <x v="3"/>
    <x v="131"/>
  </r>
  <r>
    <x v="98"/>
    <x v="1"/>
    <x v="3"/>
    <x v="11"/>
    <x v="1"/>
    <x v="3"/>
    <x v="132"/>
  </r>
  <r>
    <x v="99"/>
    <x v="1"/>
    <x v="3"/>
    <x v="11"/>
    <x v="1"/>
    <x v="3"/>
    <x v="133"/>
  </r>
  <r>
    <x v="99"/>
    <x v="5"/>
    <x v="3"/>
    <x v="11"/>
    <x v="1"/>
    <x v="3"/>
    <x v="134"/>
  </r>
  <r>
    <x v="100"/>
    <x v="1"/>
    <x v="3"/>
    <x v="11"/>
    <x v="1"/>
    <x v="3"/>
    <x v="135"/>
  </r>
  <r>
    <x v="101"/>
    <x v="1"/>
    <x v="3"/>
    <x v="11"/>
    <x v="1"/>
    <x v="3"/>
    <x v="136"/>
  </r>
  <r>
    <x v="102"/>
    <x v="1"/>
    <x v="0"/>
    <x v="11"/>
    <x v="1"/>
    <x v="3"/>
    <x v="137"/>
  </r>
  <r>
    <x v="102"/>
    <x v="5"/>
    <x v="3"/>
    <x v="11"/>
    <x v="1"/>
    <x v="3"/>
    <x v="138"/>
  </r>
  <r>
    <x v="102"/>
    <x v="1"/>
    <x v="3"/>
    <x v="11"/>
    <x v="1"/>
    <x v="3"/>
    <x v="139"/>
  </r>
  <r>
    <x v="103"/>
    <x v="1"/>
    <x v="2"/>
    <x v="11"/>
    <x v="1"/>
    <x v="3"/>
    <x v="140"/>
  </r>
  <r>
    <x v="104"/>
    <x v="5"/>
    <x v="2"/>
    <x v="11"/>
    <x v="1"/>
    <x v="3"/>
    <x v="141"/>
  </r>
  <r>
    <x v="105"/>
    <x v="1"/>
    <x v="2"/>
    <x v="11"/>
    <x v="1"/>
    <x v="3"/>
    <x v="142"/>
  </r>
  <r>
    <x v="106"/>
    <x v="1"/>
    <x v="2"/>
    <x v="0"/>
    <x v="1"/>
    <x v="0"/>
    <x v="143"/>
  </r>
  <r>
    <x v="106"/>
    <x v="5"/>
    <x v="2"/>
    <x v="0"/>
    <x v="1"/>
    <x v="0"/>
    <x v="144"/>
  </r>
  <r>
    <x v="107"/>
    <x v="1"/>
    <x v="2"/>
    <x v="0"/>
    <x v="1"/>
    <x v="0"/>
    <x v="145"/>
  </r>
  <r>
    <x v="108"/>
    <x v="5"/>
    <x v="2"/>
    <x v="0"/>
    <x v="1"/>
    <x v="0"/>
    <x v="146"/>
  </r>
  <r>
    <x v="109"/>
    <x v="5"/>
    <x v="0"/>
    <x v="0"/>
    <x v="1"/>
    <x v="0"/>
    <x v="147"/>
  </r>
  <r>
    <x v="110"/>
    <x v="5"/>
    <x v="2"/>
    <x v="0"/>
    <x v="1"/>
    <x v="0"/>
    <x v="148"/>
  </r>
  <r>
    <x v="111"/>
    <x v="1"/>
    <x v="2"/>
    <x v="0"/>
    <x v="1"/>
    <x v="0"/>
    <x v="149"/>
  </r>
  <r>
    <x v="112"/>
    <x v="5"/>
    <x v="2"/>
    <x v="0"/>
    <x v="1"/>
    <x v="0"/>
    <x v="150"/>
  </r>
  <r>
    <x v="113"/>
    <x v="5"/>
    <x v="2"/>
    <x v="0"/>
    <x v="1"/>
    <x v="0"/>
    <x v="151"/>
  </r>
  <r>
    <x v="114"/>
    <x v="1"/>
    <x v="0"/>
    <x v="0"/>
    <x v="1"/>
    <x v="0"/>
    <x v="152"/>
  </r>
  <r>
    <x v="115"/>
    <x v="1"/>
    <x v="2"/>
    <x v="0"/>
    <x v="1"/>
    <x v="0"/>
    <x v="153"/>
  </r>
  <r>
    <x v="116"/>
    <x v="1"/>
    <x v="0"/>
    <x v="1"/>
    <x v="1"/>
    <x v="0"/>
    <x v="154"/>
  </r>
  <r>
    <x v="117"/>
    <x v="1"/>
    <x v="0"/>
    <x v="1"/>
    <x v="1"/>
    <x v="0"/>
    <x v="155"/>
  </r>
  <r>
    <x v="118"/>
    <x v="5"/>
    <x v="0"/>
    <x v="1"/>
    <x v="1"/>
    <x v="0"/>
    <x v="156"/>
  </r>
  <r>
    <x v="119"/>
    <x v="5"/>
    <x v="0"/>
    <x v="1"/>
    <x v="1"/>
    <x v="0"/>
    <x v="157"/>
  </r>
  <r>
    <x v="120"/>
    <x v="5"/>
    <x v="2"/>
    <x v="1"/>
    <x v="1"/>
    <x v="0"/>
    <x v="158"/>
  </r>
  <r>
    <x v="120"/>
    <x v="5"/>
    <x v="0"/>
    <x v="1"/>
    <x v="1"/>
    <x v="0"/>
    <x v="159"/>
  </r>
  <r>
    <x v="121"/>
    <x v="1"/>
    <x v="0"/>
    <x v="1"/>
    <x v="1"/>
    <x v="0"/>
    <x v="160"/>
  </r>
  <r>
    <x v="122"/>
    <x v="1"/>
    <x v="0"/>
    <x v="1"/>
    <x v="1"/>
    <x v="0"/>
    <x v="161"/>
  </r>
  <r>
    <x v="123"/>
    <x v="1"/>
    <x v="0"/>
    <x v="1"/>
    <x v="1"/>
    <x v="0"/>
    <x v="162"/>
  </r>
  <r>
    <x v="123"/>
    <x v="1"/>
    <x v="0"/>
    <x v="1"/>
    <x v="1"/>
    <x v="0"/>
    <x v="163"/>
  </r>
  <r>
    <x v="124"/>
    <x v="5"/>
    <x v="0"/>
    <x v="1"/>
    <x v="1"/>
    <x v="0"/>
    <x v="164"/>
  </r>
  <r>
    <x v="125"/>
    <x v="5"/>
    <x v="1"/>
    <x v="1"/>
    <x v="1"/>
    <x v="0"/>
    <x v="165"/>
  </r>
  <r>
    <x v="126"/>
    <x v="5"/>
    <x v="1"/>
    <x v="1"/>
    <x v="1"/>
    <x v="0"/>
    <x v="166"/>
  </r>
  <r>
    <x v="127"/>
    <x v="5"/>
    <x v="1"/>
    <x v="1"/>
    <x v="1"/>
    <x v="0"/>
    <x v="167"/>
  </r>
  <r>
    <x v="128"/>
    <x v="5"/>
    <x v="1"/>
    <x v="1"/>
    <x v="1"/>
    <x v="0"/>
    <x v="168"/>
  </r>
  <r>
    <x v="129"/>
    <x v="1"/>
    <x v="1"/>
    <x v="1"/>
    <x v="1"/>
    <x v="0"/>
    <x v="169"/>
  </r>
  <r>
    <x v="130"/>
    <x v="5"/>
    <x v="1"/>
    <x v="1"/>
    <x v="1"/>
    <x v="0"/>
    <x v="170"/>
  </r>
  <r>
    <x v="131"/>
    <x v="5"/>
    <x v="1"/>
    <x v="2"/>
    <x v="1"/>
    <x v="0"/>
    <x v="171"/>
  </r>
  <r>
    <x v="132"/>
    <x v="5"/>
    <x v="1"/>
    <x v="2"/>
    <x v="1"/>
    <x v="0"/>
    <x v="172"/>
  </r>
  <r>
    <x v="133"/>
    <x v="5"/>
    <x v="0"/>
    <x v="2"/>
    <x v="1"/>
    <x v="0"/>
    <x v="173"/>
  </r>
  <r>
    <x v="134"/>
    <x v="5"/>
    <x v="1"/>
    <x v="2"/>
    <x v="1"/>
    <x v="0"/>
    <x v="174"/>
  </r>
  <r>
    <x v="135"/>
    <x v="5"/>
    <x v="1"/>
    <x v="2"/>
    <x v="1"/>
    <x v="0"/>
    <x v="175"/>
  </r>
  <r>
    <x v="135"/>
    <x v="1"/>
    <x v="2"/>
    <x v="2"/>
    <x v="1"/>
    <x v="0"/>
    <x v="176"/>
  </r>
  <r>
    <x v="136"/>
    <x v="5"/>
    <x v="2"/>
    <x v="2"/>
    <x v="1"/>
    <x v="0"/>
    <x v="177"/>
  </r>
  <r>
    <x v="136"/>
    <x v="5"/>
    <x v="2"/>
    <x v="2"/>
    <x v="1"/>
    <x v="0"/>
    <x v="178"/>
  </r>
  <r>
    <x v="136"/>
    <x v="5"/>
    <x v="2"/>
    <x v="2"/>
    <x v="1"/>
    <x v="0"/>
    <x v="179"/>
  </r>
  <r>
    <x v="136"/>
    <x v="5"/>
    <x v="2"/>
    <x v="2"/>
    <x v="1"/>
    <x v="0"/>
    <x v="180"/>
  </r>
  <r>
    <x v="136"/>
    <x v="1"/>
    <x v="2"/>
    <x v="2"/>
    <x v="1"/>
    <x v="0"/>
    <x v="181"/>
  </r>
  <r>
    <x v="137"/>
    <x v="5"/>
    <x v="2"/>
    <x v="2"/>
    <x v="1"/>
    <x v="0"/>
    <x v="182"/>
  </r>
  <r>
    <x v="138"/>
    <x v="5"/>
    <x v="2"/>
    <x v="2"/>
    <x v="1"/>
    <x v="0"/>
    <x v="183"/>
  </r>
  <r>
    <x v="139"/>
    <x v="1"/>
    <x v="0"/>
    <x v="2"/>
    <x v="1"/>
    <x v="0"/>
    <x v="184"/>
  </r>
  <r>
    <x v="139"/>
    <x v="1"/>
    <x v="1"/>
    <x v="2"/>
    <x v="1"/>
    <x v="0"/>
    <x v="185"/>
  </r>
  <r>
    <x v="140"/>
    <x v="1"/>
    <x v="3"/>
    <x v="2"/>
    <x v="1"/>
    <x v="0"/>
    <x v="186"/>
  </r>
  <r>
    <x v="141"/>
    <x v="1"/>
    <x v="3"/>
    <x v="2"/>
    <x v="1"/>
    <x v="0"/>
    <x v="187"/>
  </r>
  <r>
    <x v="142"/>
    <x v="1"/>
    <x v="3"/>
    <x v="2"/>
    <x v="1"/>
    <x v="0"/>
    <x v="188"/>
  </r>
  <r>
    <x v="142"/>
    <x v="1"/>
    <x v="3"/>
    <x v="2"/>
    <x v="1"/>
    <x v="0"/>
    <x v="189"/>
  </r>
  <r>
    <x v="142"/>
    <x v="1"/>
    <x v="2"/>
    <x v="2"/>
    <x v="1"/>
    <x v="0"/>
    <x v="190"/>
  </r>
  <r>
    <x v="143"/>
    <x v="1"/>
    <x v="2"/>
    <x v="2"/>
    <x v="1"/>
    <x v="0"/>
    <x v="191"/>
  </r>
  <r>
    <x v="144"/>
    <x v="1"/>
    <x v="2"/>
    <x v="2"/>
    <x v="1"/>
    <x v="0"/>
    <x v="192"/>
  </r>
  <r>
    <x v="145"/>
    <x v="1"/>
    <x v="2"/>
    <x v="2"/>
    <x v="1"/>
    <x v="0"/>
    <x v="193"/>
  </r>
  <r>
    <x v="145"/>
    <x v="5"/>
    <x v="2"/>
    <x v="2"/>
    <x v="1"/>
    <x v="0"/>
    <x v="194"/>
  </r>
  <r>
    <x v="146"/>
    <x v="5"/>
    <x v="0"/>
    <x v="2"/>
    <x v="1"/>
    <x v="0"/>
    <x v="195"/>
  </r>
  <r>
    <x v="146"/>
    <x v="5"/>
    <x v="0"/>
    <x v="2"/>
    <x v="1"/>
    <x v="0"/>
    <x v="196"/>
  </r>
  <r>
    <x v="147"/>
    <x v="5"/>
    <x v="0"/>
    <x v="2"/>
    <x v="1"/>
    <x v="0"/>
    <x v="197"/>
  </r>
  <r>
    <x v="148"/>
    <x v="5"/>
    <x v="0"/>
    <x v="2"/>
    <x v="1"/>
    <x v="0"/>
    <x v="198"/>
  </r>
  <r>
    <x v="149"/>
    <x v="5"/>
    <x v="0"/>
    <x v="3"/>
    <x v="1"/>
    <x v="1"/>
    <x v="199"/>
  </r>
  <r>
    <x v="149"/>
    <x v="1"/>
    <x v="0"/>
    <x v="3"/>
    <x v="1"/>
    <x v="1"/>
    <x v="200"/>
  </r>
  <r>
    <x v="150"/>
    <x v="5"/>
    <x v="0"/>
    <x v="3"/>
    <x v="1"/>
    <x v="1"/>
    <x v="201"/>
  </r>
  <r>
    <x v="150"/>
    <x v="5"/>
    <x v="0"/>
    <x v="3"/>
    <x v="1"/>
    <x v="1"/>
    <x v="202"/>
  </r>
  <r>
    <x v="150"/>
    <x v="5"/>
    <x v="0"/>
    <x v="3"/>
    <x v="1"/>
    <x v="1"/>
    <x v="203"/>
  </r>
  <r>
    <x v="151"/>
    <x v="5"/>
    <x v="0"/>
    <x v="3"/>
    <x v="1"/>
    <x v="1"/>
    <x v="204"/>
  </r>
  <r>
    <x v="151"/>
    <x v="5"/>
    <x v="0"/>
    <x v="3"/>
    <x v="1"/>
    <x v="1"/>
    <x v="205"/>
  </r>
  <r>
    <x v="151"/>
    <x v="1"/>
    <x v="0"/>
    <x v="3"/>
    <x v="1"/>
    <x v="1"/>
    <x v="206"/>
  </r>
  <r>
    <x v="152"/>
    <x v="5"/>
    <x v="0"/>
    <x v="3"/>
    <x v="1"/>
    <x v="1"/>
    <x v="207"/>
  </r>
  <r>
    <x v="153"/>
    <x v="5"/>
    <x v="0"/>
    <x v="3"/>
    <x v="1"/>
    <x v="1"/>
    <x v="208"/>
  </r>
  <r>
    <x v="153"/>
    <x v="5"/>
    <x v="0"/>
    <x v="3"/>
    <x v="1"/>
    <x v="1"/>
    <x v="209"/>
  </r>
  <r>
    <x v="154"/>
    <x v="1"/>
    <x v="0"/>
    <x v="3"/>
    <x v="1"/>
    <x v="1"/>
    <x v="210"/>
  </r>
  <r>
    <x v="155"/>
    <x v="5"/>
    <x v="0"/>
    <x v="3"/>
    <x v="1"/>
    <x v="1"/>
    <x v="211"/>
  </r>
  <r>
    <x v="156"/>
    <x v="5"/>
    <x v="2"/>
    <x v="3"/>
    <x v="1"/>
    <x v="1"/>
    <x v="212"/>
  </r>
  <r>
    <x v="157"/>
    <x v="5"/>
    <x v="2"/>
    <x v="3"/>
    <x v="1"/>
    <x v="1"/>
    <x v="213"/>
  </r>
  <r>
    <x v="158"/>
    <x v="1"/>
    <x v="2"/>
    <x v="3"/>
    <x v="1"/>
    <x v="1"/>
    <x v="214"/>
  </r>
  <r>
    <x v="158"/>
    <x v="5"/>
    <x v="2"/>
    <x v="3"/>
    <x v="1"/>
    <x v="1"/>
    <x v="215"/>
  </r>
  <r>
    <x v="158"/>
    <x v="5"/>
    <x v="2"/>
    <x v="3"/>
    <x v="1"/>
    <x v="1"/>
    <x v="216"/>
  </r>
  <r>
    <x v="158"/>
    <x v="5"/>
    <x v="1"/>
    <x v="3"/>
    <x v="1"/>
    <x v="1"/>
    <x v="217"/>
  </r>
  <r>
    <x v="159"/>
    <x v="5"/>
    <x v="1"/>
    <x v="3"/>
    <x v="1"/>
    <x v="1"/>
    <x v="218"/>
  </r>
  <r>
    <x v="160"/>
    <x v="5"/>
    <x v="1"/>
    <x v="3"/>
    <x v="1"/>
    <x v="1"/>
    <x v="219"/>
  </r>
  <r>
    <x v="160"/>
    <x v="1"/>
    <x v="1"/>
    <x v="3"/>
    <x v="1"/>
    <x v="1"/>
    <x v="220"/>
  </r>
  <r>
    <x v="161"/>
    <x v="5"/>
    <x v="1"/>
    <x v="3"/>
    <x v="1"/>
    <x v="1"/>
    <x v="221"/>
  </r>
  <r>
    <x v="161"/>
    <x v="5"/>
    <x v="1"/>
    <x v="3"/>
    <x v="1"/>
    <x v="1"/>
    <x v="222"/>
  </r>
  <r>
    <x v="162"/>
    <x v="5"/>
    <x v="1"/>
    <x v="3"/>
    <x v="1"/>
    <x v="1"/>
    <x v="223"/>
  </r>
  <r>
    <x v="163"/>
    <x v="5"/>
    <x v="1"/>
    <x v="3"/>
    <x v="1"/>
    <x v="1"/>
    <x v="224"/>
  </r>
  <r>
    <x v="164"/>
    <x v="5"/>
    <x v="1"/>
    <x v="4"/>
    <x v="1"/>
    <x v="1"/>
    <x v="225"/>
  </r>
  <r>
    <x v="165"/>
    <x v="1"/>
    <x v="0"/>
    <x v="4"/>
    <x v="1"/>
    <x v="1"/>
    <x v="226"/>
  </r>
  <r>
    <x v="166"/>
    <x v="5"/>
    <x v="0"/>
    <x v="4"/>
    <x v="1"/>
    <x v="1"/>
    <x v="227"/>
  </r>
  <r>
    <x v="167"/>
    <x v="5"/>
    <x v="0"/>
    <x v="4"/>
    <x v="1"/>
    <x v="1"/>
    <x v="228"/>
  </r>
  <r>
    <x v="168"/>
    <x v="5"/>
    <x v="0"/>
    <x v="4"/>
    <x v="1"/>
    <x v="1"/>
    <x v="229"/>
  </r>
  <r>
    <x v="169"/>
    <x v="5"/>
    <x v="0"/>
    <x v="4"/>
    <x v="1"/>
    <x v="1"/>
    <x v="230"/>
  </r>
  <r>
    <x v="169"/>
    <x v="1"/>
    <x v="0"/>
    <x v="4"/>
    <x v="1"/>
    <x v="1"/>
    <x v="231"/>
  </r>
  <r>
    <x v="170"/>
    <x v="5"/>
    <x v="0"/>
    <x v="4"/>
    <x v="1"/>
    <x v="1"/>
    <x v="232"/>
  </r>
  <r>
    <x v="171"/>
    <x v="5"/>
    <x v="0"/>
    <x v="4"/>
    <x v="1"/>
    <x v="1"/>
    <x v="233"/>
  </r>
  <r>
    <x v="172"/>
    <x v="5"/>
    <x v="0"/>
    <x v="4"/>
    <x v="1"/>
    <x v="1"/>
    <x v="234"/>
  </r>
  <r>
    <x v="173"/>
    <x v="5"/>
    <x v="0"/>
    <x v="4"/>
    <x v="1"/>
    <x v="1"/>
    <x v="235"/>
  </r>
  <r>
    <x v="173"/>
    <x v="1"/>
    <x v="0"/>
    <x v="4"/>
    <x v="1"/>
    <x v="1"/>
    <x v="236"/>
  </r>
  <r>
    <x v="174"/>
    <x v="5"/>
    <x v="1"/>
    <x v="4"/>
    <x v="1"/>
    <x v="1"/>
    <x v="237"/>
  </r>
  <r>
    <x v="174"/>
    <x v="5"/>
    <x v="1"/>
    <x v="4"/>
    <x v="1"/>
    <x v="1"/>
    <x v="238"/>
  </r>
  <r>
    <x v="175"/>
    <x v="5"/>
    <x v="1"/>
    <x v="5"/>
    <x v="1"/>
    <x v="1"/>
    <x v="239"/>
  </r>
  <r>
    <x v="176"/>
    <x v="5"/>
    <x v="1"/>
    <x v="5"/>
    <x v="1"/>
    <x v="1"/>
    <x v="240"/>
  </r>
  <r>
    <x v="176"/>
    <x v="1"/>
    <x v="1"/>
    <x v="5"/>
    <x v="1"/>
    <x v="1"/>
    <x v="241"/>
  </r>
  <r>
    <x v="177"/>
    <x v="5"/>
    <x v="1"/>
    <x v="5"/>
    <x v="1"/>
    <x v="1"/>
    <x v="242"/>
  </r>
  <r>
    <x v="178"/>
    <x v="5"/>
    <x v="1"/>
    <x v="5"/>
    <x v="1"/>
    <x v="1"/>
    <x v="243"/>
  </r>
  <r>
    <x v="179"/>
    <x v="5"/>
    <x v="1"/>
    <x v="5"/>
    <x v="1"/>
    <x v="1"/>
    <x v="244"/>
  </r>
  <r>
    <x v="180"/>
    <x v="5"/>
    <x v="0"/>
    <x v="5"/>
    <x v="1"/>
    <x v="1"/>
    <x v="245"/>
  </r>
  <r>
    <x v="181"/>
    <x v="1"/>
    <x v="0"/>
    <x v="5"/>
    <x v="1"/>
    <x v="1"/>
    <x v="246"/>
  </r>
  <r>
    <x v="181"/>
    <x v="5"/>
    <x v="1"/>
    <x v="5"/>
    <x v="1"/>
    <x v="1"/>
    <x v="247"/>
  </r>
  <r>
    <x v="182"/>
    <x v="5"/>
    <x v="1"/>
    <x v="5"/>
    <x v="1"/>
    <x v="1"/>
    <x v="248"/>
  </r>
  <r>
    <x v="183"/>
    <x v="5"/>
    <x v="1"/>
    <x v="5"/>
    <x v="1"/>
    <x v="1"/>
    <x v="249"/>
  </r>
  <r>
    <x v="183"/>
    <x v="1"/>
    <x v="1"/>
    <x v="5"/>
    <x v="1"/>
    <x v="1"/>
    <x v="250"/>
  </r>
  <r>
    <x v="184"/>
    <x v="5"/>
    <x v="2"/>
    <x v="5"/>
    <x v="1"/>
    <x v="1"/>
    <x v="251"/>
  </r>
  <r>
    <x v="185"/>
    <x v="5"/>
    <x v="1"/>
    <x v="5"/>
    <x v="1"/>
    <x v="1"/>
    <x v="252"/>
  </r>
  <r>
    <x v="186"/>
    <x v="1"/>
    <x v="0"/>
    <x v="5"/>
    <x v="1"/>
    <x v="1"/>
    <x v="253"/>
  </r>
  <r>
    <x v="187"/>
    <x v="1"/>
    <x v="0"/>
    <x v="5"/>
    <x v="1"/>
    <x v="1"/>
    <x v="254"/>
  </r>
  <r>
    <x v="188"/>
    <x v="1"/>
    <x v="0"/>
    <x v="5"/>
    <x v="1"/>
    <x v="1"/>
    <x v="255"/>
  </r>
  <r>
    <x v="188"/>
    <x v="1"/>
    <x v="0"/>
    <x v="5"/>
    <x v="1"/>
    <x v="1"/>
    <x v="256"/>
  </r>
  <r>
    <x v="189"/>
    <x v="0"/>
    <x v="0"/>
    <x v="6"/>
    <x v="2"/>
    <x v="2"/>
    <x v="257"/>
  </r>
  <r>
    <x v="190"/>
    <x v="0"/>
    <x v="0"/>
    <x v="6"/>
    <x v="2"/>
    <x v="2"/>
    <x v="258"/>
  </r>
  <r>
    <x v="190"/>
    <x v="0"/>
    <x v="0"/>
    <x v="6"/>
    <x v="2"/>
    <x v="2"/>
    <x v="259"/>
  </r>
  <r>
    <x v="191"/>
    <x v="0"/>
    <x v="0"/>
    <x v="6"/>
    <x v="2"/>
    <x v="2"/>
    <x v="260"/>
  </r>
  <r>
    <x v="192"/>
    <x v="0"/>
    <x v="0"/>
    <x v="6"/>
    <x v="2"/>
    <x v="2"/>
    <x v="261"/>
  </r>
  <r>
    <x v="193"/>
    <x v="0"/>
    <x v="2"/>
    <x v="6"/>
    <x v="2"/>
    <x v="2"/>
    <x v="262"/>
  </r>
  <r>
    <x v="194"/>
    <x v="0"/>
    <x v="0"/>
    <x v="6"/>
    <x v="2"/>
    <x v="2"/>
    <x v="263"/>
  </r>
  <r>
    <x v="195"/>
    <x v="0"/>
    <x v="2"/>
    <x v="6"/>
    <x v="2"/>
    <x v="2"/>
    <x v="264"/>
  </r>
  <r>
    <x v="195"/>
    <x v="0"/>
    <x v="2"/>
    <x v="6"/>
    <x v="2"/>
    <x v="2"/>
    <x v="265"/>
  </r>
  <r>
    <x v="196"/>
    <x v="0"/>
    <x v="2"/>
    <x v="6"/>
    <x v="2"/>
    <x v="2"/>
    <x v="266"/>
  </r>
  <r>
    <x v="196"/>
    <x v="0"/>
    <x v="2"/>
    <x v="6"/>
    <x v="2"/>
    <x v="2"/>
    <x v="267"/>
  </r>
  <r>
    <x v="196"/>
    <x v="0"/>
    <x v="2"/>
    <x v="6"/>
    <x v="2"/>
    <x v="2"/>
    <x v="268"/>
  </r>
  <r>
    <x v="197"/>
    <x v="0"/>
    <x v="2"/>
    <x v="6"/>
    <x v="2"/>
    <x v="2"/>
    <x v="269"/>
  </r>
  <r>
    <x v="198"/>
    <x v="0"/>
    <x v="2"/>
    <x v="6"/>
    <x v="2"/>
    <x v="2"/>
    <x v="270"/>
  </r>
  <r>
    <x v="199"/>
    <x v="0"/>
    <x v="2"/>
    <x v="6"/>
    <x v="2"/>
    <x v="2"/>
    <x v="271"/>
  </r>
  <r>
    <x v="200"/>
    <x v="0"/>
    <x v="2"/>
    <x v="6"/>
    <x v="2"/>
    <x v="2"/>
    <x v="272"/>
  </r>
  <r>
    <x v="201"/>
    <x v="0"/>
    <x v="2"/>
    <x v="6"/>
    <x v="2"/>
    <x v="2"/>
    <x v="273"/>
  </r>
  <r>
    <x v="202"/>
    <x v="0"/>
    <x v="2"/>
    <x v="6"/>
    <x v="2"/>
    <x v="2"/>
    <x v="274"/>
  </r>
  <r>
    <x v="203"/>
    <x v="0"/>
    <x v="2"/>
    <x v="6"/>
    <x v="2"/>
    <x v="2"/>
    <x v="275"/>
  </r>
  <r>
    <x v="203"/>
    <x v="0"/>
    <x v="2"/>
    <x v="6"/>
    <x v="2"/>
    <x v="2"/>
    <x v="276"/>
  </r>
  <r>
    <x v="204"/>
    <x v="0"/>
    <x v="2"/>
    <x v="6"/>
    <x v="2"/>
    <x v="2"/>
    <x v="277"/>
  </r>
  <r>
    <x v="204"/>
    <x v="0"/>
    <x v="2"/>
    <x v="6"/>
    <x v="2"/>
    <x v="2"/>
    <x v="278"/>
  </r>
  <r>
    <x v="205"/>
    <x v="0"/>
    <x v="2"/>
    <x v="6"/>
    <x v="2"/>
    <x v="2"/>
    <x v="279"/>
  </r>
  <r>
    <x v="206"/>
    <x v="0"/>
    <x v="2"/>
    <x v="6"/>
    <x v="2"/>
    <x v="2"/>
    <x v="280"/>
  </r>
  <r>
    <x v="207"/>
    <x v="0"/>
    <x v="2"/>
    <x v="7"/>
    <x v="2"/>
    <x v="2"/>
    <x v="281"/>
  </r>
  <r>
    <x v="208"/>
    <x v="0"/>
    <x v="2"/>
    <x v="7"/>
    <x v="2"/>
    <x v="2"/>
    <x v="282"/>
  </r>
  <r>
    <x v="208"/>
    <x v="0"/>
    <x v="2"/>
    <x v="7"/>
    <x v="2"/>
    <x v="2"/>
    <x v="283"/>
  </r>
  <r>
    <x v="209"/>
    <x v="5"/>
    <x v="0"/>
    <x v="7"/>
    <x v="2"/>
    <x v="2"/>
    <x v="284"/>
  </r>
  <r>
    <x v="209"/>
    <x v="5"/>
    <x v="0"/>
    <x v="7"/>
    <x v="2"/>
    <x v="2"/>
    <x v="285"/>
  </r>
  <r>
    <x v="209"/>
    <x v="5"/>
    <x v="0"/>
    <x v="7"/>
    <x v="2"/>
    <x v="2"/>
    <x v="286"/>
  </r>
  <r>
    <x v="210"/>
    <x v="5"/>
    <x v="0"/>
    <x v="7"/>
    <x v="2"/>
    <x v="2"/>
    <x v="287"/>
  </r>
  <r>
    <x v="211"/>
    <x v="5"/>
    <x v="0"/>
    <x v="7"/>
    <x v="2"/>
    <x v="2"/>
    <x v="288"/>
  </r>
  <r>
    <x v="211"/>
    <x v="5"/>
    <x v="0"/>
    <x v="7"/>
    <x v="2"/>
    <x v="2"/>
    <x v="289"/>
  </r>
  <r>
    <x v="212"/>
    <x v="5"/>
    <x v="2"/>
    <x v="7"/>
    <x v="2"/>
    <x v="2"/>
    <x v="290"/>
  </r>
  <r>
    <x v="213"/>
    <x v="5"/>
    <x v="1"/>
    <x v="7"/>
    <x v="2"/>
    <x v="2"/>
    <x v="291"/>
  </r>
  <r>
    <x v="214"/>
    <x v="5"/>
    <x v="0"/>
    <x v="7"/>
    <x v="2"/>
    <x v="2"/>
    <x v="292"/>
  </r>
  <r>
    <x v="215"/>
    <x v="5"/>
    <x v="0"/>
    <x v="7"/>
    <x v="2"/>
    <x v="2"/>
    <x v="293"/>
  </r>
  <r>
    <x v="215"/>
    <x v="5"/>
    <x v="1"/>
    <x v="7"/>
    <x v="2"/>
    <x v="2"/>
    <x v="294"/>
  </r>
  <r>
    <x v="216"/>
    <x v="5"/>
    <x v="1"/>
    <x v="8"/>
    <x v="2"/>
    <x v="2"/>
    <x v="295"/>
  </r>
  <r>
    <x v="216"/>
    <x v="5"/>
    <x v="1"/>
    <x v="8"/>
    <x v="2"/>
    <x v="2"/>
    <x v="296"/>
  </r>
  <r>
    <x v="217"/>
    <x v="5"/>
    <x v="1"/>
    <x v="8"/>
    <x v="2"/>
    <x v="2"/>
    <x v="297"/>
  </r>
  <r>
    <x v="218"/>
    <x v="5"/>
    <x v="1"/>
    <x v="8"/>
    <x v="2"/>
    <x v="2"/>
    <x v="298"/>
  </r>
  <r>
    <x v="219"/>
    <x v="5"/>
    <x v="1"/>
    <x v="8"/>
    <x v="2"/>
    <x v="2"/>
    <x v="299"/>
  </r>
  <r>
    <x v="220"/>
    <x v="5"/>
    <x v="1"/>
    <x v="8"/>
    <x v="2"/>
    <x v="2"/>
    <x v="300"/>
  </r>
  <r>
    <x v="221"/>
    <x v="5"/>
    <x v="1"/>
    <x v="8"/>
    <x v="2"/>
    <x v="2"/>
    <x v="301"/>
  </r>
  <r>
    <x v="222"/>
    <x v="5"/>
    <x v="1"/>
    <x v="8"/>
    <x v="2"/>
    <x v="2"/>
    <x v="302"/>
  </r>
  <r>
    <x v="222"/>
    <x v="5"/>
    <x v="1"/>
    <x v="8"/>
    <x v="2"/>
    <x v="2"/>
    <x v="303"/>
  </r>
  <r>
    <x v="223"/>
    <x v="5"/>
    <x v="1"/>
    <x v="8"/>
    <x v="2"/>
    <x v="2"/>
    <x v="304"/>
  </r>
  <r>
    <x v="224"/>
    <x v="5"/>
    <x v="0"/>
    <x v="8"/>
    <x v="2"/>
    <x v="2"/>
    <x v="305"/>
  </r>
  <r>
    <x v="225"/>
    <x v="5"/>
    <x v="0"/>
    <x v="8"/>
    <x v="2"/>
    <x v="2"/>
    <x v="306"/>
  </r>
  <r>
    <x v="226"/>
    <x v="5"/>
    <x v="0"/>
    <x v="8"/>
    <x v="2"/>
    <x v="2"/>
    <x v="307"/>
  </r>
  <r>
    <x v="227"/>
    <x v="5"/>
    <x v="0"/>
    <x v="8"/>
    <x v="2"/>
    <x v="2"/>
    <x v="308"/>
  </r>
  <r>
    <x v="228"/>
    <x v="5"/>
    <x v="0"/>
    <x v="8"/>
    <x v="2"/>
    <x v="2"/>
    <x v="309"/>
  </r>
  <r>
    <x v="229"/>
    <x v="3"/>
    <x v="0"/>
    <x v="8"/>
    <x v="2"/>
    <x v="2"/>
    <x v="310"/>
  </r>
  <r>
    <x v="229"/>
    <x v="3"/>
    <x v="2"/>
    <x v="8"/>
    <x v="2"/>
    <x v="2"/>
    <x v="311"/>
  </r>
  <r>
    <x v="230"/>
    <x v="3"/>
    <x v="0"/>
    <x v="8"/>
    <x v="2"/>
    <x v="2"/>
    <x v="312"/>
  </r>
  <r>
    <x v="231"/>
    <x v="3"/>
    <x v="0"/>
    <x v="9"/>
    <x v="2"/>
    <x v="2"/>
    <x v="313"/>
  </r>
  <r>
    <x v="232"/>
    <x v="3"/>
    <x v="0"/>
    <x v="9"/>
    <x v="2"/>
    <x v="2"/>
    <x v="314"/>
  </r>
  <r>
    <x v="232"/>
    <x v="3"/>
    <x v="0"/>
    <x v="9"/>
    <x v="2"/>
    <x v="2"/>
    <x v="315"/>
  </r>
  <r>
    <x v="233"/>
    <x v="3"/>
    <x v="0"/>
    <x v="9"/>
    <x v="2"/>
    <x v="2"/>
    <x v="316"/>
  </r>
  <r>
    <x v="234"/>
    <x v="3"/>
    <x v="0"/>
    <x v="9"/>
    <x v="2"/>
    <x v="2"/>
    <x v="317"/>
  </r>
  <r>
    <x v="235"/>
    <x v="3"/>
    <x v="0"/>
    <x v="9"/>
    <x v="2"/>
    <x v="2"/>
    <x v="318"/>
  </r>
  <r>
    <x v="236"/>
    <x v="3"/>
    <x v="0"/>
    <x v="9"/>
    <x v="2"/>
    <x v="2"/>
    <x v="319"/>
  </r>
  <r>
    <x v="237"/>
    <x v="3"/>
    <x v="0"/>
    <x v="9"/>
    <x v="2"/>
    <x v="2"/>
    <x v="320"/>
  </r>
  <r>
    <x v="238"/>
    <x v="3"/>
    <x v="1"/>
    <x v="9"/>
    <x v="2"/>
    <x v="2"/>
    <x v="321"/>
  </r>
  <r>
    <x v="239"/>
    <x v="3"/>
    <x v="1"/>
    <x v="9"/>
    <x v="2"/>
    <x v="2"/>
    <x v="322"/>
  </r>
  <r>
    <x v="239"/>
    <x v="3"/>
    <x v="1"/>
    <x v="9"/>
    <x v="2"/>
    <x v="2"/>
    <x v="323"/>
  </r>
  <r>
    <x v="239"/>
    <x v="3"/>
    <x v="1"/>
    <x v="9"/>
    <x v="2"/>
    <x v="2"/>
    <x v="324"/>
  </r>
  <r>
    <x v="239"/>
    <x v="3"/>
    <x v="1"/>
    <x v="9"/>
    <x v="2"/>
    <x v="2"/>
    <x v="325"/>
  </r>
  <r>
    <x v="240"/>
    <x v="3"/>
    <x v="1"/>
    <x v="9"/>
    <x v="2"/>
    <x v="2"/>
    <x v="326"/>
  </r>
  <r>
    <x v="241"/>
    <x v="3"/>
    <x v="1"/>
    <x v="9"/>
    <x v="2"/>
    <x v="2"/>
    <x v="327"/>
  </r>
  <r>
    <x v="241"/>
    <x v="3"/>
    <x v="2"/>
    <x v="9"/>
    <x v="2"/>
    <x v="2"/>
    <x v="328"/>
  </r>
  <r>
    <x v="242"/>
    <x v="3"/>
    <x v="1"/>
    <x v="9"/>
    <x v="2"/>
    <x v="2"/>
    <x v="329"/>
  </r>
  <r>
    <x v="242"/>
    <x v="3"/>
    <x v="2"/>
    <x v="9"/>
    <x v="2"/>
    <x v="2"/>
    <x v="330"/>
  </r>
  <r>
    <x v="243"/>
    <x v="3"/>
    <x v="2"/>
    <x v="9"/>
    <x v="2"/>
    <x v="2"/>
    <x v="331"/>
  </r>
  <r>
    <x v="244"/>
    <x v="3"/>
    <x v="2"/>
    <x v="9"/>
    <x v="2"/>
    <x v="2"/>
    <x v="332"/>
  </r>
  <r>
    <x v="245"/>
    <x v="3"/>
    <x v="2"/>
    <x v="9"/>
    <x v="2"/>
    <x v="2"/>
    <x v="333"/>
  </r>
  <r>
    <x v="246"/>
    <x v="3"/>
    <x v="2"/>
    <x v="9"/>
    <x v="2"/>
    <x v="2"/>
    <x v="334"/>
  </r>
  <r>
    <x v="247"/>
    <x v="3"/>
    <x v="2"/>
    <x v="9"/>
    <x v="2"/>
    <x v="2"/>
    <x v="335"/>
  </r>
  <r>
    <x v="248"/>
    <x v="3"/>
    <x v="2"/>
    <x v="9"/>
    <x v="2"/>
    <x v="2"/>
    <x v="336"/>
  </r>
  <r>
    <x v="249"/>
    <x v="4"/>
    <x v="2"/>
    <x v="9"/>
    <x v="2"/>
    <x v="2"/>
    <x v="337"/>
  </r>
  <r>
    <x v="250"/>
    <x v="4"/>
    <x v="2"/>
    <x v="9"/>
    <x v="2"/>
    <x v="2"/>
    <x v="338"/>
  </r>
  <r>
    <x v="251"/>
    <x v="4"/>
    <x v="3"/>
    <x v="9"/>
    <x v="2"/>
    <x v="2"/>
    <x v="339"/>
  </r>
  <r>
    <x v="251"/>
    <x v="4"/>
    <x v="2"/>
    <x v="9"/>
    <x v="2"/>
    <x v="2"/>
    <x v="340"/>
  </r>
  <r>
    <x v="252"/>
    <x v="4"/>
    <x v="2"/>
    <x v="9"/>
    <x v="2"/>
    <x v="2"/>
    <x v="341"/>
  </r>
  <r>
    <x v="252"/>
    <x v="4"/>
    <x v="2"/>
    <x v="9"/>
    <x v="2"/>
    <x v="2"/>
    <x v="342"/>
  </r>
  <r>
    <x v="253"/>
    <x v="4"/>
    <x v="2"/>
    <x v="9"/>
    <x v="2"/>
    <x v="2"/>
    <x v="343"/>
  </r>
  <r>
    <x v="254"/>
    <x v="4"/>
    <x v="2"/>
    <x v="10"/>
    <x v="2"/>
    <x v="3"/>
    <x v="344"/>
  </r>
  <r>
    <x v="255"/>
    <x v="4"/>
    <x v="2"/>
    <x v="10"/>
    <x v="2"/>
    <x v="3"/>
    <x v="345"/>
  </r>
  <r>
    <x v="256"/>
    <x v="4"/>
    <x v="2"/>
    <x v="10"/>
    <x v="2"/>
    <x v="3"/>
    <x v="346"/>
  </r>
  <r>
    <x v="257"/>
    <x v="4"/>
    <x v="1"/>
    <x v="10"/>
    <x v="2"/>
    <x v="3"/>
    <x v="347"/>
  </r>
  <r>
    <x v="257"/>
    <x v="4"/>
    <x v="2"/>
    <x v="10"/>
    <x v="2"/>
    <x v="3"/>
    <x v="348"/>
  </r>
  <r>
    <x v="258"/>
    <x v="4"/>
    <x v="2"/>
    <x v="10"/>
    <x v="2"/>
    <x v="3"/>
    <x v="349"/>
  </r>
  <r>
    <x v="259"/>
    <x v="4"/>
    <x v="2"/>
    <x v="10"/>
    <x v="2"/>
    <x v="3"/>
    <x v="350"/>
  </r>
  <r>
    <x v="260"/>
    <x v="4"/>
    <x v="2"/>
    <x v="10"/>
    <x v="2"/>
    <x v="3"/>
    <x v="351"/>
  </r>
  <r>
    <x v="261"/>
    <x v="4"/>
    <x v="2"/>
    <x v="10"/>
    <x v="2"/>
    <x v="3"/>
    <x v="352"/>
  </r>
  <r>
    <x v="262"/>
    <x v="4"/>
    <x v="2"/>
    <x v="10"/>
    <x v="2"/>
    <x v="3"/>
    <x v="353"/>
  </r>
  <r>
    <x v="263"/>
    <x v="4"/>
    <x v="0"/>
    <x v="10"/>
    <x v="2"/>
    <x v="3"/>
    <x v="354"/>
  </r>
  <r>
    <x v="263"/>
    <x v="4"/>
    <x v="2"/>
    <x v="10"/>
    <x v="2"/>
    <x v="3"/>
    <x v="355"/>
  </r>
  <r>
    <x v="264"/>
    <x v="4"/>
    <x v="2"/>
    <x v="10"/>
    <x v="2"/>
    <x v="3"/>
    <x v="356"/>
  </r>
  <r>
    <x v="265"/>
    <x v="4"/>
    <x v="2"/>
    <x v="10"/>
    <x v="2"/>
    <x v="3"/>
    <x v="357"/>
  </r>
  <r>
    <x v="266"/>
    <x v="4"/>
    <x v="2"/>
    <x v="10"/>
    <x v="2"/>
    <x v="3"/>
    <x v="358"/>
  </r>
  <r>
    <x v="267"/>
    <x v="4"/>
    <x v="0"/>
    <x v="10"/>
    <x v="2"/>
    <x v="3"/>
    <x v="359"/>
  </r>
  <r>
    <x v="268"/>
    <x v="4"/>
    <x v="2"/>
    <x v="11"/>
    <x v="2"/>
    <x v="3"/>
    <x v="360"/>
  </r>
  <r>
    <x v="269"/>
    <x v="4"/>
    <x v="2"/>
    <x v="11"/>
    <x v="2"/>
    <x v="3"/>
    <x v="361"/>
  </r>
  <r>
    <x v="269"/>
    <x v="6"/>
    <x v="0"/>
    <x v="11"/>
    <x v="2"/>
    <x v="3"/>
    <x v="362"/>
  </r>
  <r>
    <x v="270"/>
    <x v="6"/>
    <x v="0"/>
    <x v="11"/>
    <x v="2"/>
    <x v="3"/>
    <x v="363"/>
  </r>
  <r>
    <x v="270"/>
    <x v="6"/>
    <x v="0"/>
    <x v="11"/>
    <x v="2"/>
    <x v="3"/>
    <x v="364"/>
  </r>
  <r>
    <x v="270"/>
    <x v="6"/>
    <x v="0"/>
    <x v="11"/>
    <x v="2"/>
    <x v="3"/>
    <x v="365"/>
  </r>
  <r>
    <x v="271"/>
    <x v="6"/>
    <x v="0"/>
    <x v="11"/>
    <x v="2"/>
    <x v="3"/>
    <x v="366"/>
  </r>
  <r>
    <x v="272"/>
    <x v="6"/>
    <x v="3"/>
    <x v="11"/>
    <x v="2"/>
    <x v="3"/>
    <x v="367"/>
  </r>
  <r>
    <x v="273"/>
    <x v="6"/>
    <x v="0"/>
    <x v="11"/>
    <x v="2"/>
    <x v="3"/>
    <x v="368"/>
  </r>
  <r>
    <x v="273"/>
    <x v="6"/>
    <x v="0"/>
    <x v="11"/>
    <x v="2"/>
    <x v="3"/>
    <x v="369"/>
  </r>
  <r>
    <x v="274"/>
    <x v="6"/>
    <x v="0"/>
    <x v="11"/>
    <x v="2"/>
    <x v="3"/>
    <x v="370"/>
  </r>
  <r>
    <x v="275"/>
    <x v="6"/>
    <x v="0"/>
    <x v="11"/>
    <x v="2"/>
    <x v="3"/>
    <x v="371"/>
  </r>
  <r>
    <x v="275"/>
    <x v="6"/>
    <x v="0"/>
    <x v="11"/>
    <x v="2"/>
    <x v="3"/>
    <x v="372"/>
  </r>
  <r>
    <x v="276"/>
    <x v="6"/>
    <x v="0"/>
    <x v="11"/>
    <x v="2"/>
    <x v="3"/>
    <x v="373"/>
  </r>
  <r>
    <x v="276"/>
    <x v="6"/>
    <x v="0"/>
    <x v="11"/>
    <x v="2"/>
    <x v="3"/>
    <x v="374"/>
  </r>
  <r>
    <x v="276"/>
    <x v="6"/>
    <x v="3"/>
    <x v="11"/>
    <x v="2"/>
    <x v="3"/>
    <x v="375"/>
  </r>
  <r>
    <x v="277"/>
    <x v="6"/>
    <x v="0"/>
    <x v="11"/>
    <x v="2"/>
    <x v="3"/>
    <x v="376"/>
  </r>
  <r>
    <x v="277"/>
    <x v="6"/>
    <x v="3"/>
    <x v="11"/>
    <x v="2"/>
    <x v="3"/>
    <x v="377"/>
  </r>
  <r>
    <x v="278"/>
    <x v="6"/>
    <x v="3"/>
    <x v="11"/>
    <x v="2"/>
    <x v="3"/>
    <x v="378"/>
  </r>
  <r>
    <x v="278"/>
    <x v="6"/>
    <x v="3"/>
    <x v="11"/>
    <x v="2"/>
    <x v="3"/>
    <x v="379"/>
  </r>
  <r>
    <x v="279"/>
    <x v="6"/>
    <x v="3"/>
    <x v="11"/>
    <x v="2"/>
    <x v="3"/>
    <x v="380"/>
  </r>
  <r>
    <x v="280"/>
    <x v="6"/>
    <x v="2"/>
    <x v="11"/>
    <x v="2"/>
    <x v="3"/>
    <x v="381"/>
  </r>
  <r>
    <x v="281"/>
    <x v="6"/>
    <x v="3"/>
    <x v="0"/>
    <x v="2"/>
    <x v="0"/>
    <x v="382"/>
  </r>
  <r>
    <x v="281"/>
    <x v="6"/>
    <x v="3"/>
    <x v="0"/>
    <x v="2"/>
    <x v="0"/>
    <x v="383"/>
  </r>
  <r>
    <x v="282"/>
    <x v="6"/>
    <x v="3"/>
    <x v="0"/>
    <x v="2"/>
    <x v="0"/>
    <x v="384"/>
  </r>
  <r>
    <x v="283"/>
    <x v="6"/>
    <x v="3"/>
    <x v="0"/>
    <x v="2"/>
    <x v="0"/>
    <x v="385"/>
  </r>
  <r>
    <x v="284"/>
    <x v="6"/>
    <x v="3"/>
    <x v="0"/>
    <x v="2"/>
    <x v="0"/>
    <x v="386"/>
  </r>
  <r>
    <x v="284"/>
    <x v="6"/>
    <x v="3"/>
    <x v="0"/>
    <x v="2"/>
    <x v="0"/>
    <x v="387"/>
  </r>
  <r>
    <x v="285"/>
    <x v="6"/>
    <x v="3"/>
    <x v="0"/>
    <x v="2"/>
    <x v="0"/>
    <x v="388"/>
  </r>
  <r>
    <x v="286"/>
    <x v="6"/>
    <x v="2"/>
    <x v="0"/>
    <x v="2"/>
    <x v="0"/>
    <x v="389"/>
  </r>
  <r>
    <x v="287"/>
    <x v="6"/>
    <x v="3"/>
    <x v="0"/>
    <x v="2"/>
    <x v="0"/>
    <x v="390"/>
  </r>
  <r>
    <x v="288"/>
    <x v="6"/>
    <x v="3"/>
    <x v="0"/>
    <x v="2"/>
    <x v="0"/>
    <x v="391"/>
  </r>
  <r>
    <x v="288"/>
    <x v="6"/>
    <x v="3"/>
    <x v="0"/>
    <x v="2"/>
    <x v="0"/>
    <x v="392"/>
  </r>
  <r>
    <x v="289"/>
    <x v="6"/>
    <x v="3"/>
    <x v="0"/>
    <x v="2"/>
    <x v="0"/>
    <x v="393"/>
  </r>
  <r>
    <x v="290"/>
    <x v="6"/>
    <x v="3"/>
    <x v="0"/>
    <x v="2"/>
    <x v="0"/>
    <x v="394"/>
  </r>
  <r>
    <x v="291"/>
    <x v="6"/>
    <x v="3"/>
    <x v="0"/>
    <x v="2"/>
    <x v="0"/>
    <x v="395"/>
  </r>
  <r>
    <x v="292"/>
    <x v="6"/>
    <x v="3"/>
    <x v="1"/>
    <x v="2"/>
    <x v="0"/>
    <x v="396"/>
  </r>
  <r>
    <x v="292"/>
    <x v="6"/>
    <x v="3"/>
    <x v="1"/>
    <x v="2"/>
    <x v="0"/>
    <x v="397"/>
  </r>
  <r>
    <x v="293"/>
    <x v="6"/>
    <x v="2"/>
    <x v="1"/>
    <x v="2"/>
    <x v="0"/>
    <x v="398"/>
  </r>
  <r>
    <x v="294"/>
    <x v="6"/>
    <x v="3"/>
    <x v="1"/>
    <x v="2"/>
    <x v="0"/>
    <x v="399"/>
  </r>
  <r>
    <x v="295"/>
    <x v="6"/>
    <x v="2"/>
    <x v="1"/>
    <x v="2"/>
    <x v="0"/>
    <x v="400"/>
  </r>
  <r>
    <x v="296"/>
    <x v="6"/>
    <x v="0"/>
    <x v="1"/>
    <x v="2"/>
    <x v="0"/>
    <x v="401"/>
  </r>
  <r>
    <x v="297"/>
    <x v="6"/>
    <x v="0"/>
    <x v="1"/>
    <x v="2"/>
    <x v="0"/>
    <x v="402"/>
  </r>
  <r>
    <x v="297"/>
    <x v="6"/>
    <x v="0"/>
    <x v="1"/>
    <x v="2"/>
    <x v="0"/>
    <x v="403"/>
  </r>
  <r>
    <x v="297"/>
    <x v="6"/>
    <x v="0"/>
    <x v="1"/>
    <x v="2"/>
    <x v="0"/>
    <x v="404"/>
  </r>
  <r>
    <x v="298"/>
    <x v="6"/>
    <x v="3"/>
    <x v="1"/>
    <x v="2"/>
    <x v="0"/>
    <x v="405"/>
  </r>
  <r>
    <x v="298"/>
    <x v="6"/>
    <x v="0"/>
    <x v="1"/>
    <x v="2"/>
    <x v="0"/>
    <x v="406"/>
  </r>
  <r>
    <x v="299"/>
    <x v="6"/>
    <x v="0"/>
    <x v="1"/>
    <x v="2"/>
    <x v="0"/>
    <x v="407"/>
  </r>
  <r>
    <x v="300"/>
    <x v="6"/>
    <x v="0"/>
    <x v="1"/>
    <x v="2"/>
    <x v="0"/>
    <x v="408"/>
  </r>
  <r>
    <x v="300"/>
    <x v="6"/>
    <x v="1"/>
    <x v="1"/>
    <x v="2"/>
    <x v="0"/>
    <x v="409"/>
  </r>
  <r>
    <x v="301"/>
    <x v="6"/>
    <x v="1"/>
    <x v="1"/>
    <x v="2"/>
    <x v="0"/>
    <x v="410"/>
  </r>
  <r>
    <x v="302"/>
    <x v="6"/>
    <x v="0"/>
    <x v="1"/>
    <x v="2"/>
    <x v="0"/>
    <x v="411"/>
  </r>
  <r>
    <x v="303"/>
    <x v="6"/>
    <x v="3"/>
    <x v="1"/>
    <x v="2"/>
    <x v="0"/>
    <x v="412"/>
  </r>
  <r>
    <x v="304"/>
    <x v="6"/>
    <x v="0"/>
    <x v="1"/>
    <x v="2"/>
    <x v="0"/>
    <x v="413"/>
  </r>
  <r>
    <x v="305"/>
    <x v="6"/>
    <x v="3"/>
    <x v="1"/>
    <x v="2"/>
    <x v="0"/>
    <x v="414"/>
  </r>
  <r>
    <x v="306"/>
    <x v="6"/>
    <x v="0"/>
    <x v="1"/>
    <x v="2"/>
    <x v="0"/>
    <x v="415"/>
  </r>
  <r>
    <x v="307"/>
    <x v="6"/>
    <x v="3"/>
    <x v="1"/>
    <x v="2"/>
    <x v="0"/>
    <x v="416"/>
  </r>
  <r>
    <x v="307"/>
    <x v="6"/>
    <x v="0"/>
    <x v="1"/>
    <x v="2"/>
    <x v="0"/>
    <x v="417"/>
  </r>
  <r>
    <x v="307"/>
    <x v="6"/>
    <x v="3"/>
    <x v="1"/>
    <x v="2"/>
    <x v="0"/>
    <x v="418"/>
  </r>
  <r>
    <x v="308"/>
    <x v="6"/>
    <x v="1"/>
    <x v="1"/>
    <x v="2"/>
    <x v="0"/>
    <x v="419"/>
  </r>
  <r>
    <x v="309"/>
    <x v="6"/>
    <x v="1"/>
    <x v="1"/>
    <x v="2"/>
    <x v="0"/>
    <x v="420"/>
  </r>
  <r>
    <x v="310"/>
    <x v="6"/>
    <x v="1"/>
    <x v="2"/>
    <x v="2"/>
    <x v="0"/>
    <x v="421"/>
  </r>
  <r>
    <x v="311"/>
    <x v="6"/>
    <x v="1"/>
    <x v="2"/>
    <x v="2"/>
    <x v="0"/>
    <x v="422"/>
  </r>
  <r>
    <x v="312"/>
    <x v="6"/>
    <x v="1"/>
    <x v="2"/>
    <x v="2"/>
    <x v="0"/>
    <x v="423"/>
  </r>
  <r>
    <x v="312"/>
    <x v="6"/>
    <x v="1"/>
    <x v="2"/>
    <x v="2"/>
    <x v="0"/>
    <x v="424"/>
  </r>
  <r>
    <x v="313"/>
    <x v="6"/>
    <x v="1"/>
    <x v="2"/>
    <x v="2"/>
    <x v="0"/>
    <x v="425"/>
  </r>
  <r>
    <x v="313"/>
    <x v="6"/>
    <x v="2"/>
    <x v="2"/>
    <x v="2"/>
    <x v="0"/>
    <x v="426"/>
  </r>
  <r>
    <x v="314"/>
    <x v="6"/>
    <x v="2"/>
    <x v="2"/>
    <x v="2"/>
    <x v="0"/>
    <x v="427"/>
  </r>
  <r>
    <x v="314"/>
    <x v="6"/>
    <x v="2"/>
    <x v="2"/>
    <x v="2"/>
    <x v="0"/>
    <x v="428"/>
  </r>
  <r>
    <x v="315"/>
    <x v="6"/>
    <x v="2"/>
    <x v="2"/>
    <x v="2"/>
    <x v="0"/>
    <x v="429"/>
  </r>
  <r>
    <x v="316"/>
    <x v="6"/>
    <x v="2"/>
    <x v="2"/>
    <x v="2"/>
    <x v="0"/>
    <x v="430"/>
  </r>
  <r>
    <x v="317"/>
    <x v="6"/>
    <x v="2"/>
    <x v="2"/>
    <x v="2"/>
    <x v="0"/>
    <x v="431"/>
  </r>
  <r>
    <x v="318"/>
    <x v="6"/>
    <x v="2"/>
    <x v="2"/>
    <x v="2"/>
    <x v="0"/>
    <x v="432"/>
  </r>
  <r>
    <x v="319"/>
    <x v="6"/>
    <x v="2"/>
    <x v="2"/>
    <x v="2"/>
    <x v="0"/>
    <x v="433"/>
  </r>
  <r>
    <x v="320"/>
    <x v="6"/>
    <x v="2"/>
    <x v="2"/>
    <x v="2"/>
    <x v="0"/>
    <x v="434"/>
  </r>
  <r>
    <x v="321"/>
    <x v="6"/>
    <x v="1"/>
    <x v="3"/>
    <x v="2"/>
    <x v="1"/>
    <x v="435"/>
  </r>
  <r>
    <x v="322"/>
    <x v="6"/>
    <x v="1"/>
    <x v="3"/>
    <x v="2"/>
    <x v="1"/>
    <x v="436"/>
  </r>
  <r>
    <x v="323"/>
    <x v="6"/>
    <x v="1"/>
    <x v="3"/>
    <x v="2"/>
    <x v="1"/>
    <x v="437"/>
  </r>
  <r>
    <x v="324"/>
    <x v="6"/>
    <x v="1"/>
    <x v="3"/>
    <x v="2"/>
    <x v="1"/>
    <x v="438"/>
  </r>
  <r>
    <x v="325"/>
    <x v="6"/>
    <x v="1"/>
    <x v="3"/>
    <x v="2"/>
    <x v="1"/>
    <x v="439"/>
  </r>
  <r>
    <x v="325"/>
    <x v="6"/>
    <x v="1"/>
    <x v="3"/>
    <x v="2"/>
    <x v="1"/>
    <x v="440"/>
  </r>
  <r>
    <x v="325"/>
    <x v="6"/>
    <x v="1"/>
    <x v="3"/>
    <x v="2"/>
    <x v="1"/>
    <x v="441"/>
  </r>
  <r>
    <x v="326"/>
    <x v="6"/>
    <x v="2"/>
    <x v="3"/>
    <x v="2"/>
    <x v="1"/>
    <x v="442"/>
  </r>
  <r>
    <x v="326"/>
    <x v="6"/>
    <x v="1"/>
    <x v="3"/>
    <x v="2"/>
    <x v="1"/>
    <x v="443"/>
  </r>
  <r>
    <x v="327"/>
    <x v="6"/>
    <x v="1"/>
    <x v="3"/>
    <x v="2"/>
    <x v="1"/>
    <x v="444"/>
  </r>
  <r>
    <x v="328"/>
    <x v="6"/>
    <x v="1"/>
    <x v="3"/>
    <x v="2"/>
    <x v="1"/>
    <x v="445"/>
  </r>
  <r>
    <x v="329"/>
    <x v="6"/>
    <x v="2"/>
    <x v="3"/>
    <x v="2"/>
    <x v="1"/>
    <x v="446"/>
  </r>
  <r>
    <x v="330"/>
    <x v="6"/>
    <x v="2"/>
    <x v="3"/>
    <x v="2"/>
    <x v="1"/>
    <x v="447"/>
  </r>
  <r>
    <x v="331"/>
    <x v="6"/>
    <x v="2"/>
    <x v="3"/>
    <x v="2"/>
    <x v="1"/>
    <x v="448"/>
  </r>
  <r>
    <x v="331"/>
    <x v="6"/>
    <x v="2"/>
    <x v="3"/>
    <x v="2"/>
    <x v="1"/>
    <x v="449"/>
  </r>
  <r>
    <x v="332"/>
    <x v="6"/>
    <x v="2"/>
    <x v="3"/>
    <x v="2"/>
    <x v="1"/>
    <x v="450"/>
  </r>
  <r>
    <x v="333"/>
    <x v="6"/>
    <x v="2"/>
    <x v="4"/>
    <x v="2"/>
    <x v="1"/>
    <x v="451"/>
  </r>
  <r>
    <x v="334"/>
    <x v="6"/>
    <x v="2"/>
    <x v="4"/>
    <x v="2"/>
    <x v="1"/>
    <x v="452"/>
  </r>
  <r>
    <x v="335"/>
    <x v="6"/>
    <x v="2"/>
    <x v="4"/>
    <x v="2"/>
    <x v="1"/>
    <x v="453"/>
  </r>
  <r>
    <x v="336"/>
    <x v="6"/>
    <x v="2"/>
    <x v="4"/>
    <x v="2"/>
    <x v="1"/>
    <x v="454"/>
  </r>
  <r>
    <x v="337"/>
    <x v="6"/>
    <x v="1"/>
    <x v="4"/>
    <x v="2"/>
    <x v="1"/>
    <x v="455"/>
  </r>
  <r>
    <x v="338"/>
    <x v="6"/>
    <x v="2"/>
    <x v="4"/>
    <x v="2"/>
    <x v="1"/>
    <x v="456"/>
  </r>
  <r>
    <x v="339"/>
    <x v="6"/>
    <x v="2"/>
    <x v="4"/>
    <x v="2"/>
    <x v="1"/>
    <x v="457"/>
  </r>
  <r>
    <x v="340"/>
    <x v="6"/>
    <x v="2"/>
    <x v="4"/>
    <x v="2"/>
    <x v="1"/>
    <x v="458"/>
  </r>
  <r>
    <x v="341"/>
    <x v="6"/>
    <x v="3"/>
    <x v="4"/>
    <x v="2"/>
    <x v="1"/>
    <x v="459"/>
  </r>
  <r>
    <x v="342"/>
    <x v="6"/>
    <x v="3"/>
    <x v="4"/>
    <x v="2"/>
    <x v="1"/>
    <x v="460"/>
  </r>
  <r>
    <x v="343"/>
    <x v="6"/>
    <x v="1"/>
    <x v="4"/>
    <x v="2"/>
    <x v="1"/>
    <x v="461"/>
  </r>
  <r>
    <x v="344"/>
    <x v="6"/>
    <x v="1"/>
    <x v="4"/>
    <x v="2"/>
    <x v="1"/>
    <x v="462"/>
  </r>
  <r>
    <x v="345"/>
    <x v="6"/>
    <x v="1"/>
    <x v="4"/>
    <x v="2"/>
    <x v="1"/>
    <x v="463"/>
  </r>
  <r>
    <x v="346"/>
    <x v="6"/>
    <x v="1"/>
    <x v="4"/>
    <x v="2"/>
    <x v="1"/>
    <x v="464"/>
  </r>
  <r>
    <x v="347"/>
    <x v="6"/>
    <x v="3"/>
    <x v="4"/>
    <x v="2"/>
    <x v="1"/>
    <x v="465"/>
  </r>
  <r>
    <x v="347"/>
    <x v="6"/>
    <x v="1"/>
    <x v="4"/>
    <x v="2"/>
    <x v="1"/>
    <x v="466"/>
  </r>
  <r>
    <x v="348"/>
    <x v="6"/>
    <x v="2"/>
    <x v="4"/>
    <x v="2"/>
    <x v="1"/>
    <x v="467"/>
  </r>
  <r>
    <x v="349"/>
    <x v="6"/>
    <x v="3"/>
    <x v="4"/>
    <x v="2"/>
    <x v="1"/>
    <x v="468"/>
  </r>
  <r>
    <x v="350"/>
    <x v="6"/>
    <x v="3"/>
    <x v="4"/>
    <x v="2"/>
    <x v="1"/>
    <x v="469"/>
  </r>
  <r>
    <x v="351"/>
    <x v="6"/>
    <x v="3"/>
    <x v="4"/>
    <x v="2"/>
    <x v="1"/>
    <x v="470"/>
  </r>
  <r>
    <x v="351"/>
    <x v="6"/>
    <x v="3"/>
    <x v="4"/>
    <x v="2"/>
    <x v="1"/>
    <x v="471"/>
  </r>
  <r>
    <x v="352"/>
    <x v="6"/>
    <x v="3"/>
    <x v="5"/>
    <x v="2"/>
    <x v="1"/>
    <x v="472"/>
  </r>
  <r>
    <x v="353"/>
    <x v="6"/>
    <x v="3"/>
    <x v="5"/>
    <x v="2"/>
    <x v="1"/>
    <x v="473"/>
  </r>
  <r>
    <x v="354"/>
    <x v="6"/>
    <x v="3"/>
    <x v="5"/>
    <x v="2"/>
    <x v="1"/>
    <x v="474"/>
  </r>
  <r>
    <x v="355"/>
    <x v="6"/>
    <x v="3"/>
    <x v="5"/>
    <x v="2"/>
    <x v="1"/>
    <x v="475"/>
  </r>
  <r>
    <x v="355"/>
    <x v="6"/>
    <x v="2"/>
    <x v="5"/>
    <x v="2"/>
    <x v="1"/>
    <x v="476"/>
  </r>
  <r>
    <x v="356"/>
    <x v="6"/>
    <x v="3"/>
    <x v="5"/>
    <x v="2"/>
    <x v="1"/>
    <x v="477"/>
  </r>
  <r>
    <x v="357"/>
    <x v="6"/>
    <x v="0"/>
    <x v="5"/>
    <x v="2"/>
    <x v="1"/>
    <x v="478"/>
  </r>
  <r>
    <x v="357"/>
    <x v="6"/>
    <x v="1"/>
    <x v="5"/>
    <x v="2"/>
    <x v="1"/>
    <x v="479"/>
  </r>
  <r>
    <x v="358"/>
    <x v="6"/>
    <x v="3"/>
    <x v="5"/>
    <x v="2"/>
    <x v="1"/>
    <x v="480"/>
  </r>
  <r>
    <x v="359"/>
    <x v="6"/>
    <x v="1"/>
    <x v="5"/>
    <x v="2"/>
    <x v="1"/>
    <x v="481"/>
  </r>
  <r>
    <x v="359"/>
    <x v="6"/>
    <x v="1"/>
    <x v="5"/>
    <x v="2"/>
    <x v="1"/>
    <x v="482"/>
  </r>
  <r>
    <x v="360"/>
    <x v="6"/>
    <x v="3"/>
    <x v="5"/>
    <x v="2"/>
    <x v="1"/>
    <x v="483"/>
  </r>
  <r>
    <x v="361"/>
    <x v="6"/>
    <x v="3"/>
    <x v="5"/>
    <x v="2"/>
    <x v="1"/>
    <x v="484"/>
  </r>
  <r>
    <x v="362"/>
    <x v="6"/>
    <x v="3"/>
    <x v="5"/>
    <x v="2"/>
    <x v="1"/>
    <x v="485"/>
  </r>
  <r>
    <x v="363"/>
    <x v="6"/>
    <x v="2"/>
    <x v="6"/>
    <x v="3"/>
    <x v="2"/>
    <x v="486"/>
  </r>
  <r>
    <x v="363"/>
    <x v="6"/>
    <x v="0"/>
    <x v="6"/>
    <x v="3"/>
    <x v="2"/>
    <x v="487"/>
  </r>
  <r>
    <x v="364"/>
    <x v="6"/>
    <x v="1"/>
    <x v="6"/>
    <x v="3"/>
    <x v="2"/>
    <x v="488"/>
  </r>
  <r>
    <x v="364"/>
    <x v="6"/>
    <x v="1"/>
    <x v="6"/>
    <x v="3"/>
    <x v="2"/>
    <x v="489"/>
  </r>
  <r>
    <x v="364"/>
    <x v="6"/>
    <x v="2"/>
    <x v="6"/>
    <x v="3"/>
    <x v="2"/>
    <x v="490"/>
  </r>
  <r>
    <x v="365"/>
    <x v="6"/>
    <x v="3"/>
    <x v="6"/>
    <x v="3"/>
    <x v="2"/>
    <x v="491"/>
  </r>
  <r>
    <x v="366"/>
    <x v="6"/>
    <x v="0"/>
    <x v="6"/>
    <x v="3"/>
    <x v="2"/>
    <x v="492"/>
  </r>
  <r>
    <x v="367"/>
    <x v="6"/>
    <x v="0"/>
    <x v="6"/>
    <x v="3"/>
    <x v="2"/>
    <x v="493"/>
  </r>
  <r>
    <x v="368"/>
    <x v="6"/>
    <x v="1"/>
    <x v="6"/>
    <x v="3"/>
    <x v="2"/>
    <x v="494"/>
  </r>
  <r>
    <x v="368"/>
    <x v="6"/>
    <x v="3"/>
    <x v="6"/>
    <x v="3"/>
    <x v="2"/>
    <x v="495"/>
  </r>
  <r>
    <x v="369"/>
    <x v="6"/>
    <x v="0"/>
    <x v="6"/>
    <x v="3"/>
    <x v="2"/>
    <x v="496"/>
  </r>
  <r>
    <x v="369"/>
    <x v="6"/>
    <x v="1"/>
    <x v="6"/>
    <x v="3"/>
    <x v="2"/>
    <x v="497"/>
  </r>
  <r>
    <x v="370"/>
    <x v="6"/>
    <x v="0"/>
    <x v="6"/>
    <x v="3"/>
    <x v="2"/>
    <x v="498"/>
  </r>
  <r>
    <x v="371"/>
    <x v="6"/>
    <x v="1"/>
    <x v="6"/>
    <x v="3"/>
    <x v="2"/>
    <x v="499"/>
  </r>
  <r>
    <x v="371"/>
    <x v="6"/>
    <x v="3"/>
    <x v="6"/>
    <x v="3"/>
    <x v="2"/>
    <x v="500"/>
  </r>
  <r>
    <x v="372"/>
    <x v="6"/>
    <x v="0"/>
    <x v="6"/>
    <x v="3"/>
    <x v="2"/>
    <x v="501"/>
  </r>
  <r>
    <x v="373"/>
    <x v="6"/>
    <x v="2"/>
    <x v="6"/>
    <x v="3"/>
    <x v="2"/>
    <x v="502"/>
  </r>
  <r>
    <x v="373"/>
    <x v="6"/>
    <x v="2"/>
    <x v="6"/>
    <x v="3"/>
    <x v="2"/>
    <x v="503"/>
  </r>
  <r>
    <x v="374"/>
    <x v="6"/>
    <x v="2"/>
    <x v="6"/>
    <x v="3"/>
    <x v="2"/>
    <x v="504"/>
  </r>
  <r>
    <x v="374"/>
    <x v="6"/>
    <x v="1"/>
    <x v="6"/>
    <x v="3"/>
    <x v="2"/>
    <x v="505"/>
  </r>
  <r>
    <x v="375"/>
    <x v="6"/>
    <x v="0"/>
    <x v="7"/>
    <x v="3"/>
    <x v="2"/>
    <x v="506"/>
  </r>
  <r>
    <x v="376"/>
    <x v="6"/>
    <x v="2"/>
    <x v="7"/>
    <x v="3"/>
    <x v="2"/>
    <x v="507"/>
  </r>
  <r>
    <x v="376"/>
    <x v="6"/>
    <x v="0"/>
    <x v="7"/>
    <x v="3"/>
    <x v="2"/>
    <x v="508"/>
  </r>
  <r>
    <x v="377"/>
    <x v="6"/>
    <x v="1"/>
    <x v="7"/>
    <x v="3"/>
    <x v="2"/>
    <x v="509"/>
  </r>
  <r>
    <x v="378"/>
    <x v="6"/>
    <x v="0"/>
    <x v="7"/>
    <x v="3"/>
    <x v="2"/>
    <x v="510"/>
  </r>
  <r>
    <x v="379"/>
    <x v="6"/>
    <x v="1"/>
    <x v="7"/>
    <x v="3"/>
    <x v="2"/>
    <x v="511"/>
  </r>
  <r>
    <x v="380"/>
    <x v="6"/>
    <x v="0"/>
    <x v="7"/>
    <x v="3"/>
    <x v="2"/>
    <x v="512"/>
  </r>
  <r>
    <x v="380"/>
    <x v="6"/>
    <x v="0"/>
    <x v="7"/>
    <x v="3"/>
    <x v="2"/>
    <x v="513"/>
  </r>
  <r>
    <x v="380"/>
    <x v="6"/>
    <x v="2"/>
    <x v="7"/>
    <x v="3"/>
    <x v="2"/>
    <x v="514"/>
  </r>
  <r>
    <x v="381"/>
    <x v="6"/>
    <x v="0"/>
    <x v="7"/>
    <x v="3"/>
    <x v="2"/>
    <x v="515"/>
  </r>
  <r>
    <x v="382"/>
    <x v="6"/>
    <x v="1"/>
    <x v="7"/>
    <x v="3"/>
    <x v="2"/>
    <x v="516"/>
  </r>
  <r>
    <x v="382"/>
    <x v="6"/>
    <x v="0"/>
    <x v="7"/>
    <x v="3"/>
    <x v="2"/>
    <x v="517"/>
  </r>
  <r>
    <x v="383"/>
    <x v="6"/>
    <x v="3"/>
    <x v="7"/>
    <x v="3"/>
    <x v="2"/>
    <x v="518"/>
  </r>
  <r>
    <x v="384"/>
    <x v="6"/>
    <x v="3"/>
    <x v="7"/>
    <x v="3"/>
    <x v="2"/>
    <x v="519"/>
  </r>
  <r>
    <x v="385"/>
    <x v="6"/>
    <x v="0"/>
    <x v="7"/>
    <x v="3"/>
    <x v="2"/>
    <x v="520"/>
  </r>
  <r>
    <x v="386"/>
    <x v="6"/>
    <x v="1"/>
    <x v="7"/>
    <x v="3"/>
    <x v="2"/>
    <x v="521"/>
  </r>
  <r>
    <x v="387"/>
    <x v="6"/>
    <x v="2"/>
    <x v="7"/>
    <x v="3"/>
    <x v="2"/>
    <x v="522"/>
  </r>
  <r>
    <x v="387"/>
    <x v="6"/>
    <x v="2"/>
    <x v="7"/>
    <x v="3"/>
    <x v="2"/>
    <x v="523"/>
  </r>
  <r>
    <x v="387"/>
    <x v="6"/>
    <x v="2"/>
    <x v="7"/>
    <x v="3"/>
    <x v="2"/>
    <x v="524"/>
  </r>
  <r>
    <x v="387"/>
    <x v="6"/>
    <x v="0"/>
    <x v="7"/>
    <x v="3"/>
    <x v="2"/>
    <x v="525"/>
  </r>
  <r>
    <x v="387"/>
    <x v="6"/>
    <x v="1"/>
    <x v="7"/>
    <x v="3"/>
    <x v="2"/>
    <x v="526"/>
  </r>
  <r>
    <x v="387"/>
    <x v="6"/>
    <x v="3"/>
    <x v="7"/>
    <x v="3"/>
    <x v="2"/>
    <x v="527"/>
  </r>
  <r>
    <x v="388"/>
    <x v="6"/>
    <x v="0"/>
    <x v="7"/>
    <x v="3"/>
    <x v="2"/>
    <x v="528"/>
  </r>
  <r>
    <x v="389"/>
    <x v="6"/>
    <x v="2"/>
    <x v="7"/>
    <x v="3"/>
    <x v="2"/>
    <x v="529"/>
  </r>
  <r>
    <x v="390"/>
    <x v="6"/>
    <x v="0"/>
    <x v="7"/>
    <x v="3"/>
    <x v="2"/>
    <x v="530"/>
  </r>
  <r>
    <x v="391"/>
    <x v="6"/>
    <x v="1"/>
    <x v="8"/>
    <x v="3"/>
    <x v="2"/>
    <x v="531"/>
  </r>
  <r>
    <x v="391"/>
    <x v="6"/>
    <x v="3"/>
    <x v="8"/>
    <x v="3"/>
    <x v="2"/>
    <x v="532"/>
  </r>
  <r>
    <x v="391"/>
    <x v="6"/>
    <x v="0"/>
    <x v="8"/>
    <x v="3"/>
    <x v="2"/>
    <x v="533"/>
  </r>
  <r>
    <x v="392"/>
    <x v="6"/>
    <x v="1"/>
    <x v="8"/>
    <x v="3"/>
    <x v="2"/>
    <x v="534"/>
  </r>
  <r>
    <x v="393"/>
    <x v="6"/>
    <x v="0"/>
    <x v="8"/>
    <x v="3"/>
    <x v="2"/>
    <x v="535"/>
  </r>
  <r>
    <x v="394"/>
    <x v="6"/>
    <x v="3"/>
    <x v="8"/>
    <x v="3"/>
    <x v="2"/>
    <x v="536"/>
  </r>
  <r>
    <x v="395"/>
    <x v="6"/>
    <x v="0"/>
    <x v="8"/>
    <x v="3"/>
    <x v="2"/>
    <x v="537"/>
  </r>
  <r>
    <x v="395"/>
    <x v="6"/>
    <x v="2"/>
    <x v="8"/>
    <x v="3"/>
    <x v="2"/>
    <x v="538"/>
  </r>
  <r>
    <x v="396"/>
    <x v="6"/>
    <x v="1"/>
    <x v="8"/>
    <x v="3"/>
    <x v="2"/>
    <x v="539"/>
  </r>
  <r>
    <x v="397"/>
    <x v="6"/>
    <x v="0"/>
    <x v="8"/>
    <x v="3"/>
    <x v="2"/>
    <x v="540"/>
  </r>
  <r>
    <x v="397"/>
    <x v="6"/>
    <x v="0"/>
    <x v="8"/>
    <x v="3"/>
    <x v="2"/>
    <x v="541"/>
  </r>
  <r>
    <x v="398"/>
    <x v="6"/>
    <x v="1"/>
    <x v="8"/>
    <x v="3"/>
    <x v="2"/>
    <x v="542"/>
  </r>
  <r>
    <x v="399"/>
    <x v="6"/>
    <x v="0"/>
    <x v="8"/>
    <x v="3"/>
    <x v="2"/>
    <x v="543"/>
  </r>
  <r>
    <x v="400"/>
    <x v="6"/>
    <x v="1"/>
    <x v="8"/>
    <x v="3"/>
    <x v="2"/>
    <x v="544"/>
  </r>
  <r>
    <x v="401"/>
    <x v="6"/>
    <x v="2"/>
    <x v="8"/>
    <x v="3"/>
    <x v="2"/>
    <x v="545"/>
  </r>
  <r>
    <x v="402"/>
    <x v="6"/>
    <x v="0"/>
    <x v="8"/>
    <x v="3"/>
    <x v="2"/>
    <x v="546"/>
  </r>
  <r>
    <x v="403"/>
    <x v="6"/>
    <x v="1"/>
    <x v="8"/>
    <x v="3"/>
    <x v="2"/>
    <x v="547"/>
  </r>
  <r>
    <x v="403"/>
    <x v="6"/>
    <x v="2"/>
    <x v="8"/>
    <x v="3"/>
    <x v="2"/>
    <x v="548"/>
  </r>
  <r>
    <x v="404"/>
    <x v="6"/>
    <x v="3"/>
    <x v="8"/>
    <x v="3"/>
    <x v="2"/>
    <x v="549"/>
  </r>
  <r>
    <x v="405"/>
    <x v="6"/>
    <x v="0"/>
    <x v="8"/>
    <x v="3"/>
    <x v="2"/>
    <x v="550"/>
  </r>
  <r>
    <x v="406"/>
    <x v="6"/>
    <x v="1"/>
    <x v="8"/>
    <x v="3"/>
    <x v="2"/>
    <x v="551"/>
  </r>
  <r>
    <x v="407"/>
    <x v="6"/>
    <x v="1"/>
    <x v="8"/>
    <x v="3"/>
    <x v="2"/>
    <x v="552"/>
  </r>
  <r>
    <x v="407"/>
    <x v="6"/>
    <x v="2"/>
    <x v="8"/>
    <x v="3"/>
    <x v="2"/>
    <x v="553"/>
  </r>
  <r>
    <x v="408"/>
    <x v="6"/>
    <x v="3"/>
    <x v="8"/>
    <x v="3"/>
    <x v="2"/>
    <x v="554"/>
  </r>
  <r>
    <x v="409"/>
    <x v="6"/>
    <x v="0"/>
    <x v="8"/>
    <x v="3"/>
    <x v="2"/>
    <x v="555"/>
  </r>
  <r>
    <x v="410"/>
    <x v="6"/>
    <x v="0"/>
    <x v="8"/>
    <x v="3"/>
    <x v="2"/>
    <x v="556"/>
  </r>
  <r>
    <x v="411"/>
    <x v="6"/>
    <x v="1"/>
    <x v="8"/>
    <x v="3"/>
    <x v="2"/>
    <x v="557"/>
  </r>
  <r>
    <x v="412"/>
    <x v="6"/>
    <x v="3"/>
    <x v="8"/>
    <x v="3"/>
    <x v="2"/>
    <x v="558"/>
  </r>
  <r>
    <x v="413"/>
    <x v="6"/>
    <x v="0"/>
    <x v="8"/>
    <x v="3"/>
    <x v="2"/>
    <x v="559"/>
  </r>
  <r>
    <x v="413"/>
    <x v="6"/>
    <x v="1"/>
    <x v="8"/>
    <x v="3"/>
    <x v="2"/>
    <x v="560"/>
  </r>
  <r>
    <x v="414"/>
    <x v="6"/>
    <x v="0"/>
    <x v="9"/>
    <x v="3"/>
    <x v="2"/>
    <x v="561"/>
  </r>
  <r>
    <x v="415"/>
    <x v="6"/>
    <x v="1"/>
    <x v="9"/>
    <x v="3"/>
    <x v="2"/>
    <x v="562"/>
  </r>
  <r>
    <x v="415"/>
    <x v="6"/>
    <x v="3"/>
    <x v="9"/>
    <x v="3"/>
    <x v="2"/>
    <x v="563"/>
  </r>
  <r>
    <x v="416"/>
    <x v="6"/>
    <x v="0"/>
    <x v="9"/>
    <x v="3"/>
    <x v="2"/>
    <x v="564"/>
  </r>
  <r>
    <x v="417"/>
    <x v="6"/>
    <x v="2"/>
    <x v="9"/>
    <x v="3"/>
    <x v="2"/>
    <x v="565"/>
  </r>
  <r>
    <x v="418"/>
    <x v="6"/>
    <x v="2"/>
    <x v="9"/>
    <x v="3"/>
    <x v="2"/>
    <x v="566"/>
  </r>
  <r>
    <x v="418"/>
    <x v="6"/>
    <x v="2"/>
    <x v="9"/>
    <x v="3"/>
    <x v="2"/>
    <x v="567"/>
  </r>
  <r>
    <x v="419"/>
    <x v="6"/>
    <x v="1"/>
    <x v="9"/>
    <x v="3"/>
    <x v="2"/>
    <x v="568"/>
  </r>
  <r>
    <x v="420"/>
    <x v="6"/>
    <x v="0"/>
    <x v="9"/>
    <x v="3"/>
    <x v="2"/>
    <x v="569"/>
  </r>
  <r>
    <x v="421"/>
    <x v="6"/>
    <x v="2"/>
    <x v="9"/>
    <x v="3"/>
    <x v="2"/>
    <x v="570"/>
  </r>
  <r>
    <x v="422"/>
    <x v="6"/>
    <x v="0"/>
    <x v="9"/>
    <x v="3"/>
    <x v="2"/>
    <x v="571"/>
  </r>
  <r>
    <x v="422"/>
    <x v="6"/>
    <x v="1"/>
    <x v="9"/>
    <x v="3"/>
    <x v="2"/>
    <x v="572"/>
  </r>
  <r>
    <x v="423"/>
    <x v="6"/>
    <x v="0"/>
    <x v="9"/>
    <x v="3"/>
    <x v="2"/>
    <x v="573"/>
  </r>
  <r>
    <x v="424"/>
    <x v="6"/>
    <x v="1"/>
    <x v="9"/>
    <x v="3"/>
    <x v="2"/>
    <x v="574"/>
  </r>
  <r>
    <x v="425"/>
    <x v="6"/>
    <x v="0"/>
    <x v="9"/>
    <x v="3"/>
    <x v="2"/>
    <x v="575"/>
  </r>
  <r>
    <x v="426"/>
    <x v="6"/>
    <x v="0"/>
    <x v="9"/>
    <x v="3"/>
    <x v="2"/>
    <x v="576"/>
  </r>
  <r>
    <x v="426"/>
    <x v="6"/>
    <x v="2"/>
    <x v="9"/>
    <x v="3"/>
    <x v="2"/>
    <x v="577"/>
  </r>
  <r>
    <x v="427"/>
    <x v="6"/>
    <x v="0"/>
    <x v="10"/>
    <x v="3"/>
    <x v="3"/>
    <x v="578"/>
  </r>
  <r>
    <x v="427"/>
    <x v="6"/>
    <x v="1"/>
    <x v="10"/>
    <x v="3"/>
    <x v="3"/>
    <x v="579"/>
  </r>
  <r>
    <x v="428"/>
    <x v="6"/>
    <x v="0"/>
    <x v="10"/>
    <x v="3"/>
    <x v="3"/>
    <x v="580"/>
  </r>
  <r>
    <x v="429"/>
    <x v="6"/>
    <x v="3"/>
    <x v="10"/>
    <x v="3"/>
    <x v="3"/>
    <x v="581"/>
  </r>
  <r>
    <x v="430"/>
    <x v="6"/>
    <x v="3"/>
    <x v="10"/>
    <x v="3"/>
    <x v="3"/>
    <x v="582"/>
  </r>
  <r>
    <x v="431"/>
    <x v="6"/>
    <x v="0"/>
    <x v="10"/>
    <x v="3"/>
    <x v="3"/>
    <x v="583"/>
  </r>
  <r>
    <x v="432"/>
    <x v="6"/>
    <x v="1"/>
    <x v="10"/>
    <x v="3"/>
    <x v="3"/>
    <x v="584"/>
  </r>
  <r>
    <x v="432"/>
    <x v="6"/>
    <x v="2"/>
    <x v="10"/>
    <x v="3"/>
    <x v="3"/>
    <x v="585"/>
  </r>
  <r>
    <x v="433"/>
    <x v="6"/>
    <x v="2"/>
    <x v="10"/>
    <x v="3"/>
    <x v="3"/>
    <x v="586"/>
  </r>
  <r>
    <x v="434"/>
    <x v="6"/>
    <x v="2"/>
    <x v="10"/>
    <x v="3"/>
    <x v="3"/>
    <x v="587"/>
  </r>
  <r>
    <x v="434"/>
    <x v="6"/>
    <x v="0"/>
    <x v="10"/>
    <x v="3"/>
    <x v="3"/>
    <x v="588"/>
  </r>
  <r>
    <x v="434"/>
    <x v="6"/>
    <x v="1"/>
    <x v="10"/>
    <x v="3"/>
    <x v="3"/>
    <x v="589"/>
  </r>
  <r>
    <x v="434"/>
    <x v="6"/>
    <x v="3"/>
    <x v="10"/>
    <x v="3"/>
    <x v="3"/>
    <x v="590"/>
  </r>
  <r>
    <x v="435"/>
    <x v="6"/>
    <x v="0"/>
    <x v="10"/>
    <x v="3"/>
    <x v="3"/>
    <x v="591"/>
  </r>
  <r>
    <x v="436"/>
    <x v="6"/>
    <x v="2"/>
    <x v="10"/>
    <x v="3"/>
    <x v="3"/>
    <x v="592"/>
  </r>
  <r>
    <x v="437"/>
    <x v="6"/>
    <x v="0"/>
    <x v="10"/>
    <x v="3"/>
    <x v="3"/>
    <x v="593"/>
  </r>
  <r>
    <x v="438"/>
    <x v="6"/>
    <x v="1"/>
    <x v="10"/>
    <x v="3"/>
    <x v="3"/>
    <x v="594"/>
  </r>
  <r>
    <x v="439"/>
    <x v="4"/>
    <x v="3"/>
    <x v="10"/>
    <x v="3"/>
    <x v="3"/>
    <x v="595"/>
  </r>
  <r>
    <x v="439"/>
    <x v="4"/>
    <x v="0"/>
    <x v="10"/>
    <x v="3"/>
    <x v="3"/>
    <x v="596"/>
  </r>
  <r>
    <x v="440"/>
    <x v="4"/>
    <x v="1"/>
    <x v="10"/>
    <x v="3"/>
    <x v="3"/>
    <x v="597"/>
  </r>
  <r>
    <x v="441"/>
    <x v="4"/>
    <x v="0"/>
    <x v="10"/>
    <x v="3"/>
    <x v="3"/>
    <x v="598"/>
  </r>
  <r>
    <x v="441"/>
    <x v="4"/>
    <x v="3"/>
    <x v="10"/>
    <x v="3"/>
    <x v="3"/>
    <x v="599"/>
  </r>
  <r>
    <x v="442"/>
    <x v="4"/>
    <x v="0"/>
    <x v="10"/>
    <x v="3"/>
    <x v="3"/>
    <x v="600"/>
  </r>
  <r>
    <x v="443"/>
    <x v="4"/>
    <x v="2"/>
    <x v="10"/>
    <x v="3"/>
    <x v="3"/>
    <x v="601"/>
  </r>
  <r>
    <x v="443"/>
    <x v="4"/>
    <x v="1"/>
    <x v="10"/>
    <x v="3"/>
    <x v="3"/>
    <x v="602"/>
  </r>
  <r>
    <x v="444"/>
    <x v="4"/>
    <x v="0"/>
    <x v="10"/>
    <x v="3"/>
    <x v="3"/>
    <x v="603"/>
  </r>
  <r>
    <x v="444"/>
    <x v="4"/>
    <x v="0"/>
    <x v="10"/>
    <x v="3"/>
    <x v="3"/>
    <x v="604"/>
  </r>
  <r>
    <x v="445"/>
    <x v="4"/>
    <x v="1"/>
    <x v="11"/>
    <x v="3"/>
    <x v="3"/>
    <x v="605"/>
  </r>
  <r>
    <x v="446"/>
    <x v="4"/>
    <x v="0"/>
    <x v="11"/>
    <x v="3"/>
    <x v="3"/>
    <x v="606"/>
  </r>
  <r>
    <x v="447"/>
    <x v="4"/>
    <x v="1"/>
    <x v="11"/>
    <x v="3"/>
    <x v="3"/>
    <x v="607"/>
  </r>
  <r>
    <x v="448"/>
    <x v="4"/>
    <x v="2"/>
    <x v="11"/>
    <x v="3"/>
    <x v="3"/>
    <x v="608"/>
  </r>
  <r>
    <x v="449"/>
    <x v="4"/>
    <x v="0"/>
    <x v="11"/>
    <x v="3"/>
    <x v="3"/>
    <x v="609"/>
  </r>
  <r>
    <x v="450"/>
    <x v="4"/>
    <x v="1"/>
    <x v="11"/>
    <x v="3"/>
    <x v="3"/>
    <x v="610"/>
  </r>
  <r>
    <x v="450"/>
    <x v="4"/>
    <x v="2"/>
    <x v="11"/>
    <x v="3"/>
    <x v="3"/>
    <x v="611"/>
  </r>
  <r>
    <x v="450"/>
    <x v="4"/>
    <x v="3"/>
    <x v="11"/>
    <x v="3"/>
    <x v="3"/>
    <x v="612"/>
  </r>
  <r>
    <x v="451"/>
    <x v="4"/>
    <x v="0"/>
    <x v="11"/>
    <x v="3"/>
    <x v="3"/>
    <x v="613"/>
  </r>
  <r>
    <x v="452"/>
    <x v="4"/>
    <x v="1"/>
    <x v="11"/>
    <x v="3"/>
    <x v="3"/>
    <x v="614"/>
  </r>
  <r>
    <x v="453"/>
    <x v="4"/>
    <x v="1"/>
    <x v="11"/>
    <x v="3"/>
    <x v="3"/>
    <x v="615"/>
  </r>
  <r>
    <x v="453"/>
    <x v="4"/>
    <x v="2"/>
    <x v="11"/>
    <x v="3"/>
    <x v="3"/>
    <x v="616"/>
  </r>
  <r>
    <x v="454"/>
    <x v="4"/>
    <x v="3"/>
    <x v="11"/>
    <x v="3"/>
    <x v="3"/>
    <x v="617"/>
  </r>
  <r>
    <x v="455"/>
    <x v="4"/>
    <x v="0"/>
    <x v="11"/>
    <x v="3"/>
    <x v="3"/>
    <x v="618"/>
  </r>
  <r>
    <x v="456"/>
    <x v="4"/>
    <x v="0"/>
    <x v="11"/>
    <x v="3"/>
    <x v="3"/>
    <x v="619"/>
  </r>
  <r>
    <x v="457"/>
    <x v="4"/>
    <x v="1"/>
    <x v="11"/>
    <x v="3"/>
    <x v="3"/>
    <x v="620"/>
  </r>
  <r>
    <x v="458"/>
    <x v="4"/>
    <x v="3"/>
    <x v="11"/>
    <x v="3"/>
    <x v="3"/>
    <x v="621"/>
  </r>
  <r>
    <x v="459"/>
    <x v="4"/>
    <x v="0"/>
    <x v="11"/>
    <x v="3"/>
    <x v="3"/>
    <x v="622"/>
  </r>
  <r>
    <x v="459"/>
    <x v="4"/>
    <x v="1"/>
    <x v="11"/>
    <x v="3"/>
    <x v="3"/>
    <x v="623"/>
  </r>
  <r>
    <x v="460"/>
    <x v="4"/>
    <x v="0"/>
    <x v="11"/>
    <x v="3"/>
    <x v="3"/>
    <x v="624"/>
  </r>
  <r>
    <x v="460"/>
    <x v="4"/>
    <x v="1"/>
    <x v="11"/>
    <x v="3"/>
    <x v="3"/>
    <x v="625"/>
  </r>
  <r>
    <x v="461"/>
    <x v="4"/>
    <x v="3"/>
    <x v="11"/>
    <x v="3"/>
    <x v="3"/>
    <x v="626"/>
  </r>
  <r>
    <x v="462"/>
    <x v="4"/>
    <x v="0"/>
    <x v="11"/>
    <x v="3"/>
    <x v="3"/>
    <x v="627"/>
  </r>
  <r>
    <x v="463"/>
    <x v="4"/>
    <x v="2"/>
    <x v="0"/>
    <x v="3"/>
    <x v="0"/>
    <x v="628"/>
  </r>
  <r>
    <x v="464"/>
    <x v="2"/>
    <x v="2"/>
    <x v="0"/>
    <x v="3"/>
    <x v="0"/>
    <x v="629"/>
  </r>
  <r>
    <x v="464"/>
    <x v="2"/>
    <x v="2"/>
    <x v="0"/>
    <x v="3"/>
    <x v="0"/>
    <x v="630"/>
  </r>
  <r>
    <x v="465"/>
    <x v="2"/>
    <x v="1"/>
    <x v="0"/>
    <x v="3"/>
    <x v="0"/>
    <x v="631"/>
  </r>
  <r>
    <x v="466"/>
    <x v="2"/>
    <x v="0"/>
    <x v="0"/>
    <x v="3"/>
    <x v="0"/>
    <x v="632"/>
  </r>
  <r>
    <x v="466"/>
    <x v="2"/>
    <x v="2"/>
    <x v="0"/>
    <x v="3"/>
    <x v="0"/>
    <x v="633"/>
  </r>
  <r>
    <x v="466"/>
    <x v="2"/>
    <x v="0"/>
    <x v="0"/>
    <x v="3"/>
    <x v="0"/>
    <x v="634"/>
  </r>
  <r>
    <x v="466"/>
    <x v="2"/>
    <x v="1"/>
    <x v="0"/>
    <x v="3"/>
    <x v="0"/>
    <x v="635"/>
  </r>
  <r>
    <x v="466"/>
    <x v="2"/>
    <x v="0"/>
    <x v="0"/>
    <x v="3"/>
    <x v="0"/>
    <x v="636"/>
  </r>
  <r>
    <x v="467"/>
    <x v="2"/>
    <x v="1"/>
    <x v="0"/>
    <x v="3"/>
    <x v="0"/>
    <x v="637"/>
  </r>
  <r>
    <x v="468"/>
    <x v="2"/>
    <x v="0"/>
    <x v="0"/>
    <x v="3"/>
    <x v="0"/>
    <x v="638"/>
  </r>
  <r>
    <x v="469"/>
    <x v="2"/>
    <x v="0"/>
    <x v="0"/>
    <x v="3"/>
    <x v="0"/>
    <x v="639"/>
  </r>
  <r>
    <x v="470"/>
    <x v="2"/>
    <x v="2"/>
    <x v="0"/>
    <x v="3"/>
    <x v="0"/>
    <x v="640"/>
  </r>
  <r>
    <x v="470"/>
    <x v="2"/>
    <x v="0"/>
    <x v="0"/>
    <x v="3"/>
    <x v="0"/>
    <x v="641"/>
  </r>
  <r>
    <x v="471"/>
    <x v="2"/>
    <x v="1"/>
    <x v="0"/>
    <x v="3"/>
    <x v="0"/>
    <x v="642"/>
  </r>
  <r>
    <x v="472"/>
    <x v="2"/>
    <x v="0"/>
    <x v="0"/>
    <x v="3"/>
    <x v="0"/>
    <x v="643"/>
  </r>
  <r>
    <x v="472"/>
    <x v="2"/>
    <x v="3"/>
    <x v="0"/>
    <x v="3"/>
    <x v="0"/>
    <x v="644"/>
  </r>
  <r>
    <x v="473"/>
    <x v="2"/>
    <x v="3"/>
    <x v="0"/>
    <x v="3"/>
    <x v="0"/>
    <x v="645"/>
  </r>
  <r>
    <x v="474"/>
    <x v="2"/>
    <x v="0"/>
    <x v="0"/>
    <x v="3"/>
    <x v="0"/>
    <x v="646"/>
  </r>
  <r>
    <x v="475"/>
    <x v="2"/>
    <x v="1"/>
    <x v="1"/>
    <x v="3"/>
    <x v="0"/>
    <x v="647"/>
  </r>
  <r>
    <x v="475"/>
    <x v="2"/>
    <x v="2"/>
    <x v="1"/>
    <x v="3"/>
    <x v="0"/>
    <x v="648"/>
  </r>
  <r>
    <x v="476"/>
    <x v="2"/>
    <x v="2"/>
    <x v="1"/>
    <x v="3"/>
    <x v="0"/>
    <x v="649"/>
  </r>
  <r>
    <x v="476"/>
    <x v="2"/>
    <x v="2"/>
    <x v="1"/>
    <x v="3"/>
    <x v="0"/>
    <x v="650"/>
  </r>
  <r>
    <x v="477"/>
    <x v="2"/>
    <x v="0"/>
    <x v="1"/>
    <x v="3"/>
    <x v="0"/>
    <x v="651"/>
  </r>
  <r>
    <x v="477"/>
    <x v="2"/>
    <x v="1"/>
    <x v="1"/>
    <x v="3"/>
    <x v="0"/>
    <x v="652"/>
  </r>
  <r>
    <x v="477"/>
    <x v="2"/>
    <x v="3"/>
    <x v="1"/>
    <x v="3"/>
    <x v="0"/>
    <x v="653"/>
  </r>
  <r>
    <x v="478"/>
    <x v="2"/>
    <x v="0"/>
    <x v="1"/>
    <x v="3"/>
    <x v="0"/>
    <x v="654"/>
  </r>
  <r>
    <x v="479"/>
    <x v="2"/>
    <x v="2"/>
    <x v="1"/>
    <x v="3"/>
    <x v="0"/>
    <x v="655"/>
  </r>
  <r>
    <x v="479"/>
    <x v="2"/>
    <x v="0"/>
    <x v="1"/>
    <x v="3"/>
    <x v="0"/>
    <x v="656"/>
  </r>
  <r>
    <x v="480"/>
    <x v="2"/>
    <x v="1"/>
    <x v="1"/>
    <x v="3"/>
    <x v="0"/>
    <x v="657"/>
  </r>
  <r>
    <x v="481"/>
    <x v="2"/>
    <x v="3"/>
    <x v="1"/>
    <x v="3"/>
    <x v="0"/>
    <x v="658"/>
  </r>
  <r>
    <x v="482"/>
    <x v="2"/>
    <x v="0"/>
    <x v="1"/>
    <x v="3"/>
    <x v="0"/>
    <x v="659"/>
  </r>
  <r>
    <x v="483"/>
    <x v="2"/>
    <x v="1"/>
    <x v="1"/>
    <x v="3"/>
    <x v="0"/>
    <x v="660"/>
  </r>
  <r>
    <x v="483"/>
    <x v="2"/>
    <x v="0"/>
    <x v="1"/>
    <x v="3"/>
    <x v="0"/>
    <x v="661"/>
  </r>
  <r>
    <x v="484"/>
    <x v="2"/>
    <x v="3"/>
    <x v="1"/>
    <x v="3"/>
    <x v="0"/>
    <x v="662"/>
  </r>
  <r>
    <x v="485"/>
    <x v="2"/>
    <x v="0"/>
    <x v="1"/>
    <x v="3"/>
    <x v="0"/>
    <x v="663"/>
  </r>
  <r>
    <x v="485"/>
    <x v="2"/>
    <x v="2"/>
    <x v="1"/>
    <x v="3"/>
    <x v="0"/>
    <x v="664"/>
  </r>
  <r>
    <x v="486"/>
    <x v="2"/>
    <x v="1"/>
    <x v="1"/>
    <x v="3"/>
    <x v="0"/>
    <x v="665"/>
  </r>
  <r>
    <x v="487"/>
    <x v="2"/>
    <x v="0"/>
    <x v="1"/>
    <x v="3"/>
    <x v="0"/>
    <x v="666"/>
  </r>
  <r>
    <x v="488"/>
    <x v="2"/>
    <x v="0"/>
    <x v="1"/>
    <x v="3"/>
    <x v="0"/>
    <x v="667"/>
  </r>
  <r>
    <x v="489"/>
    <x v="2"/>
    <x v="1"/>
    <x v="1"/>
    <x v="3"/>
    <x v="0"/>
    <x v="668"/>
  </r>
  <r>
    <x v="490"/>
    <x v="2"/>
    <x v="0"/>
    <x v="2"/>
    <x v="3"/>
    <x v="0"/>
    <x v="669"/>
  </r>
  <r>
    <x v="491"/>
    <x v="2"/>
    <x v="1"/>
    <x v="2"/>
    <x v="3"/>
    <x v="0"/>
    <x v="670"/>
  </r>
  <r>
    <x v="492"/>
    <x v="2"/>
    <x v="2"/>
    <x v="2"/>
    <x v="3"/>
    <x v="0"/>
    <x v="671"/>
  </r>
  <r>
    <x v="493"/>
    <x v="2"/>
    <x v="0"/>
    <x v="2"/>
    <x v="3"/>
    <x v="0"/>
    <x v="672"/>
  </r>
  <r>
    <x v="494"/>
    <x v="2"/>
    <x v="1"/>
    <x v="2"/>
    <x v="3"/>
    <x v="0"/>
    <x v="673"/>
  </r>
  <r>
    <x v="494"/>
    <x v="2"/>
    <x v="2"/>
    <x v="2"/>
    <x v="3"/>
    <x v="0"/>
    <x v="674"/>
  </r>
  <r>
    <x v="494"/>
    <x v="2"/>
    <x v="3"/>
    <x v="2"/>
    <x v="3"/>
    <x v="0"/>
    <x v="675"/>
  </r>
  <r>
    <x v="494"/>
    <x v="2"/>
    <x v="0"/>
    <x v="2"/>
    <x v="3"/>
    <x v="0"/>
    <x v="676"/>
  </r>
  <r>
    <x v="495"/>
    <x v="2"/>
    <x v="1"/>
    <x v="2"/>
    <x v="3"/>
    <x v="0"/>
    <x v="677"/>
  </r>
  <r>
    <x v="496"/>
    <x v="2"/>
    <x v="1"/>
    <x v="2"/>
    <x v="3"/>
    <x v="0"/>
    <x v="678"/>
  </r>
  <r>
    <x v="496"/>
    <x v="2"/>
    <x v="2"/>
    <x v="2"/>
    <x v="3"/>
    <x v="0"/>
    <x v="679"/>
  </r>
  <r>
    <x v="497"/>
    <x v="2"/>
    <x v="3"/>
    <x v="2"/>
    <x v="3"/>
    <x v="0"/>
    <x v="680"/>
  </r>
  <r>
    <x v="498"/>
    <x v="2"/>
    <x v="0"/>
    <x v="2"/>
    <x v="3"/>
    <x v="0"/>
    <x v="681"/>
  </r>
  <r>
    <x v="499"/>
    <x v="2"/>
    <x v="0"/>
    <x v="2"/>
    <x v="3"/>
    <x v="0"/>
    <x v="682"/>
  </r>
  <r>
    <x v="500"/>
    <x v="2"/>
    <x v="1"/>
    <x v="2"/>
    <x v="3"/>
    <x v="0"/>
    <x v="683"/>
  </r>
  <r>
    <x v="501"/>
    <x v="2"/>
    <x v="3"/>
    <x v="2"/>
    <x v="3"/>
    <x v="0"/>
    <x v="684"/>
  </r>
  <r>
    <x v="502"/>
    <x v="2"/>
    <x v="0"/>
    <x v="2"/>
    <x v="3"/>
    <x v="0"/>
    <x v="685"/>
  </r>
  <r>
    <x v="503"/>
    <x v="2"/>
    <x v="1"/>
    <x v="2"/>
    <x v="3"/>
    <x v="0"/>
    <x v="686"/>
  </r>
  <r>
    <x v="504"/>
    <x v="2"/>
    <x v="0"/>
    <x v="3"/>
    <x v="3"/>
    <x v="1"/>
    <x v="687"/>
  </r>
  <r>
    <x v="505"/>
    <x v="2"/>
    <x v="1"/>
    <x v="3"/>
    <x v="3"/>
    <x v="1"/>
    <x v="688"/>
  </r>
  <r>
    <x v="505"/>
    <x v="2"/>
    <x v="3"/>
    <x v="3"/>
    <x v="3"/>
    <x v="1"/>
    <x v="689"/>
  </r>
  <r>
    <x v="505"/>
    <x v="2"/>
    <x v="0"/>
    <x v="3"/>
    <x v="3"/>
    <x v="1"/>
    <x v="690"/>
  </r>
  <r>
    <x v="506"/>
    <x v="2"/>
    <x v="2"/>
    <x v="3"/>
    <x v="3"/>
    <x v="1"/>
    <x v="691"/>
  </r>
  <r>
    <x v="507"/>
    <x v="2"/>
    <x v="2"/>
    <x v="3"/>
    <x v="3"/>
    <x v="1"/>
    <x v="692"/>
  </r>
  <r>
    <x v="508"/>
    <x v="2"/>
    <x v="2"/>
    <x v="3"/>
    <x v="3"/>
    <x v="1"/>
    <x v="693"/>
  </r>
  <r>
    <x v="508"/>
    <x v="2"/>
    <x v="1"/>
    <x v="3"/>
    <x v="3"/>
    <x v="1"/>
    <x v="658"/>
  </r>
  <r>
    <x v="509"/>
    <x v="2"/>
    <x v="0"/>
    <x v="3"/>
    <x v="3"/>
    <x v="1"/>
    <x v="659"/>
  </r>
  <r>
    <x v="509"/>
    <x v="2"/>
    <x v="2"/>
    <x v="3"/>
    <x v="3"/>
    <x v="1"/>
    <x v="660"/>
  </r>
  <r>
    <x v="510"/>
    <x v="2"/>
    <x v="0"/>
    <x v="3"/>
    <x v="3"/>
    <x v="1"/>
    <x v="661"/>
  </r>
  <r>
    <x v="511"/>
    <x v="2"/>
    <x v="1"/>
    <x v="3"/>
    <x v="3"/>
    <x v="1"/>
    <x v="662"/>
  </r>
  <r>
    <x v="512"/>
    <x v="2"/>
    <x v="0"/>
    <x v="3"/>
    <x v="3"/>
    <x v="1"/>
    <x v="663"/>
  </r>
  <r>
    <x v="512"/>
    <x v="2"/>
    <x v="1"/>
    <x v="3"/>
    <x v="3"/>
    <x v="1"/>
    <x v="664"/>
  </r>
  <r>
    <x v="513"/>
    <x v="2"/>
    <x v="0"/>
    <x v="3"/>
    <x v="3"/>
    <x v="1"/>
    <x v="665"/>
  </r>
  <r>
    <x v="513"/>
    <x v="2"/>
    <x v="0"/>
    <x v="3"/>
    <x v="3"/>
    <x v="1"/>
    <x v="666"/>
  </r>
  <r>
    <x v="514"/>
    <x v="1"/>
    <x v="2"/>
    <x v="3"/>
    <x v="3"/>
    <x v="1"/>
    <x v="667"/>
  </r>
  <r>
    <x v="514"/>
    <x v="1"/>
    <x v="0"/>
    <x v="3"/>
    <x v="3"/>
    <x v="1"/>
    <x v="668"/>
  </r>
  <r>
    <x v="515"/>
    <x v="1"/>
    <x v="1"/>
    <x v="3"/>
    <x v="3"/>
    <x v="1"/>
    <x v="669"/>
  </r>
  <r>
    <x v="516"/>
    <x v="1"/>
    <x v="0"/>
    <x v="3"/>
    <x v="3"/>
    <x v="1"/>
    <x v="694"/>
  </r>
  <r>
    <x v="517"/>
    <x v="4"/>
    <x v="3"/>
    <x v="3"/>
    <x v="3"/>
    <x v="1"/>
    <x v="695"/>
  </r>
  <r>
    <x v="518"/>
    <x v="4"/>
    <x v="3"/>
    <x v="3"/>
    <x v="3"/>
    <x v="1"/>
    <x v="696"/>
  </r>
  <r>
    <x v="519"/>
    <x v="4"/>
    <x v="0"/>
    <x v="3"/>
    <x v="3"/>
    <x v="1"/>
    <x v="697"/>
  </r>
  <r>
    <x v="520"/>
    <x v="4"/>
    <x v="1"/>
    <x v="3"/>
    <x v="3"/>
    <x v="1"/>
    <x v="698"/>
  </r>
  <r>
    <x v="520"/>
    <x v="4"/>
    <x v="2"/>
    <x v="3"/>
    <x v="3"/>
    <x v="1"/>
    <x v="699"/>
  </r>
  <r>
    <x v="521"/>
    <x v="0"/>
    <x v="2"/>
    <x v="3"/>
    <x v="3"/>
    <x v="1"/>
    <x v="700"/>
  </r>
  <r>
    <x v="522"/>
    <x v="3"/>
    <x v="2"/>
    <x v="3"/>
    <x v="3"/>
    <x v="1"/>
    <x v="7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D6994A-239A-49CD-A8C3-5D38CC97FF7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5:H22" firstHeaderRow="1" firstDataRow="1" firstDataCol="1" rowPageCount="1" colPageCount="1"/>
  <pivotFields count="8">
    <pivotField numFmtId="164" showAll="0"/>
    <pivotField axis="axisRow" showAll="0">
      <items count="4">
        <item x="1"/>
        <item x="0"/>
        <item x="2"/>
        <item t="default"/>
      </items>
    </pivotField>
    <pivotField axis="axisPage" multipleItemSelectionAllowed="1" showAll="0">
      <items count="5">
        <item x="3"/>
        <item h="1" x="1"/>
        <item h="1" x="0"/>
        <item h="1" x="2"/>
        <item t="default"/>
      </items>
    </pivotField>
    <pivotField axis="axisRow" multipleItemSelectionAllowed="1" showAll="0">
      <items count="12">
        <item x="0"/>
        <item x="3"/>
        <item x="8"/>
        <item x="10"/>
        <item x="9"/>
        <item x="2"/>
        <item x="6"/>
        <item x="1"/>
        <item x="7"/>
        <item x="4"/>
        <item x="5"/>
        <item t="default"/>
      </items>
    </pivotField>
    <pivotField showAll="0"/>
    <pivotField showAll="0"/>
    <pivotField numFmtId="43" showAll="0"/>
    <pivotField dataField="1" numFmtId="43" showAll="0"/>
  </pivotFields>
  <rowFields count="2">
    <field x="1"/>
    <field x="3"/>
  </rowFields>
  <rowItems count="7">
    <i>
      <x/>
    </i>
    <i r="1">
      <x v="3"/>
    </i>
    <i>
      <x v="1"/>
    </i>
    <i r="1">
      <x v="4"/>
    </i>
    <i>
      <x v="2"/>
    </i>
    <i r="1">
      <x v="6"/>
    </i>
    <i t="grand">
      <x/>
    </i>
  </rowItems>
  <colItems count="1">
    <i/>
  </colItems>
  <pageFields count="1">
    <pageField fld="2" hier="-1"/>
  </pageFields>
  <dataFields count="1">
    <dataField name="Sum of Sale_amt" fld="7" baseField="0" baseItem="0" numFmtId="43"/>
  </dataFields>
  <formats count="9">
    <format dxfId="141">
      <pivotArea type="all" dataOnly="0" outline="0" fieldPosition="0"/>
    </format>
    <format dxfId="140">
      <pivotArea outline="0" collapsedLevelsAreSubtotals="1" fieldPosition="0"/>
    </format>
    <format dxfId="139">
      <pivotArea field="1" type="button" dataOnly="0" labelOnly="1" outline="0" axis="axisRow" fieldPosition="0"/>
    </format>
    <format dxfId="138">
      <pivotArea dataOnly="0" labelOnly="1" fieldPosition="0">
        <references count="1">
          <reference field="1" count="0"/>
        </references>
      </pivotArea>
    </format>
    <format dxfId="137">
      <pivotArea dataOnly="0" labelOnly="1" grandRow="1" outline="0" fieldPosition="0"/>
    </format>
    <format dxfId="136">
      <pivotArea dataOnly="0" labelOnly="1" fieldPosition="0">
        <references count="2">
          <reference field="1" count="1" selected="0">
            <x v="0"/>
          </reference>
          <reference field="3" count="1">
            <x v="3"/>
          </reference>
        </references>
      </pivotArea>
    </format>
    <format dxfId="135">
      <pivotArea dataOnly="0" labelOnly="1" fieldPosition="0">
        <references count="2">
          <reference field="1" count="1" selected="0">
            <x v="1"/>
          </reference>
          <reference field="3" count="1">
            <x v="4"/>
          </reference>
        </references>
      </pivotArea>
    </format>
    <format dxfId="134">
      <pivotArea dataOnly="0" labelOnly="1" fieldPosition="0">
        <references count="2">
          <reference field="1" count="1" selected="0">
            <x v="2"/>
          </reference>
          <reference field="3" count="1">
            <x v="6"/>
          </reference>
        </references>
      </pivotArea>
    </format>
    <format dxfId="1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9ADB42-6EA9-4D06-8DB3-E389859EF97E}"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K15:L20" firstHeaderRow="1" firstDataRow="1" firstDataCol="1"/>
  <pivotFields count="8">
    <pivotField numFmtId="164" showAll="0"/>
    <pivotField showAll="0"/>
    <pivotField showAll="0"/>
    <pivotField showAll="0"/>
    <pivotField axis="axisRow" showAll="0">
      <items count="6">
        <item x="2"/>
        <item x="3"/>
        <item x="1"/>
        <item x="0"/>
        <item x="4"/>
        <item t="default"/>
      </items>
    </pivotField>
    <pivotField dataField="1" showAll="0"/>
    <pivotField numFmtId="43" showAll="0">
      <items count="6">
        <item x="4"/>
        <item x="3"/>
        <item x="2"/>
        <item x="1"/>
        <item x="0"/>
        <item t="default"/>
      </items>
    </pivotField>
    <pivotField numFmtId="43" showAll="0"/>
  </pivotFields>
  <rowFields count="1">
    <field x="4"/>
  </rowFields>
  <rowItems count="5">
    <i>
      <x/>
    </i>
    <i>
      <x v="1"/>
    </i>
    <i>
      <x v="2"/>
    </i>
    <i>
      <x v="3"/>
    </i>
    <i>
      <x v="4"/>
    </i>
  </rowItems>
  <colItems count="1">
    <i/>
  </colItems>
  <dataFields count="1">
    <dataField name="Sum of Units" fld="5" baseField="0" baseItem="0"/>
  </dataFields>
  <formats count="5">
    <format dxfId="131">
      <pivotArea type="all" dataOnly="0" outline="0" fieldPosition="0"/>
    </format>
    <format dxfId="130">
      <pivotArea outline="0" collapsedLevelsAreSubtotals="1" fieldPosition="0"/>
    </format>
    <format dxfId="129">
      <pivotArea field="4" type="button" dataOnly="0" labelOnly="1" outline="0" axis="axisRow" fieldPosition="0"/>
    </format>
    <format dxfId="128">
      <pivotArea dataOnly="0" labelOnly="1" fieldPosition="0">
        <references count="1">
          <reference field="4" count="0"/>
        </references>
      </pivotArea>
    </format>
    <format dxfId="1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DBD6D4-5372-4EBB-8C7E-0977B515523D}" name="PivotTable22"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15:D19" firstHeaderRow="1" firstDataRow="1" firstDataCol="1" rowPageCount="1" colPageCount="1"/>
  <pivotFields count="8">
    <pivotField showAll="0">
      <items count="524">
        <item x="0"/>
        <item x="1"/>
        <item x="2"/>
        <item x="3"/>
        <item x="4"/>
        <item x="5"/>
        <item x="6"/>
        <item x="7"/>
        <item x="8"/>
        <item x="9"/>
        <item x="10"/>
        <item x="11"/>
        <item x="12"/>
        <item x="14"/>
        <item x="13"/>
        <item x="15"/>
        <item x="16"/>
        <item x="17"/>
        <item x="18"/>
        <item x="22"/>
        <item x="23"/>
        <item x="24"/>
        <item x="25"/>
        <item x="26"/>
        <item x="27"/>
        <item x="28"/>
        <item x="19"/>
        <item x="29"/>
        <item x="30"/>
        <item x="31"/>
        <item x="32"/>
        <item x="20"/>
        <item x="33"/>
        <item x="34"/>
        <item x="21"/>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t="default"/>
      </items>
    </pivotField>
    <pivotField showAll="0"/>
    <pivotField axis="axisRow" showAll="0">
      <items count="5">
        <item x="1"/>
        <item x="2"/>
        <item x="0"/>
        <item x="3"/>
        <item t="default"/>
      </items>
    </pivotField>
    <pivotField showAll="0"/>
    <pivotField axis="axisPage" showAll="0">
      <items count="5">
        <item x="0"/>
        <item x="1"/>
        <item x="2"/>
        <item x="3"/>
        <item t="default"/>
      </items>
    </pivotField>
    <pivotField showAll="0"/>
    <pivotField dataField="1" showAll="0"/>
    <pivotField dragToRow="0" dragToCol="0" dragToPage="0" showAll="0" defaultSubtotal="0"/>
  </pivotFields>
  <rowFields count="1">
    <field x="2"/>
  </rowFields>
  <rowItems count="4">
    <i>
      <x/>
    </i>
    <i>
      <x v="1"/>
    </i>
    <i>
      <x v="2"/>
    </i>
    <i>
      <x v="3"/>
    </i>
  </rowItems>
  <colItems count="1">
    <i/>
  </colItems>
  <pageFields count="1">
    <pageField fld="4" hier="-1"/>
  </pageFields>
  <dataFields count="1">
    <dataField name="Sum of Amount" fld="6" baseField="0" baseItem="0"/>
  </dataFields>
  <formats count="5">
    <format dxfId="70">
      <pivotArea type="all" dataOnly="0" outline="0" fieldPosition="0"/>
    </format>
    <format dxfId="69">
      <pivotArea outline="0" collapsedLevelsAreSubtotals="1" fieldPosition="0"/>
    </format>
    <format dxfId="68">
      <pivotArea field="2" type="button" dataOnly="0" labelOnly="1" outline="0" axis="axisRow" fieldPosition="0"/>
    </format>
    <format dxfId="67">
      <pivotArea dataOnly="0" labelOnly="1" fieldPosition="0">
        <references count="1">
          <reference field="2" count="0"/>
        </references>
      </pivotArea>
    </format>
    <format dxfId="6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895583-751E-4E83-831F-317DEA985239}" name="PivotTable2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4:N42" firstHeaderRow="0" firstDataRow="1" firstDataCol="1" rowPageCount="1" colPageCount="1"/>
  <pivotFields count="8">
    <pivotField showAll="0"/>
    <pivotField axis="axisRow" showAll="0">
      <items count="8">
        <item x="0"/>
        <item x="1"/>
        <item x="3"/>
        <item x="5"/>
        <item x="6"/>
        <item x="2"/>
        <item x="4"/>
        <item t="default"/>
      </items>
    </pivotField>
    <pivotField axis="axisPage" showAll="0">
      <items count="5">
        <item x="1"/>
        <item x="2"/>
        <item x="0"/>
        <item x="3"/>
        <item t="default"/>
      </items>
    </pivotField>
    <pivotField showAll="0"/>
    <pivotField showAll="0"/>
    <pivotField showAll="0"/>
    <pivotField dataField="1" showAll="0"/>
    <pivotField dataField="1" dragToRow="0" dragToCol="0" dragToPage="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2" hier="-1"/>
  </pageFields>
  <dataFields count="2">
    <dataField name="Sum of Amount" fld="6" baseField="0" baseItem="0"/>
    <dataField name="Count of sales tax" fld="7" subtotal="count" baseField="1" baseItem="0"/>
  </dataFields>
  <formats count="6">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B2C98A8-7021-4502-BC7B-3533C2EC2B6A}" name="PivotTable2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15:M23" firstHeaderRow="1" firstDataRow="1" firstDataCol="1" rowPageCount="1" colPageCount="1"/>
  <pivotFields count="8">
    <pivotField showAll="0">
      <items count="524">
        <item x="0"/>
        <item h="1" x="1"/>
        <item h="1" x="2"/>
        <item h="1" x="3"/>
        <item h="1" x="4"/>
        <item h="1" x="5"/>
        <item h="1" x="6"/>
        <item h="1" x="7"/>
        <item h="1" x="8"/>
        <item h="1" x="9"/>
        <item h="1" x="10"/>
        <item h="1" x="11"/>
        <item h="1" x="12"/>
        <item h="1" x="14"/>
        <item h="1" x="13"/>
        <item h="1" x="15"/>
        <item h="1" x="16"/>
        <item h="1" x="17"/>
        <item h="1" x="18"/>
        <item h="1" x="22"/>
        <item h="1" x="23"/>
        <item h="1" x="24"/>
        <item h="1" x="25"/>
        <item h="1" x="26"/>
        <item h="1" x="27"/>
        <item h="1" x="28"/>
        <item h="1" x="19"/>
        <item h="1" x="29"/>
        <item h="1" x="30"/>
        <item h="1" x="31"/>
        <item h="1" x="32"/>
        <item h="1" x="20"/>
        <item h="1" x="33"/>
        <item h="1" x="34"/>
        <item h="1" x="21"/>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t="default"/>
      </items>
    </pivotField>
    <pivotField axis="axisRow" showAll="0">
      <items count="8">
        <item x="0"/>
        <item x="1"/>
        <item x="3"/>
        <item x="5"/>
        <item x="6"/>
        <item x="2"/>
        <item x="4"/>
        <item t="default"/>
      </items>
    </pivotField>
    <pivotField axis="axisPage" showAll="0">
      <items count="5">
        <item x="1"/>
        <item x="2"/>
        <item x="0"/>
        <item x="3"/>
        <item t="default"/>
      </items>
    </pivotField>
    <pivotField showAll="0">
      <items count="13">
        <item x="6"/>
        <item x="7"/>
        <item x="8"/>
        <item x="9"/>
        <item x="10"/>
        <item x="11"/>
        <item x="0"/>
        <item x="1"/>
        <item x="2"/>
        <item x="3"/>
        <item x="4"/>
        <item x="5"/>
        <item t="default"/>
      </items>
    </pivotField>
    <pivotField showAll="0">
      <items count="5">
        <item x="0"/>
        <item x="1"/>
        <item x="2"/>
        <item x="3"/>
        <item t="default"/>
      </items>
    </pivotField>
    <pivotField showAll="0">
      <items count="5">
        <item x="2"/>
        <item x="3"/>
        <item x="0"/>
        <item x="1"/>
        <item t="default"/>
      </items>
    </pivotField>
    <pivotField dataField="1" showAll="0">
      <items count="703">
        <item x="697"/>
        <item x="700"/>
        <item x="701"/>
        <item x="699"/>
        <item x="696"/>
        <item x="331"/>
        <item x="137"/>
        <item x="230"/>
        <item x="186"/>
        <item x="181"/>
        <item x="117"/>
        <item x="469"/>
        <item x="398"/>
        <item x="606"/>
        <item x="456"/>
        <item x="278"/>
        <item x="90"/>
        <item x="124"/>
        <item x="411"/>
        <item x="445"/>
        <item x="122"/>
        <item x="607"/>
        <item x="532"/>
        <item x="152"/>
        <item x="115"/>
        <item x="676"/>
        <item x="468"/>
        <item x="482"/>
        <item x="427"/>
        <item x="390"/>
        <item x="40"/>
        <item x="555"/>
        <item x="216"/>
        <item x="207"/>
        <item x="5"/>
        <item x="442"/>
        <item x="484"/>
        <item x="338"/>
        <item x="87"/>
        <item x="192"/>
        <item x="490"/>
        <item x="367"/>
        <item x="357"/>
        <item x="222"/>
        <item x="541"/>
        <item x="670"/>
        <item x="269"/>
        <item x="283"/>
        <item x="100"/>
        <item x="385"/>
        <item x="70"/>
        <item x="2"/>
        <item x="488"/>
        <item x="345"/>
        <item x="309"/>
        <item x="99"/>
        <item x="23"/>
        <item x="264"/>
        <item x="337"/>
        <item x="680"/>
        <item x="681"/>
        <item x="539"/>
        <item x="558"/>
        <item x="191"/>
        <item x="691"/>
        <item x="639"/>
        <item x="382"/>
        <item x="199"/>
        <item x="536"/>
        <item x="364"/>
        <item x="415"/>
        <item x="360"/>
        <item x="414"/>
        <item x="92"/>
        <item x="133"/>
        <item x="611"/>
        <item x="274"/>
        <item x="695"/>
        <item x="495"/>
        <item x="404"/>
        <item x="418"/>
        <item x="308"/>
        <item x="301"/>
        <item x="446"/>
        <item x="203"/>
        <item x="72"/>
        <item x="499"/>
        <item x="114"/>
        <item x="316"/>
        <item x="327"/>
        <item x="509"/>
        <item x="123"/>
        <item x="98"/>
        <item x="76"/>
        <item x="242"/>
        <item x="351"/>
        <item x="111"/>
        <item x="563"/>
        <item x="594"/>
        <item x="342"/>
        <item x="493"/>
        <item x="134"/>
        <item x="547"/>
        <item x="628"/>
        <item x="413"/>
        <item x="261"/>
        <item x="9"/>
        <item x="590"/>
        <item x="245"/>
        <item x="303"/>
        <item x="34"/>
        <item x="120"/>
        <item x="359"/>
        <item x="220"/>
        <item x="477"/>
        <item x="348"/>
        <item x="4"/>
        <item x="71"/>
        <item x="14"/>
        <item x="537"/>
        <item x="434"/>
        <item x="422"/>
        <item x="160"/>
        <item x="675"/>
        <item x="458"/>
        <item x="464"/>
        <item x="623"/>
        <item x="297"/>
        <item x="392"/>
        <item x="460"/>
        <item x="401"/>
        <item x="200"/>
        <item x="179"/>
        <item x="146"/>
        <item x="17"/>
        <item x="620"/>
        <item x="313"/>
        <item x="248"/>
        <item x="255"/>
        <item x="693"/>
        <item x="478"/>
        <item x="16"/>
        <item x="514"/>
        <item x="545"/>
        <item x="448"/>
        <item x="433"/>
        <item x="336"/>
        <item x="583"/>
        <item x="692"/>
        <item x="97"/>
        <item x="326"/>
        <item x="219"/>
        <item x="655"/>
        <item x="153"/>
        <item x="1"/>
        <item x="169"/>
        <item x="244"/>
        <item x="387"/>
        <item x="576"/>
        <item x="426"/>
        <item x="423"/>
        <item x="88"/>
        <item x="39"/>
        <item x="515"/>
        <item x="578"/>
        <item x="258"/>
        <item x="660"/>
        <item x="394"/>
        <item x="506"/>
        <item x="302"/>
        <item x="684"/>
        <item x="311"/>
        <item x="602"/>
        <item x="366"/>
        <item x="227"/>
        <item x="420"/>
        <item x="507"/>
        <item x="107"/>
        <item x="22"/>
        <item x="175"/>
        <item x="50"/>
        <item x="362"/>
        <item x="634"/>
        <item x="15"/>
        <item x="371"/>
        <item x="363"/>
        <item x="475"/>
        <item x="551"/>
        <item x="198"/>
        <item x="643"/>
        <item x="202"/>
        <item x="561"/>
        <item x="282"/>
        <item x="647"/>
        <item x="511"/>
        <item x="522"/>
        <item x="523"/>
        <item x="148"/>
        <item x="194"/>
        <item x="214"/>
        <item x="586"/>
        <item x="573"/>
        <item x="612"/>
        <item x="320"/>
        <item x="397"/>
        <item x="636"/>
        <item x="470"/>
        <item x="154"/>
        <item x="305"/>
        <item x="306"/>
        <item x="481"/>
        <item x="126"/>
        <item x="237"/>
        <item x="197"/>
        <item x="73"/>
        <item x="441"/>
        <item x="645"/>
        <item x="266"/>
        <item x="449"/>
        <item x="375"/>
        <item x="510"/>
        <item x="685"/>
        <item x="109"/>
        <item x="346"/>
        <item x="403"/>
        <item x="439"/>
        <item x="239"/>
        <item x="487"/>
        <item x="260"/>
        <item x="307"/>
        <item x="400"/>
        <item x="292"/>
        <item x="289"/>
        <item x="588"/>
        <item x="155"/>
        <item x="184"/>
        <item x="698"/>
        <item x="663"/>
        <item x="444"/>
        <item x="135"/>
        <item x="399"/>
        <item x="528"/>
        <item x="529"/>
        <item x="321"/>
        <item x="314"/>
        <item x="632"/>
        <item x="323"/>
        <item x="80"/>
        <item x="474"/>
        <item x="627"/>
        <item x="45"/>
        <item x="431"/>
        <item x="195"/>
        <item x="592"/>
        <item x="187"/>
        <item x="615"/>
        <item x="473"/>
        <item x="504"/>
        <item x="324"/>
        <item x="24"/>
        <item x="688"/>
        <item x="524"/>
        <item x="322"/>
        <item x="694"/>
        <item x="65"/>
        <item x="358"/>
        <item x="542"/>
        <item x="579"/>
        <item x="656"/>
        <item x="149"/>
        <item x="631"/>
        <item x="221"/>
        <item x="59"/>
        <item x="408"/>
        <item x="96"/>
        <item x="243"/>
        <item x="450"/>
        <item x="168"/>
        <item x="236"/>
        <item x="381"/>
        <item x="105"/>
        <item x="188"/>
        <item x="312"/>
        <item x="83"/>
        <item x="525"/>
        <item x="228"/>
        <item x="208"/>
        <item x="461"/>
        <item x="564"/>
        <item x="519"/>
        <item x="295"/>
        <item x="296"/>
        <item x="626"/>
        <item x="35"/>
        <item x="672"/>
        <item x="211"/>
        <item x="486"/>
        <item x="238"/>
        <item x="159"/>
        <item x="11"/>
        <item x="267"/>
        <item x="384"/>
        <item x="285"/>
        <item x="141"/>
        <item x="651"/>
        <item x="310"/>
        <item x="48"/>
        <item x="395"/>
        <item x="595"/>
        <item x="354"/>
        <item x="633"/>
        <item x="254"/>
        <item x="63"/>
        <item x="142"/>
        <item x="102"/>
        <item x="51"/>
        <item x="686"/>
        <item x="452"/>
        <item x="139"/>
        <item x="189"/>
        <item x="229"/>
        <item x="280"/>
        <item x="290"/>
        <item x="42"/>
        <item x="377"/>
        <item x="657"/>
        <item x="268"/>
        <item x="554"/>
        <item x="340"/>
        <item x="613"/>
        <item x="517"/>
        <item x="479"/>
        <item x="533"/>
        <item x="145"/>
        <item x="232"/>
        <item x="559"/>
        <item x="82"/>
        <item x="608"/>
        <item x="689"/>
        <item x="304"/>
        <item x="516"/>
        <item x="513"/>
        <item x="409"/>
        <item x="679"/>
        <item x="185"/>
        <item x="585"/>
        <item x="162"/>
        <item x="158"/>
        <item x="544"/>
        <item x="161"/>
        <item x="557"/>
        <item x="625"/>
        <item x="535"/>
        <item x="318"/>
        <item x="652"/>
        <item x="171"/>
        <item x="543"/>
        <item x="374"/>
        <item x="112"/>
        <item x="61"/>
        <item x="176"/>
        <item x="472"/>
        <item x="25"/>
        <item x="661"/>
        <item x="428"/>
        <item x="68"/>
        <item x="263"/>
        <item x="344"/>
        <item x="132"/>
        <item x="103"/>
        <item x="93"/>
        <item x="552"/>
        <item x="432"/>
        <item x="687"/>
        <item x="330"/>
        <item x="250"/>
        <item x="3"/>
        <item x="66"/>
        <item x="603"/>
        <item x="483"/>
        <item x="79"/>
        <item x="635"/>
        <item x="276"/>
        <item x="293"/>
        <item x="498"/>
        <item x="596"/>
        <item x="379"/>
        <item x="662"/>
        <item x="273"/>
        <item x="669"/>
        <item x="630"/>
        <item x="667"/>
        <item x="206"/>
        <item x="682"/>
        <item x="430"/>
        <item x="534"/>
        <item x="527"/>
        <item x="147"/>
        <item x="246"/>
        <item x="339"/>
        <item x="378"/>
        <item x="233"/>
        <item x="317"/>
        <item x="7"/>
        <item x="570"/>
        <item x="653"/>
        <item x="178"/>
        <item x="600"/>
        <item x="57"/>
        <item x="566"/>
        <item x="224"/>
        <item x="127"/>
        <item x="512"/>
        <item x="89"/>
        <item x="67"/>
        <item x="587"/>
        <item x="598"/>
        <item x="49"/>
        <item x="144"/>
        <item x="485"/>
        <item x="13"/>
        <item x="74"/>
        <item x="218"/>
        <item x="572"/>
        <item x="31"/>
        <item x="277"/>
        <item x="234"/>
        <item x="284"/>
        <item x="665"/>
        <item x="406"/>
        <item x="467"/>
        <item x="182"/>
        <item x="262"/>
        <item x="75"/>
        <item x="335"/>
        <item x="574"/>
        <item x="386"/>
        <item x="129"/>
        <item x="270"/>
        <item x="215"/>
        <item x="451"/>
        <item x="438"/>
        <item x="271"/>
        <item x="275"/>
        <item x="172"/>
        <item x="256"/>
        <item x="416"/>
        <item x="526"/>
        <item x="658"/>
        <item x="365"/>
        <item x="77"/>
        <item x="619"/>
        <item x="650"/>
        <item x="332"/>
        <item x="677"/>
        <item x="353"/>
        <item x="180"/>
        <item x="489"/>
        <item x="265"/>
        <item x="599"/>
        <item x="259"/>
        <item x="226"/>
        <item x="618"/>
        <item x="405"/>
        <item x="581"/>
        <item x="36"/>
        <item x="491"/>
        <item x="281"/>
        <item x="20"/>
        <item x="640"/>
        <item x="494"/>
        <item x="58"/>
        <item x="508"/>
        <item x="410"/>
        <item x="106"/>
        <item x="402"/>
        <item x="550"/>
        <item x="597"/>
        <item x="668"/>
        <item x="520"/>
        <item x="560"/>
        <item x="383"/>
        <item x="164"/>
        <item x="101"/>
        <item x="253"/>
        <item x="641"/>
        <item x="212"/>
        <item x="356"/>
        <item x="593"/>
        <item x="27"/>
        <item x="131"/>
        <item x="167"/>
        <item x="654"/>
        <item x="540"/>
        <item x="56"/>
        <item x="496"/>
        <item x="156"/>
        <item x="329"/>
        <item x="196"/>
        <item x="505"/>
        <item x="86"/>
        <item x="440"/>
        <item x="251"/>
        <item x="225"/>
        <item x="328"/>
        <item x="60"/>
        <item x="459"/>
        <item x="190"/>
        <item x="333"/>
        <item x="617"/>
        <item x="577"/>
        <item x="334"/>
        <item x="569"/>
        <item x="567"/>
        <item x="121"/>
        <item x="300"/>
        <item x="247"/>
        <item x="213"/>
        <item x="610"/>
        <item x="54"/>
        <item x="33"/>
        <item x="217"/>
        <item x="419"/>
        <item x="69"/>
        <item x="143"/>
        <item x="443"/>
        <item x="604"/>
        <item x="104"/>
        <item x="388"/>
        <item x="55"/>
        <item x="500"/>
        <item x="624"/>
        <item x="44"/>
        <item x="396"/>
        <item x="521"/>
        <item x="421"/>
        <item x="683"/>
        <item x="463"/>
        <item x="455"/>
        <item x="94"/>
        <item x="128"/>
        <item x="210"/>
        <item x="622"/>
        <item x="549"/>
        <item x="294"/>
        <item x="425"/>
        <item x="136"/>
        <item x="584"/>
        <item x="453"/>
        <item x="568"/>
        <item x="223"/>
        <item x="170"/>
        <item x="673"/>
        <item x="8"/>
        <item x="389"/>
        <item x="52"/>
        <item x="41"/>
        <item x="355"/>
        <item x="531"/>
        <item x="352"/>
        <item x="95"/>
        <item x="341"/>
        <item x="110"/>
        <item x="465"/>
        <item x="601"/>
        <item x="621"/>
        <item x="538"/>
        <item x="417"/>
        <item x="325"/>
        <item x="231"/>
        <item x="435"/>
        <item x="287"/>
        <item x="393"/>
        <item x="46"/>
        <item x="343"/>
        <item x="361"/>
        <item x="173"/>
        <item x="642"/>
        <item x="81"/>
        <item x="373"/>
        <item x="605"/>
        <item x="429"/>
        <item x="412"/>
        <item x="118"/>
        <item x="556"/>
        <item x="116"/>
        <item x="616"/>
        <item x="646"/>
        <item x="664"/>
        <item x="21"/>
        <item x="370"/>
        <item x="350"/>
        <item x="497"/>
        <item x="609"/>
        <item x="582"/>
        <item x="91"/>
        <item x="462"/>
        <item x="240"/>
        <item x="257"/>
        <item x="47"/>
        <item x="436"/>
        <item x="471"/>
        <item x="12"/>
        <item x="565"/>
        <item x="183"/>
        <item x="84"/>
        <item x="407"/>
        <item x="38"/>
        <item x="659"/>
        <item x="272"/>
        <item x="614"/>
        <item x="319"/>
        <item x="125"/>
        <item x="166"/>
        <item x="666"/>
        <item x="678"/>
        <item x="562"/>
        <item x="580"/>
        <item x="0"/>
        <item x="279"/>
        <item x="369"/>
        <item x="286"/>
        <item x="32"/>
        <item x="644"/>
        <item x="347"/>
        <item x="424"/>
        <item x="6"/>
        <item x="492"/>
        <item x="37"/>
        <item x="64"/>
        <item x="157"/>
        <item x="53"/>
        <item x="447"/>
        <item x="288"/>
        <item x="241"/>
        <item x="671"/>
        <item x="575"/>
        <item x="209"/>
        <item x="480"/>
        <item x="138"/>
        <item x="299"/>
        <item x="151"/>
        <item x="368"/>
        <item x="501"/>
        <item x="150"/>
        <item x="62"/>
        <item x="553"/>
        <item x="298"/>
        <item x="457"/>
        <item x="380"/>
        <item x="18"/>
        <item x="503"/>
        <item x="28"/>
        <item x="165"/>
        <item x="201"/>
        <item x="26"/>
        <item x="85"/>
        <item x="78"/>
        <item x="437"/>
        <item x="454"/>
        <item x="193"/>
        <item x="674"/>
        <item x="530"/>
        <item x="589"/>
        <item x="466"/>
        <item x="235"/>
        <item x="249"/>
        <item x="108"/>
        <item x="177"/>
        <item x="502"/>
        <item x="372"/>
        <item x="518"/>
        <item x="205"/>
        <item x="291"/>
        <item x="163"/>
        <item x="591"/>
        <item x="174"/>
        <item x="637"/>
        <item x="315"/>
        <item x="546"/>
        <item x="29"/>
        <item x="571"/>
        <item x="113"/>
        <item x="252"/>
        <item x="130"/>
        <item x="649"/>
        <item x="376"/>
        <item x="19"/>
        <item x="548"/>
        <item x="349"/>
        <item x="638"/>
        <item x="119"/>
        <item x="140"/>
        <item x="476"/>
        <item x="10"/>
        <item x="391"/>
        <item x="648"/>
        <item x="204"/>
        <item x="30"/>
        <item x="43"/>
        <item x="690"/>
        <item x="629"/>
        <item t="default"/>
      </items>
    </pivotField>
    <pivotField dragToRow="0" dragToCol="0" dragToPage="0" showAll="0" defaultSubtotal="0"/>
  </pivotFields>
  <rowFields count="1">
    <field x="1"/>
  </rowFields>
  <rowItems count="8">
    <i>
      <x/>
    </i>
    <i>
      <x v="1"/>
    </i>
    <i>
      <x v="2"/>
    </i>
    <i>
      <x v="3"/>
    </i>
    <i>
      <x v="4"/>
    </i>
    <i>
      <x v="5"/>
    </i>
    <i>
      <x v="6"/>
    </i>
    <i t="grand">
      <x/>
    </i>
  </rowItems>
  <colItems count="1">
    <i/>
  </colItems>
  <pageFields count="1">
    <pageField fld="2" hier="-1"/>
  </pageFields>
  <dataFields count="1">
    <dataField name="Sum of Amount" fld="6" baseField="0" baseItem="0"/>
  </dataFields>
  <formats count="6">
    <format dxfId="36">
      <pivotArea type="all" dataOnly="0" outline="0" fieldPosition="0"/>
    </format>
    <format dxfId="35">
      <pivotArea outline="0" collapsedLevelsAreSubtotals="1" fieldPosition="0"/>
    </format>
    <format dxfId="34">
      <pivotArea field="1" type="button" dataOnly="0" labelOnly="1" outline="0" axis="axisRow" fieldPosition="0"/>
    </format>
    <format dxfId="33">
      <pivotArea dataOnly="0" labelOnly="1" fieldPosition="0">
        <references count="1">
          <reference field="1" count="0"/>
        </references>
      </pivotArea>
    </format>
    <format dxfId="32">
      <pivotArea dataOnly="0" labelOnly="1" grandRow="1" outline="0" fieldPosition="0"/>
    </format>
    <format dxfId="31">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02076F7-BA95-4955-A016-6575195DE1B4}" name="PivotTable2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5:J539" firstHeaderRow="1" firstDataRow="1" firstDataCol="1"/>
  <pivotFields count="8">
    <pivotField axis="axisRow" showAll="0">
      <items count="524">
        <item x="0"/>
        <item x="1"/>
        <item x="2"/>
        <item x="3"/>
        <item x="4"/>
        <item x="5"/>
        <item x="6"/>
        <item x="7"/>
        <item x="8"/>
        <item x="9"/>
        <item x="10"/>
        <item x="11"/>
        <item x="12"/>
        <item x="14"/>
        <item x="13"/>
        <item x="15"/>
        <item x="16"/>
        <item x="17"/>
        <item x="18"/>
        <item x="22"/>
        <item x="23"/>
        <item x="24"/>
        <item x="25"/>
        <item x="26"/>
        <item x="27"/>
        <item x="28"/>
        <item x="19"/>
        <item x="29"/>
        <item x="30"/>
        <item x="31"/>
        <item x="32"/>
        <item x="20"/>
        <item x="33"/>
        <item x="34"/>
        <item x="21"/>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t="default"/>
      </items>
    </pivotField>
    <pivotField showAll="0"/>
    <pivotField showAll="0"/>
    <pivotField showAll="0"/>
    <pivotField showAll="0"/>
    <pivotField showAll="0"/>
    <pivotField dataField="1" showAll="0"/>
    <pivotField dragToRow="0" dragToCol="0" dragToPage="0" showAll="0" defaultSubtotal="0"/>
  </pivotFields>
  <rowFields count="1">
    <field x="0"/>
  </rowFields>
  <rowItems count="52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t="grand">
      <x/>
    </i>
  </rowItems>
  <colItems count="1">
    <i/>
  </colItems>
  <dataFields count="1">
    <dataField name="Sum of Amount" fld="6" baseField="0" baseItem="0"/>
  </dataFields>
  <formats count="27">
    <format dxfId="15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58">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57">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56">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55">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54">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53">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52">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51">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50">
      <pivotArea dataOnly="0" labelOnly="1"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49">
      <pivotArea dataOnly="0" labelOnly="1" fieldPosition="0">
        <references count="1">
          <reference field="0" count="23">
            <x v="500"/>
            <x v="501"/>
            <x v="502"/>
            <x v="503"/>
            <x v="504"/>
            <x v="505"/>
            <x v="506"/>
            <x v="507"/>
            <x v="508"/>
            <x v="509"/>
            <x v="510"/>
            <x v="511"/>
            <x v="512"/>
            <x v="513"/>
            <x v="514"/>
            <x v="515"/>
            <x v="516"/>
            <x v="517"/>
            <x v="518"/>
            <x v="519"/>
            <x v="520"/>
            <x v="521"/>
            <x v="522"/>
          </reference>
        </references>
      </pivotArea>
    </format>
    <format dxfId="53">
      <pivotArea type="all" dataOnly="0" outline="0" fieldPosition="0"/>
    </format>
    <format dxfId="52">
      <pivotArea outline="0" collapsedLevelsAreSubtotals="1" fieldPosition="0"/>
    </format>
    <format dxfId="51">
      <pivotArea field="0" type="button" dataOnly="0" labelOnly="1" outline="0" axis="axisRow" fieldPosition="0"/>
    </format>
    <format dxfId="50">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9">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8">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7">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6">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5">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44">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43">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42">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41">
      <pivotArea dataOnly="0" labelOnly="1"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40">
      <pivotArea dataOnly="0" labelOnly="1" fieldPosition="0">
        <references count="1">
          <reference field="0" count="23">
            <x v="500"/>
            <x v="501"/>
            <x v="502"/>
            <x v="503"/>
            <x v="504"/>
            <x v="505"/>
            <x v="506"/>
            <x v="507"/>
            <x v="508"/>
            <x v="509"/>
            <x v="510"/>
            <x v="511"/>
            <x v="512"/>
            <x v="513"/>
            <x v="514"/>
            <x v="515"/>
            <x v="516"/>
            <x v="517"/>
            <x v="518"/>
            <x v="519"/>
            <x v="520"/>
            <x v="521"/>
            <x v="522"/>
          </reference>
        </references>
      </pivotArea>
    </format>
    <format dxfId="39">
      <pivotArea dataOnly="0" labelOnly="1" grandRow="1" outline="0" fieldPosition="0"/>
    </format>
    <format dxfId="3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95DC694-A186-4AE5-B5B1-520AC9715751}" name="PivotTable2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5:G60" firstHeaderRow="1" firstDataRow="1" firstDataCol="1"/>
  <pivotFields count="8">
    <pivotField showAll="0"/>
    <pivotField showAll="0">
      <items count="8">
        <item x="0"/>
        <item x="1"/>
        <item x="3"/>
        <item x="5"/>
        <item x="6"/>
        <item x="2"/>
        <item x="4"/>
        <item t="default"/>
      </items>
    </pivotField>
    <pivotField showAll="0"/>
    <pivotField axis="axisRow" showAll="0">
      <items count="13">
        <item x="6"/>
        <item x="7"/>
        <item x="8"/>
        <item x="9"/>
        <item x="10"/>
        <item x="11"/>
        <item x="0"/>
        <item x="1"/>
        <item x="2"/>
        <item x="3"/>
        <item x="4"/>
        <item x="5"/>
        <item t="default"/>
      </items>
    </pivotField>
    <pivotField axis="axisRow" showAll="0">
      <items count="5">
        <item x="0"/>
        <item x="1"/>
        <item x="2"/>
        <item x="3"/>
        <item t="default"/>
      </items>
    </pivotField>
    <pivotField showAll="0"/>
    <pivotField dataField="1" showAll="0"/>
    <pivotField dragToRow="0" dragToCol="0" dragToPage="0" showAll="0" defaultSubtotal="0"/>
  </pivotFields>
  <rowFields count="2">
    <field x="4"/>
    <field x="3"/>
  </rowFields>
  <rowItems count="45">
    <i>
      <x/>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t="grand">
      <x/>
    </i>
  </rowItems>
  <colItems count="1">
    <i/>
  </colItems>
  <dataFields count="1">
    <dataField name="Sum of Amount" fld="6" baseField="0" baseItem="0"/>
  </dataFields>
  <formats count="10">
    <format dxfId="64">
      <pivotArea type="all" dataOnly="0" outline="0" fieldPosition="0"/>
    </format>
    <format dxfId="63">
      <pivotArea outline="0" collapsedLevelsAreSubtotals="1" fieldPosition="0"/>
    </format>
    <format dxfId="62">
      <pivotArea field="4" type="button" dataOnly="0" labelOnly="1" outline="0" axis="axisRow" fieldPosition="0"/>
    </format>
    <format dxfId="61">
      <pivotArea dataOnly="0" labelOnly="1" fieldPosition="0">
        <references count="1">
          <reference field="4" count="0"/>
        </references>
      </pivotArea>
    </format>
    <format dxfId="60">
      <pivotArea dataOnly="0" labelOnly="1" grandRow="1" outline="0" fieldPosition="0"/>
    </format>
    <format dxfId="59">
      <pivotArea dataOnly="0" labelOnly="1" fieldPosition="0">
        <references count="2">
          <reference field="3" count="6">
            <x v="6"/>
            <x v="7"/>
            <x v="8"/>
            <x v="9"/>
            <x v="10"/>
            <x v="11"/>
          </reference>
          <reference field="4" count="1" selected="0">
            <x v="0"/>
          </reference>
        </references>
      </pivotArea>
    </format>
    <format dxfId="58">
      <pivotArea dataOnly="0" labelOnly="1" fieldPosition="0">
        <references count="2">
          <reference field="3" count="0"/>
          <reference field="4" count="1" selected="0">
            <x v="1"/>
          </reference>
        </references>
      </pivotArea>
    </format>
    <format dxfId="57">
      <pivotArea dataOnly="0" labelOnly="1" fieldPosition="0">
        <references count="2">
          <reference field="3" count="0"/>
          <reference field="4" count="1" selected="0">
            <x v="2"/>
          </reference>
        </references>
      </pivotArea>
    </format>
    <format dxfId="56">
      <pivotArea dataOnly="0" labelOnly="1" fieldPosition="0">
        <references count="2">
          <reference field="3" count="10">
            <x v="0"/>
            <x v="1"/>
            <x v="2"/>
            <x v="3"/>
            <x v="4"/>
            <x v="5"/>
            <x v="6"/>
            <x v="7"/>
            <x v="8"/>
            <x v="9"/>
          </reference>
          <reference field="4" count="1" selected="0">
            <x v="3"/>
          </reference>
        </references>
      </pivotArea>
    </format>
    <format dxfId="5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3E832D-9D24-4886-A512-191C3FEA3ED7}"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6:L41" firstHeaderRow="1" firstDataRow="1" firstDataCol="1" rowPageCount="1" colPageCount="1"/>
  <pivotFields count="8">
    <pivotField numFmtId="164" showAll="0"/>
    <pivotField axis="axisRow" showAll="0">
      <items count="4">
        <item x="1"/>
        <item x="0"/>
        <item x="2"/>
        <item t="default"/>
      </items>
    </pivotField>
    <pivotField axis="axisPage" multipleItemSelectionAllowed="1" showAll="0">
      <items count="5">
        <item x="3"/>
        <item x="1"/>
        <item x="0"/>
        <item x="2"/>
        <item t="default"/>
      </items>
    </pivotField>
    <pivotField axis="axisRow" showAll="0">
      <items count="12">
        <item x="0"/>
        <item x="3"/>
        <item x="8"/>
        <item x="10"/>
        <item x="9"/>
        <item x="2"/>
        <item x="6"/>
        <item x="1"/>
        <item x="7"/>
        <item x="4"/>
        <item x="5"/>
        <item t="default"/>
      </items>
    </pivotField>
    <pivotField showAll="0"/>
    <pivotField showAll="0"/>
    <pivotField numFmtId="43" showAll="0"/>
    <pivotField dataField="1" numFmtId="43" showAll="0"/>
  </pivotFields>
  <rowFields count="2">
    <field x="1"/>
    <field x="3"/>
  </rowFields>
  <rowItems count="15">
    <i>
      <x/>
    </i>
    <i r="1">
      <x v="1"/>
    </i>
    <i r="1">
      <x v="3"/>
    </i>
    <i r="1">
      <x v="5"/>
    </i>
    <i r="1">
      <x v="7"/>
    </i>
    <i r="1">
      <x v="8"/>
    </i>
    <i r="1">
      <x v="10"/>
    </i>
    <i>
      <x v="1"/>
    </i>
    <i r="1">
      <x/>
    </i>
    <i r="1">
      <x v="2"/>
    </i>
    <i r="1">
      <x v="4"/>
    </i>
    <i>
      <x v="2"/>
    </i>
    <i r="1">
      <x v="6"/>
    </i>
    <i r="1">
      <x v="9"/>
    </i>
    <i t="grand">
      <x/>
    </i>
  </rowItems>
  <colItems count="1">
    <i/>
  </colItems>
  <pageFields count="1">
    <pageField fld="2" hier="-1"/>
  </pageFields>
  <dataFields count="1">
    <dataField name="Sum of Sale_amt" fld="7" baseField="0" baseItem="0" numFmtId="43"/>
  </dataFields>
  <formats count="9">
    <format dxfId="104">
      <pivotArea type="all" dataOnly="0" outline="0" fieldPosition="0"/>
    </format>
    <format dxfId="103">
      <pivotArea outline="0" collapsedLevelsAreSubtotals="1" fieldPosition="0"/>
    </format>
    <format dxfId="102">
      <pivotArea field="1" type="button" dataOnly="0" labelOnly="1" outline="0" axis="axisRow" fieldPosition="0"/>
    </format>
    <format dxfId="101">
      <pivotArea dataOnly="0" labelOnly="1" fieldPosition="0">
        <references count="1">
          <reference field="1" count="0"/>
        </references>
      </pivotArea>
    </format>
    <format dxfId="100">
      <pivotArea dataOnly="0" labelOnly="1" grandRow="1" outline="0" fieldPosition="0"/>
    </format>
    <format dxfId="99">
      <pivotArea dataOnly="0" labelOnly="1" fieldPosition="0">
        <references count="2">
          <reference field="1" count="1" selected="0">
            <x v="0"/>
          </reference>
          <reference field="3" count="6">
            <x v="1"/>
            <x v="3"/>
            <x v="5"/>
            <x v="7"/>
            <x v="8"/>
            <x v="10"/>
          </reference>
        </references>
      </pivotArea>
    </format>
    <format dxfId="98">
      <pivotArea dataOnly="0" labelOnly="1" fieldPosition="0">
        <references count="2">
          <reference field="1" count="1" selected="0">
            <x v="1"/>
          </reference>
          <reference field="3" count="3">
            <x v="0"/>
            <x v="2"/>
            <x v="4"/>
          </reference>
        </references>
      </pivotArea>
    </format>
    <format dxfId="97">
      <pivotArea dataOnly="0" labelOnly="1" fieldPosition="0">
        <references count="2">
          <reference field="1" count="1" selected="0">
            <x v="2"/>
          </reference>
          <reference field="3" count="2">
            <x v="6"/>
            <x v="9"/>
          </reference>
        </references>
      </pivotArea>
    </format>
    <format dxfId="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2746AE-1421-4DEA-B171-F5BC9F5A5C4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7:D22" firstHeaderRow="1" firstDataRow="1" firstDataCol="1" rowPageCount="1" colPageCount="1"/>
  <pivotFields count="8">
    <pivotField numFmtId="164" showAll="0"/>
    <pivotField axis="axisPage" multipleItemSelectionAllowed="1" showAll="0">
      <items count="4">
        <item x="1"/>
        <item x="0"/>
        <item x="2"/>
        <item t="default"/>
      </items>
    </pivotField>
    <pivotField axis="axisRow" showAll="0">
      <items count="5">
        <item x="3"/>
        <item x="1"/>
        <item x="0"/>
        <item x="2"/>
        <item t="default"/>
      </items>
    </pivotField>
    <pivotField showAll="0"/>
    <pivotField showAll="0"/>
    <pivotField showAll="0"/>
    <pivotField numFmtId="43" showAll="0"/>
    <pivotField dataField="1" numFmtId="43" showAll="0"/>
  </pivotFields>
  <rowFields count="1">
    <field x="2"/>
  </rowFields>
  <rowItems count="5">
    <i>
      <x/>
    </i>
    <i>
      <x v="1"/>
    </i>
    <i>
      <x v="2"/>
    </i>
    <i>
      <x v="3"/>
    </i>
    <i t="grand">
      <x/>
    </i>
  </rowItems>
  <colItems count="1">
    <i/>
  </colItems>
  <pageFields count="1">
    <pageField fld="1" hier="-1"/>
  </pageFields>
  <dataFields count="1">
    <dataField name="Sum of Sale_amt" fld="7" baseField="0" baseItem="0" numFmtId="43"/>
  </dataFields>
  <formats count="6">
    <format dxfId="148">
      <pivotArea type="all" dataOnly="0" outline="0" fieldPosition="0"/>
    </format>
    <format dxfId="147">
      <pivotArea outline="0" collapsedLevelsAreSubtotals="1" fieldPosition="0"/>
    </format>
    <format dxfId="146">
      <pivotArea field="2" type="button" dataOnly="0" labelOnly="1" outline="0" axis="axisRow" fieldPosition="0"/>
    </format>
    <format dxfId="145">
      <pivotArea dataOnly="0" labelOnly="1" fieldPosition="0">
        <references count="1">
          <reference field="2" count="0"/>
        </references>
      </pivotArea>
    </format>
    <format dxfId="144">
      <pivotArea dataOnly="0" labelOnly="1" grandRow="1" outline="0" fieldPosition="0"/>
    </format>
    <format dxfId="1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953E91-E32E-498C-B84C-AE07B73F69CA}"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6:H32" firstHeaderRow="1" firstDataRow="1" firstDataCol="1"/>
  <pivotFields count="8">
    <pivotField numFmtId="164" showAll="0"/>
    <pivotField showAll="0"/>
    <pivotField showAll="0"/>
    <pivotField showAll="0"/>
    <pivotField axis="axisRow" showAll="0">
      <items count="6">
        <item x="2"/>
        <item x="3"/>
        <item x="1"/>
        <item x="0"/>
        <item x="4"/>
        <item t="default"/>
      </items>
    </pivotField>
    <pivotField showAll="0"/>
    <pivotField numFmtId="43" showAll="0"/>
    <pivotField dataField="1" numFmtId="43" showAll="0"/>
  </pivotFields>
  <rowFields count="1">
    <field x="4"/>
  </rowFields>
  <rowItems count="6">
    <i>
      <x/>
    </i>
    <i>
      <x v="1"/>
    </i>
    <i>
      <x v="2"/>
    </i>
    <i>
      <x v="3"/>
    </i>
    <i>
      <x v="4"/>
    </i>
    <i t="grand">
      <x/>
    </i>
  </rowItems>
  <colItems count="1">
    <i/>
  </colItems>
  <dataFields count="1">
    <dataField name="Max of Sale_amt" fld="7" subtotal="max" baseField="4" baseItem="1" numFmtId="43"/>
  </dataFields>
  <formats count="6">
    <format dxfId="111">
      <pivotArea type="all" dataOnly="0" outline="0" fieldPosition="0"/>
    </format>
    <format dxfId="110">
      <pivotArea outline="0" collapsedLevelsAreSubtotals="1" fieldPosition="0"/>
    </format>
    <format dxfId="109">
      <pivotArea field="4" type="button" dataOnly="0" labelOnly="1" outline="0" axis="axisRow" fieldPosition="0"/>
    </format>
    <format dxfId="108">
      <pivotArea dataOnly="0" labelOnly="1" fieldPosition="0">
        <references count="1">
          <reference field="4" count="0"/>
        </references>
      </pivotArea>
    </format>
    <format dxfId="107">
      <pivotArea dataOnly="0" labelOnly="1" grandRow="1" outline="0" fieldPosition="0"/>
    </format>
    <format dxfId="10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04052C-74C5-41A6-8547-AEA97DFB22CF}"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6:D32" firstHeaderRow="1" firstDataRow="1" firstDataCol="1" rowPageCount="1" colPageCount="1"/>
  <pivotFields count="8">
    <pivotField numFmtId="164" showAll="0"/>
    <pivotField axis="axisPage" showAll="0">
      <items count="4">
        <item x="1"/>
        <item x="0"/>
        <item x="2"/>
        <item t="default"/>
      </items>
    </pivotField>
    <pivotField showAll="0"/>
    <pivotField showAll="0"/>
    <pivotField axis="axisRow" showAll="0">
      <items count="6">
        <item x="2"/>
        <item x="3"/>
        <item x="1"/>
        <item x="0"/>
        <item x="4"/>
        <item t="default"/>
      </items>
    </pivotField>
    <pivotField dataField="1" showAll="0"/>
    <pivotField numFmtId="43" showAll="0"/>
    <pivotField numFmtId="43" showAll="0"/>
  </pivotFields>
  <rowFields count="1">
    <field x="4"/>
  </rowFields>
  <rowItems count="6">
    <i>
      <x/>
    </i>
    <i>
      <x v="1"/>
    </i>
    <i>
      <x v="2"/>
    </i>
    <i>
      <x v="3"/>
    </i>
    <i>
      <x v="4"/>
    </i>
    <i t="grand">
      <x/>
    </i>
  </rowItems>
  <colItems count="1">
    <i/>
  </colItems>
  <pageFields count="1">
    <pageField fld="1" hier="-1"/>
  </pageFields>
  <dataFields count="1">
    <dataField name="Sum of Units" fld="5" baseField="0" baseItem="0"/>
  </dataFields>
  <formats count="6">
    <format dxfId="118">
      <pivotArea type="all" dataOnly="0" outline="0" fieldPosition="0"/>
    </format>
    <format dxfId="117">
      <pivotArea outline="0" collapsedLevelsAreSubtotals="1" fieldPosition="0"/>
    </format>
    <format dxfId="116">
      <pivotArea field="4" type="button" dataOnly="0" labelOnly="1" outline="0" axis="axisRow" fieldPosition="0"/>
    </format>
    <format dxfId="115">
      <pivotArea dataOnly="0" labelOnly="1" fieldPosition="0">
        <references count="1">
          <reference field="4" count="0"/>
        </references>
      </pivotArea>
    </format>
    <format dxfId="114">
      <pivotArea dataOnly="0" labelOnly="1" grandRow="1" outline="0" fieldPosition="0"/>
    </format>
    <format dxfId="1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A26608-64AB-4A78-A2C7-2EA112B20399}" name="PivotTable2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36:I40" firstHeaderRow="1" firstDataRow="2" firstDataCol="1"/>
  <pivotFields count="8">
    <pivotField numFmtId="164" showAll="0"/>
    <pivotField axis="axisRow" showAll="0">
      <items count="4">
        <item x="1"/>
        <item x="0"/>
        <item x="2"/>
        <item t="default"/>
      </items>
    </pivotField>
    <pivotField showAll="0"/>
    <pivotField showAll="0"/>
    <pivotField axis="axisCol" showAll="0" includeNewItemsInFilter="1">
      <items count="6">
        <item h="1" x="2"/>
        <item h="1" x="3"/>
        <item x="1"/>
        <item x="0"/>
        <item h="1" x="4"/>
        <item t="default"/>
      </items>
    </pivotField>
    <pivotField dataField="1" showAll="0"/>
    <pivotField numFmtId="43" showAll="0"/>
    <pivotField numFmtId="43" showAll="0"/>
  </pivotFields>
  <rowFields count="1">
    <field x="1"/>
  </rowFields>
  <rowItems count="3">
    <i>
      <x/>
    </i>
    <i>
      <x v="1"/>
    </i>
    <i>
      <x v="2"/>
    </i>
  </rowItems>
  <colFields count="1">
    <field x="4"/>
  </colFields>
  <colItems count="2">
    <i>
      <x v="2"/>
    </i>
    <i>
      <x v="3"/>
    </i>
  </colItems>
  <dataFields count="1">
    <dataField name="Sum of Units" fld="5" baseField="0" baseItem="0"/>
  </dataFields>
  <formats count="8">
    <format dxfId="78">
      <pivotArea type="all" dataOnly="0" outline="0" fieldPosition="0"/>
    </format>
    <format dxfId="77">
      <pivotArea outline="0" collapsedLevelsAreSubtotals="1" fieldPosition="0"/>
    </format>
    <format dxfId="76">
      <pivotArea type="origin" dataOnly="0" labelOnly="1" outline="0" fieldPosition="0"/>
    </format>
    <format dxfId="75">
      <pivotArea field="4" type="button" dataOnly="0" labelOnly="1" outline="0" axis="axisCol" fieldPosition="0"/>
    </format>
    <format dxfId="74">
      <pivotArea type="topRight" dataOnly="0" labelOnly="1" outline="0" fieldPosition="0"/>
    </format>
    <format dxfId="73">
      <pivotArea field="1" type="button" dataOnly="0" labelOnly="1" outline="0" axis="axisRow" fieldPosition="0"/>
    </format>
    <format dxfId="72">
      <pivotArea dataOnly="0" labelOnly="1" fieldPosition="0">
        <references count="1">
          <reference field="1" count="0"/>
        </references>
      </pivotArea>
    </format>
    <format dxfId="71">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8C33B0-9E1F-4EDD-8904-4F0D583DA35B}" name="PivotTable1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36:E41" firstHeaderRow="0" firstDataRow="1" firstDataCol="1"/>
  <pivotFields count="8">
    <pivotField numFmtId="164" showAll="0"/>
    <pivotField showAll="0"/>
    <pivotField showAll="0"/>
    <pivotField showAll="0"/>
    <pivotField axis="axisRow" showAll="0">
      <items count="6">
        <item x="2"/>
        <item x="3"/>
        <item x="1"/>
        <item x="0"/>
        <item x="4"/>
        <item t="default"/>
      </items>
    </pivotField>
    <pivotField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43" showAll="0"/>
    <pivotField dataField="1" numFmtId="43" showAll="0"/>
  </pivotFields>
  <rowFields count="1">
    <field x="4"/>
  </rowFields>
  <rowItems count="5">
    <i>
      <x/>
    </i>
    <i>
      <x v="1"/>
    </i>
    <i>
      <x v="2"/>
    </i>
    <i>
      <x v="3"/>
    </i>
    <i>
      <x v="4"/>
    </i>
  </rowItems>
  <colFields count="1">
    <field x="-2"/>
  </colFields>
  <colItems count="2">
    <i>
      <x/>
    </i>
    <i i="1">
      <x v="1"/>
    </i>
  </colItems>
  <dataFields count="2">
    <dataField name="Min of Sale_amt" fld="7" subtotal="min" baseField="4" baseItem="0" numFmtId="43"/>
    <dataField name="Max of Sale_amt" fld="7" subtotal="max" baseField="4" baseItem="0" numFmtId="43"/>
  </dataFields>
  <formats count="5">
    <format dxfId="83">
      <pivotArea type="all" dataOnly="0" outline="0" fieldPosition="0"/>
    </format>
    <format dxfId="82">
      <pivotArea outline="0" collapsedLevelsAreSubtotals="1" fieldPosition="0"/>
    </format>
    <format dxfId="81">
      <pivotArea field="4" type="button" dataOnly="0" labelOnly="1" outline="0" axis="axisRow" fieldPosition="0"/>
    </format>
    <format dxfId="80">
      <pivotArea dataOnly="0" labelOnly="1" fieldPosition="0">
        <references count="1">
          <reference field="4" count="0"/>
        </references>
      </pivotArea>
    </format>
    <format dxfId="7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3D10F0-01AA-4F55-89B2-8EDC3B1DAE82}"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5:P19" firstHeaderRow="1" firstDataRow="1" firstDataCol="1"/>
  <pivotFields count="8">
    <pivotField numFmtId="164" showAll="0"/>
    <pivotField axis="axisRow" showAll="0">
      <items count="4">
        <item x="1"/>
        <item x="0"/>
        <item x="2"/>
        <item t="default"/>
      </items>
    </pivotField>
    <pivotField showAll="0"/>
    <pivotField showAll="0"/>
    <pivotField showAll="0"/>
    <pivotField showAll="0"/>
    <pivotField numFmtId="43" showAll="0"/>
    <pivotField dataField="1" numFmtId="43" showAll="0"/>
  </pivotFields>
  <rowFields count="1">
    <field x="1"/>
  </rowFields>
  <rowItems count="4">
    <i>
      <x/>
    </i>
    <i>
      <x v="1"/>
    </i>
    <i>
      <x v="2"/>
    </i>
    <i t="grand">
      <x/>
    </i>
  </rowItems>
  <colItems count="1">
    <i/>
  </colItems>
  <dataFields count="1">
    <dataField name="Sum of Sale_amt" fld="7" baseField="0" baseItem="0" numFmtId="43"/>
  </dataFields>
  <formats count="6">
    <format dxfId="125">
      <pivotArea type="all" dataOnly="0" outline="0" fieldPosition="0"/>
    </format>
    <format dxfId="124">
      <pivotArea outline="0" collapsedLevelsAreSubtotals="1" fieldPosition="0"/>
    </format>
    <format dxfId="123">
      <pivotArea field="1" type="button" dataOnly="0" labelOnly="1" outline="0" axis="axisRow" fieldPosition="0"/>
    </format>
    <format dxfId="122">
      <pivotArea dataOnly="0" labelOnly="1" fieldPosition="0">
        <references count="1">
          <reference field="1" count="0"/>
        </references>
      </pivotArea>
    </format>
    <format dxfId="121">
      <pivotArea dataOnly="0" labelOnly="1" grandRow="1" outline="0" fieldPosition="0"/>
    </format>
    <format dxfId="1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1536C1-4B97-458C-BDEA-31AE5AB55C08}"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6:P42" firstHeaderRow="1" firstDataRow="1" firstDataCol="1"/>
  <pivotFields count="8">
    <pivotField numFmtId="164" showAll="0"/>
    <pivotField showAll="0"/>
    <pivotField axis="axisRow" showAll="0">
      <items count="5">
        <item x="3"/>
        <item x="1"/>
        <item x="0"/>
        <item x="2"/>
        <item t="default"/>
      </items>
    </pivotField>
    <pivotField axis="axisRow" showAll="0">
      <items count="12">
        <item x="0"/>
        <item x="3"/>
        <item x="8"/>
        <item x="10"/>
        <item x="9"/>
        <item x="2"/>
        <item x="6"/>
        <item x="1"/>
        <item x="7"/>
        <item x="4"/>
        <item x="5"/>
        <item t="default"/>
      </items>
    </pivotField>
    <pivotField showAll="0"/>
    <pivotField showAll="0"/>
    <pivotField numFmtId="43" showAll="0"/>
    <pivotField dataField="1" numFmtId="43" showAll="0">
      <items count="41">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t="default"/>
      </items>
    </pivotField>
  </pivotFields>
  <rowFields count="2">
    <field x="2"/>
    <field x="3"/>
  </rowFields>
  <rowItems count="16">
    <i>
      <x/>
    </i>
    <i r="1">
      <x v="3"/>
    </i>
    <i r="1">
      <x v="4"/>
    </i>
    <i r="1">
      <x v="6"/>
    </i>
    <i>
      <x v="1"/>
    </i>
    <i r="1">
      <x v="5"/>
    </i>
    <i r="1">
      <x v="7"/>
    </i>
    <i r="1">
      <x v="8"/>
    </i>
    <i>
      <x v="2"/>
    </i>
    <i r="1">
      <x/>
    </i>
    <i r="1">
      <x v="2"/>
    </i>
    <i r="1">
      <x v="10"/>
    </i>
    <i>
      <x v="3"/>
    </i>
    <i r="1">
      <x v="1"/>
    </i>
    <i r="1">
      <x v="9"/>
    </i>
    <i t="grand">
      <x/>
    </i>
  </rowItems>
  <colItems count="1">
    <i/>
  </colItems>
  <dataFields count="1">
    <dataField name="Sum of Sale_amt" fld="7" baseField="0" baseItem="0" numFmtId="43"/>
  </dataFields>
  <formats count="10">
    <format dxfId="94">
      <pivotArea type="all" dataOnly="0" outline="0" fieldPosition="0"/>
    </format>
    <format dxfId="93">
      <pivotArea outline="0" collapsedLevelsAreSubtotals="1" fieldPosition="0"/>
    </format>
    <format dxfId="92">
      <pivotArea field="2" type="button" dataOnly="0" labelOnly="1" outline="0" axis="axisRow" fieldPosition="0"/>
    </format>
    <format dxfId="91">
      <pivotArea dataOnly="0" labelOnly="1" fieldPosition="0">
        <references count="1">
          <reference field="2" count="0"/>
        </references>
      </pivotArea>
    </format>
    <format dxfId="90">
      <pivotArea dataOnly="0" labelOnly="1" grandRow="1" outline="0" fieldPosition="0"/>
    </format>
    <format dxfId="89">
      <pivotArea dataOnly="0" labelOnly="1" fieldPosition="0">
        <references count="2">
          <reference field="2" count="1" selected="0">
            <x v="0"/>
          </reference>
          <reference field="3" count="3">
            <x v="3"/>
            <x v="4"/>
            <x v="6"/>
          </reference>
        </references>
      </pivotArea>
    </format>
    <format dxfId="88">
      <pivotArea dataOnly="0" labelOnly="1" fieldPosition="0">
        <references count="2">
          <reference field="2" count="1" selected="0">
            <x v="1"/>
          </reference>
          <reference field="3" count="3">
            <x v="5"/>
            <x v="7"/>
            <x v="8"/>
          </reference>
        </references>
      </pivotArea>
    </format>
    <format dxfId="87">
      <pivotArea dataOnly="0" labelOnly="1" fieldPosition="0">
        <references count="2">
          <reference field="2" count="1" selected="0">
            <x v="2"/>
          </reference>
          <reference field="3" count="3">
            <x v="0"/>
            <x v="2"/>
            <x v="10"/>
          </reference>
        </references>
      </pivotArea>
    </format>
    <format dxfId="86">
      <pivotArea dataOnly="0" labelOnly="1" fieldPosition="0">
        <references count="2">
          <reference field="2" count="1" selected="0">
            <x v="3"/>
          </reference>
          <reference field="3" count="2">
            <x v="1"/>
            <x v="9"/>
          </reference>
        </references>
      </pivotArea>
    </format>
    <format dxfId="8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344A386-5F16-4747-97D8-ABA1C61009B1}" sourceName="Month">
  <pivotTables>
    <pivotTable tabId="17" name="PivotTable25"/>
  </pivotTables>
  <data>
    <tabular pivotCacheId="1009018799">
      <items count="12">
        <i x="6" s="1"/>
        <i x="7" s="1"/>
        <i x="8" s="1"/>
        <i x="9" s="1"/>
        <i x="10" s="1"/>
        <i x="11" s="1"/>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BD7550A-D44E-42EC-8AFA-15F90CB98A82}"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489EBE-0BAF-4F72-ADC2-70C9B9A42EC1}" name="Table1" displayName="Table1" ref="A1:H44" totalsRowShown="0" headerRowDxfId="170" headerRowBorderDxfId="169" tableBorderDxfId="168" totalsRowBorderDxfId="167">
  <autoFilter ref="A1:H44" xr:uid="{F7489EBE-0BAF-4F72-ADC2-70C9B9A42EC1}"/>
  <tableColumns count="8">
    <tableColumn id="1" xr3:uid="{9B77B3AA-4336-4B4D-808B-5F633A641A4E}" name="OrderDate" dataDxfId="166"/>
    <tableColumn id="2" xr3:uid="{4EB2EE6E-65AC-45BE-B116-2F20C22A93C7}" name="Region" dataDxfId="165"/>
    <tableColumn id="3" xr3:uid="{A607A4F5-DA97-4578-A02A-824A0A45EC5F}" name="Manager"/>
    <tableColumn id="4" xr3:uid="{51F38A3D-1B3D-49E8-AC90-6DA0B8163601}" name="SalesMan" dataDxfId="164"/>
    <tableColumn id="5" xr3:uid="{4DA6AD38-6F79-4BD2-8256-0DB78D55A799}" name="Item" dataDxfId="163"/>
    <tableColumn id="6" xr3:uid="{EEF6B6F9-E025-4CED-9E94-138D12D28E63}" name="Units" dataDxfId="162"/>
    <tableColumn id="7" xr3:uid="{64C8B5D9-7ED6-4A74-BE21-8E4A387A841B}" name="Unit_price" dataDxfId="161" dataCellStyle="Comma"/>
    <tableColumn id="8" xr3:uid="{AA41340E-490D-4450-8BD8-A20425143FE9}" name="Sale_amt" dataDxfId="160">
      <calculatedColumnFormula>F2*G2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3.xml"/><Relationship Id="rId7" Type="http://schemas.microsoft.com/office/2007/relationships/slicer" Target="../slicers/slicer1.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drawing" Target="../drawings/drawing1.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6"/>
  <sheetViews>
    <sheetView workbookViewId="0">
      <selection activeCell="G10" sqref="G10"/>
    </sheetView>
  </sheetViews>
  <sheetFormatPr defaultColWidth="9.1796875" defaultRowHeight="14.5" x14ac:dyDescent="0.35"/>
  <cols>
    <col min="1" max="1" width="11.7265625" customWidth="1"/>
    <col min="3" max="4" width="15.1796875" customWidth="1"/>
    <col min="5" max="5" width="16.81640625" customWidth="1"/>
    <col min="6" max="6" width="9.54296875" customWidth="1"/>
    <col min="7" max="7" width="12.7265625" customWidth="1"/>
    <col min="8" max="8" width="14.54296875" customWidth="1"/>
  </cols>
  <sheetData>
    <row r="1" spans="1:8" x14ac:dyDescent="0.35">
      <c r="A1" s="19" t="s">
        <v>4</v>
      </c>
      <c r="B1" s="20" t="s">
        <v>0</v>
      </c>
      <c r="C1" s="20" t="s">
        <v>25</v>
      </c>
      <c r="D1" s="20" t="s">
        <v>8</v>
      </c>
      <c r="E1" s="20" t="s">
        <v>1</v>
      </c>
      <c r="F1" s="20" t="s">
        <v>2</v>
      </c>
      <c r="G1" s="21" t="s">
        <v>12</v>
      </c>
      <c r="H1" s="22" t="s">
        <v>30</v>
      </c>
    </row>
    <row r="2" spans="1:8" x14ac:dyDescent="0.35">
      <c r="A2" s="17">
        <v>43106</v>
      </c>
      <c r="B2" s="4" t="s">
        <v>7</v>
      </c>
      <c r="C2" s="9" t="s">
        <v>26</v>
      </c>
      <c r="D2" s="10" t="s">
        <v>18</v>
      </c>
      <c r="E2" s="5" t="s">
        <v>9</v>
      </c>
      <c r="F2" s="4">
        <v>95</v>
      </c>
      <c r="G2" s="3">
        <v>1198</v>
      </c>
      <c r="H2" s="18">
        <f>F2*G2</f>
        <v>113810</v>
      </c>
    </row>
    <row r="3" spans="1:8" x14ac:dyDescent="0.35">
      <c r="A3" s="17">
        <v>43123</v>
      </c>
      <c r="B3" s="4" t="s">
        <v>5</v>
      </c>
      <c r="C3" s="9" t="s">
        <v>29</v>
      </c>
      <c r="D3" s="10" t="s">
        <v>19</v>
      </c>
      <c r="E3" s="5" t="s">
        <v>13</v>
      </c>
      <c r="F3" s="4">
        <v>50</v>
      </c>
      <c r="G3" s="3">
        <v>500</v>
      </c>
      <c r="H3" s="18">
        <f t="shared" ref="H3:H44" si="0">F3*G3</f>
        <v>25000</v>
      </c>
    </row>
    <row r="4" spans="1:8" x14ac:dyDescent="0.35">
      <c r="A4" s="17">
        <v>43140</v>
      </c>
      <c r="B4" s="4" t="s">
        <v>5</v>
      </c>
      <c r="C4" s="9" t="s">
        <v>29</v>
      </c>
      <c r="D4" s="10" t="s">
        <v>17</v>
      </c>
      <c r="E4" s="5" t="s">
        <v>9</v>
      </c>
      <c r="F4" s="4">
        <v>36</v>
      </c>
      <c r="G4" s="3">
        <v>1198</v>
      </c>
      <c r="H4" s="18">
        <f t="shared" si="0"/>
        <v>43128</v>
      </c>
    </row>
    <row r="5" spans="1:8" x14ac:dyDescent="0.35">
      <c r="A5" s="17">
        <v>43157</v>
      </c>
      <c r="B5" s="4" t="s">
        <v>5</v>
      </c>
      <c r="C5" s="9" t="s">
        <v>27</v>
      </c>
      <c r="D5" s="10" t="s">
        <v>15</v>
      </c>
      <c r="E5" s="5" t="s">
        <v>10</v>
      </c>
      <c r="F5" s="4">
        <v>27</v>
      </c>
      <c r="G5" s="3">
        <v>225</v>
      </c>
      <c r="H5" s="18">
        <f t="shared" si="0"/>
        <v>6075</v>
      </c>
    </row>
    <row r="6" spans="1:8" x14ac:dyDescent="0.35">
      <c r="A6" s="17">
        <v>43174</v>
      </c>
      <c r="B6" s="4" t="s">
        <v>6</v>
      </c>
      <c r="C6" s="9" t="s">
        <v>27</v>
      </c>
      <c r="D6" s="10" t="s">
        <v>23</v>
      </c>
      <c r="E6" s="5" t="s">
        <v>9</v>
      </c>
      <c r="F6" s="4">
        <v>56</v>
      </c>
      <c r="G6" s="3">
        <v>1198</v>
      </c>
      <c r="H6" s="18">
        <f t="shared" si="0"/>
        <v>67088</v>
      </c>
    </row>
    <row r="7" spans="1:8" x14ac:dyDescent="0.35">
      <c r="A7" s="17">
        <v>43191</v>
      </c>
      <c r="B7" s="4" t="s">
        <v>7</v>
      </c>
      <c r="C7" s="9" t="s">
        <v>26</v>
      </c>
      <c r="D7" s="10" t="s">
        <v>18</v>
      </c>
      <c r="E7" s="5" t="s">
        <v>13</v>
      </c>
      <c r="F7" s="4">
        <v>60</v>
      </c>
      <c r="G7" s="3">
        <v>500</v>
      </c>
      <c r="H7" s="18">
        <f t="shared" si="0"/>
        <v>30000</v>
      </c>
    </row>
    <row r="8" spans="1:8" x14ac:dyDescent="0.35">
      <c r="A8" s="17">
        <v>43208</v>
      </c>
      <c r="B8" s="4" t="s">
        <v>5</v>
      </c>
      <c r="C8" s="11" t="s">
        <v>26</v>
      </c>
      <c r="D8" s="10" t="s">
        <v>14</v>
      </c>
      <c r="E8" s="5" t="s">
        <v>9</v>
      </c>
      <c r="F8" s="4">
        <v>75</v>
      </c>
      <c r="G8" s="3">
        <v>1198</v>
      </c>
      <c r="H8" s="18">
        <f t="shared" si="0"/>
        <v>89850</v>
      </c>
    </row>
    <row r="9" spans="1:8" x14ac:dyDescent="0.35">
      <c r="A9" s="17">
        <v>43225</v>
      </c>
      <c r="B9" s="4" t="s">
        <v>5</v>
      </c>
      <c r="C9" s="9" t="s">
        <v>29</v>
      </c>
      <c r="D9" s="10" t="s">
        <v>17</v>
      </c>
      <c r="E9" s="5" t="s">
        <v>9</v>
      </c>
      <c r="F9" s="4">
        <v>90</v>
      </c>
      <c r="G9" s="3">
        <v>1198</v>
      </c>
      <c r="H9" s="18">
        <f t="shared" si="0"/>
        <v>107820</v>
      </c>
    </row>
    <row r="10" spans="1:8" x14ac:dyDescent="0.35">
      <c r="A10" s="17">
        <v>43242</v>
      </c>
      <c r="B10" s="4" t="s">
        <v>6</v>
      </c>
      <c r="C10" s="12" t="s">
        <v>28</v>
      </c>
      <c r="D10" s="10" t="s">
        <v>24</v>
      </c>
      <c r="E10" s="5" t="s">
        <v>9</v>
      </c>
      <c r="F10" s="4">
        <v>32</v>
      </c>
      <c r="G10" s="3">
        <v>1198</v>
      </c>
      <c r="H10" s="18">
        <f t="shared" si="0"/>
        <v>38336</v>
      </c>
    </row>
    <row r="11" spans="1:8" x14ac:dyDescent="0.35">
      <c r="A11" s="17">
        <v>43259</v>
      </c>
      <c r="B11" s="4" t="s">
        <v>7</v>
      </c>
      <c r="C11" s="9" t="s">
        <v>26</v>
      </c>
      <c r="D11" s="10" t="s">
        <v>18</v>
      </c>
      <c r="E11" s="5" t="s">
        <v>13</v>
      </c>
      <c r="F11" s="4">
        <v>60</v>
      </c>
      <c r="G11" s="3">
        <v>500</v>
      </c>
      <c r="H11" s="18">
        <f t="shared" si="0"/>
        <v>30000</v>
      </c>
    </row>
    <row r="12" spans="1:8" x14ac:dyDescent="0.35">
      <c r="A12" s="17">
        <v>43276</v>
      </c>
      <c r="B12" s="4" t="s">
        <v>5</v>
      </c>
      <c r="C12" s="9" t="s">
        <v>29</v>
      </c>
      <c r="D12" s="10" t="s">
        <v>20</v>
      </c>
      <c r="E12" s="5" t="s">
        <v>9</v>
      </c>
      <c r="F12" s="4">
        <v>90</v>
      </c>
      <c r="G12" s="3">
        <v>1198</v>
      </c>
      <c r="H12" s="18">
        <f t="shared" si="0"/>
        <v>107820</v>
      </c>
    </row>
    <row r="13" spans="1:8" x14ac:dyDescent="0.35">
      <c r="A13" s="17">
        <v>43293</v>
      </c>
      <c r="B13" s="4" t="s">
        <v>7</v>
      </c>
      <c r="C13" s="11" t="s">
        <v>26</v>
      </c>
      <c r="D13" s="10" t="s">
        <v>16</v>
      </c>
      <c r="E13" s="5" t="s">
        <v>13</v>
      </c>
      <c r="F13" s="4">
        <v>29</v>
      </c>
      <c r="G13" s="3">
        <v>500</v>
      </c>
      <c r="H13" s="18">
        <f t="shared" si="0"/>
        <v>14500</v>
      </c>
    </row>
    <row r="14" spans="1:8" x14ac:dyDescent="0.35">
      <c r="A14" s="17">
        <v>43310</v>
      </c>
      <c r="B14" s="4" t="s">
        <v>7</v>
      </c>
      <c r="C14" s="12" t="s">
        <v>28</v>
      </c>
      <c r="D14" s="10" t="s">
        <v>21</v>
      </c>
      <c r="E14" s="5" t="s">
        <v>13</v>
      </c>
      <c r="F14" s="4">
        <v>81</v>
      </c>
      <c r="G14" s="3">
        <v>500</v>
      </c>
      <c r="H14" s="18">
        <f t="shared" si="0"/>
        <v>40500</v>
      </c>
    </row>
    <row r="15" spans="1:8" x14ac:dyDescent="0.35">
      <c r="A15" s="17">
        <v>43327</v>
      </c>
      <c r="B15" s="4" t="s">
        <v>7</v>
      </c>
      <c r="C15" s="9" t="s">
        <v>26</v>
      </c>
      <c r="D15" s="10" t="s">
        <v>18</v>
      </c>
      <c r="E15" s="5" t="s">
        <v>9</v>
      </c>
      <c r="F15" s="4">
        <v>35</v>
      </c>
      <c r="G15" s="3">
        <v>1198</v>
      </c>
      <c r="H15" s="18">
        <f t="shared" si="0"/>
        <v>41930</v>
      </c>
    </row>
    <row r="16" spans="1:8" x14ac:dyDescent="0.35">
      <c r="A16" s="17">
        <v>43344</v>
      </c>
      <c r="B16" s="4" t="s">
        <v>5</v>
      </c>
      <c r="C16" s="12" t="s">
        <v>28</v>
      </c>
      <c r="D16" s="10" t="s">
        <v>22</v>
      </c>
      <c r="E16" s="5" t="s">
        <v>3</v>
      </c>
      <c r="F16" s="4">
        <v>2</v>
      </c>
      <c r="G16" s="3">
        <v>125</v>
      </c>
      <c r="H16" s="18">
        <f t="shared" si="0"/>
        <v>250</v>
      </c>
    </row>
    <row r="17" spans="1:8" x14ac:dyDescent="0.35">
      <c r="A17" s="17">
        <v>43361</v>
      </c>
      <c r="B17" s="4" t="s">
        <v>7</v>
      </c>
      <c r="C17" s="9" t="s">
        <v>26</v>
      </c>
      <c r="D17" s="10" t="s">
        <v>18</v>
      </c>
      <c r="E17" s="5" t="s">
        <v>11</v>
      </c>
      <c r="F17" s="4">
        <v>16</v>
      </c>
      <c r="G17" s="3">
        <v>58.5</v>
      </c>
      <c r="H17" s="18">
        <f t="shared" si="0"/>
        <v>936</v>
      </c>
    </row>
    <row r="18" spans="1:8" x14ac:dyDescent="0.35">
      <c r="A18" s="17">
        <v>43378</v>
      </c>
      <c r="B18" s="4" t="s">
        <v>5</v>
      </c>
      <c r="C18" s="9" t="s">
        <v>29</v>
      </c>
      <c r="D18" s="10" t="s">
        <v>20</v>
      </c>
      <c r="E18" s="5" t="s">
        <v>13</v>
      </c>
      <c r="F18" s="4">
        <v>28</v>
      </c>
      <c r="G18" s="3">
        <v>500</v>
      </c>
      <c r="H18" s="18">
        <f t="shared" si="0"/>
        <v>14000</v>
      </c>
    </row>
    <row r="19" spans="1:8" x14ac:dyDescent="0.35">
      <c r="A19" s="17">
        <v>43395</v>
      </c>
      <c r="B19" s="4" t="s">
        <v>7</v>
      </c>
      <c r="C19" s="9" t="s">
        <v>26</v>
      </c>
      <c r="D19" s="10" t="s">
        <v>18</v>
      </c>
      <c r="E19" s="5" t="s">
        <v>10</v>
      </c>
      <c r="F19" s="4">
        <v>64</v>
      </c>
      <c r="G19" s="3">
        <v>225</v>
      </c>
      <c r="H19" s="18">
        <f t="shared" si="0"/>
        <v>14400</v>
      </c>
    </row>
    <row r="20" spans="1:8" x14ac:dyDescent="0.35">
      <c r="A20" s="17">
        <v>43412</v>
      </c>
      <c r="B20" s="4" t="s">
        <v>7</v>
      </c>
      <c r="C20" s="12" t="s">
        <v>28</v>
      </c>
      <c r="D20" s="10" t="s">
        <v>21</v>
      </c>
      <c r="E20" s="5" t="s">
        <v>10</v>
      </c>
      <c r="F20" s="4">
        <v>15</v>
      </c>
      <c r="G20" s="3">
        <v>225</v>
      </c>
      <c r="H20" s="18">
        <f t="shared" si="0"/>
        <v>3375</v>
      </c>
    </row>
    <row r="21" spans="1:8" x14ac:dyDescent="0.35">
      <c r="A21" s="17">
        <v>43429</v>
      </c>
      <c r="B21" s="4" t="s">
        <v>5</v>
      </c>
      <c r="C21" s="9" t="s">
        <v>29</v>
      </c>
      <c r="D21" s="10" t="s">
        <v>19</v>
      </c>
      <c r="E21" s="5" t="s">
        <v>11</v>
      </c>
      <c r="F21" s="4">
        <v>96</v>
      </c>
      <c r="G21" s="3">
        <v>58.5</v>
      </c>
      <c r="H21" s="18">
        <f t="shared" si="0"/>
        <v>5616</v>
      </c>
    </row>
    <row r="22" spans="1:8" x14ac:dyDescent="0.35">
      <c r="A22" s="17">
        <v>43446</v>
      </c>
      <c r="B22" s="4" t="s">
        <v>5</v>
      </c>
      <c r="C22" s="12" t="s">
        <v>28</v>
      </c>
      <c r="D22" s="10" t="s">
        <v>22</v>
      </c>
      <c r="E22" s="5" t="s">
        <v>9</v>
      </c>
      <c r="F22" s="4">
        <v>67</v>
      </c>
      <c r="G22" s="3">
        <v>1198</v>
      </c>
      <c r="H22" s="18">
        <f t="shared" si="0"/>
        <v>80266</v>
      </c>
    </row>
    <row r="23" spans="1:8" x14ac:dyDescent="0.35">
      <c r="A23" s="17">
        <v>43463</v>
      </c>
      <c r="B23" s="4" t="s">
        <v>7</v>
      </c>
      <c r="C23" s="12" t="s">
        <v>28</v>
      </c>
      <c r="D23" s="10" t="s">
        <v>21</v>
      </c>
      <c r="E23" s="5" t="s">
        <v>11</v>
      </c>
      <c r="F23" s="4">
        <v>74</v>
      </c>
      <c r="G23" s="3">
        <v>58.5</v>
      </c>
      <c r="H23" s="18">
        <f t="shared" si="0"/>
        <v>4329</v>
      </c>
    </row>
    <row r="24" spans="1:8" x14ac:dyDescent="0.35">
      <c r="A24" s="17">
        <v>43480</v>
      </c>
      <c r="B24" s="4" t="s">
        <v>5</v>
      </c>
      <c r="C24" s="9" t="s">
        <v>27</v>
      </c>
      <c r="D24" s="10" t="s">
        <v>15</v>
      </c>
      <c r="E24" s="5" t="s">
        <v>13</v>
      </c>
      <c r="F24" s="4">
        <v>46</v>
      </c>
      <c r="G24" s="3">
        <v>500</v>
      </c>
      <c r="H24" s="18">
        <f t="shared" si="0"/>
        <v>23000</v>
      </c>
    </row>
    <row r="25" spans="1:8" x14ac:dyDescent="0.35">
      <c r="A25" s="17">
        <v>43497</v>
      </c>
      <c r="B25" s="4" t="s">
        <v>5</v>
      </c>
      <c r="C25" s="12" t="s">
        <v>28</v>
      </c>
      <c r="D25" s="10" t="s">
        <v>22</v>
      </c>
      <c r="E25" s="5" t="s">
        <v>13</v>
      </c>
      <c r="F25" s="4">
        <v>87</v>
      </c>
      <c r="G25" s="3">
        <v>500</v>
      </c>
      <c r="H25" s="18">
        <f t="shared" si="0"/>
        <v>43500</v>
      </c>
    </row>
    <row r="26" spans="1:8" x14ac:dyDescent="0.35">
      <c r="A26" s="17">
        <v>43514</v>
      </c>
      <c r="B26" s="4" t="s">
        <v>7</v>
      </c>
      <c r="C26" s="11" t="s">
        <v>26</v>
      </c>
      <c r="D26" s="10" t="s">
        <v>18</v>
      </c>
      <c r="E26" s="5" t="s">
        <v>13</v>
      </c>
      <c r="F26" s="4">
        <v>4</v>
      </c>
      <c r="G26" s="3">
        <v>500</v>
      </c>
      <c r="H26" s="18">
        <f t="shared" si="0"/>
        <v>2000</v>
      </c>
    </row>
    <row r="27" spans="1:8" x14ac:dyDescent="0.35">
      <c r="A27" s="17">
        <v>43531</v>
      </c>
      <c r="B27" s="4" t="s">
        <v>6</v>
      </c>
      <c r="C27" s="9" t="s">
        <v>27</v>
      </c>
      <c r="D27" s="10" t="s">
        <v>23</v>
      </c>
      <c r="E27" s="5" t="s">
        <v>13</v>
      </c>
      <c r="F27" s="4">
        <v>7</v>
      </c>
      <c r="G27" s="3">
        <v>500</v>
      </c>
      <c r="H27" s="18">
        <f t="shared" si="0"/>
        <v>3500</v>
      </c>
    </row>
    <row r="28" spans="1:8" x14ac:dyDescent="0.35">
      <c r="A28" s="17">
        <v>43548</v>
      </c>
      <c r="B28" s="4" t="s">
        <v>5</v>
      </c>
      <c r="C28" s="9" t="s">
        <v>29</v>
      </c>
      <c r="D28" s="10" t="s">
        <v>17</v>
      </c>
      <c r="E28" s="5" t="s">
        <v>11</v>
      </c>
      <c r="F28" s="4">
        <v>50</v>
      </c>
      <c r="G28" s="3">
        <v>58.5</v>
      </c>
      <c r="H28" s="18">
        <f t="shared" si="0"/>
        <v>2925</v>
      </c>
    </row>
    <row r="29" spans="1:8" x14ac:dyDescent="0.35">
      <c r="A29" s="17">
        <v>43565</v>
      </c>
      <c r="B29" s="4" t="s">
        <v>5</v>
      </c>
      <c r="C29" s="11" t="s">
        <v>26</v>
      </c>
      <c r="D29" s="10" t="s">
        <v>14</v>
      </c>
      <c r="E29" s="5" t="s">
        <v>9</v>
      </c>
      <c r="F29" s="4">
        <v>66</v>
      </c>
      <c r="G29" s="3">
        <v>1198</v>
      </c>
      <c r="H29" s="18">
        <f t="shared" si="0"/>
        <v>79068</v>
      </c>
    </row>
    <row r="30" spans="1:8" x14ac:dyDescent="0.35">
      <c r="A30" s="17">
        <v>43582</v>
      </c>
      <c r="B30" s="4" t="s">
        <v>7</v>
      </c>
      <c r="C30" s="11" t="s">
        <v>26</v>
      </c>
      <c r="D30" s="10" t="s">
        <v>16</v>
      </c>
      <c r="E30" s="5" t="s">
        <v>10</v>
      </c>
      <c r="F30" s="4">
        <v>96</v>
      </c>
      <c r="G30" s="3">
        <v>225</v>
      </c>
      <c r="H30" s="18">
        <f t="shared" si="0"/>
        <v>21600</v>
      </c>
    </row>
    <row r="31" spans="1:8" x14ac:dyDescent="0.35">
      <c r="A31" s="17">
        <v>43599</v>
      </c>
      <c r="B31" s="4" t="s">
        <v>5</v>
      </c>
      <c r="C31" s="9" t="s">
        <v>27</v>
      </c>
      <c r="D31" s="10" t="s">
        <v>15</v>
      </c>
      <c r="E31" s="5" t="s">
        <v>9</v>
      </c>
      <c r="F31" s="4">
        <v>53</v>
      </c>
      <c r="G31" s="3">
        <v>1198</v>
      </c>
      <c r="H31" s="18">
        <f t="shared" si="0"/>
        <v>63494</v>
      </c>
    </row>
    <row r="32" spans="1:8" x14ac:dyDescent="0.35">
      <c r="A32" s="17">
        <v>43616</v>
      </c>
      <c r="B32" s="4" t="s">
        <v>5</v>
      </c>
      <c r="C32" s="9" t="s">
        <v>27</v>
      </c>
      <c r="D32" s="10" t="s">
        <v>15</v>
      </c>
      <c r="E32" s="5" t="s">
        <v>13</v>
      </c>
      <c r="F32" s="4">
        <v>80</v>
      </c>
      <c r="G32" s="3">
        <v>500</v>
      </c>
      <c r="H32" s="18">
        <f t="shared" si="0"/>
        <v>40000</v>
      </c>
    </row>
    <row r="33" spans="1:8" x14ac:dyDescent="0.35">
      <c r="A33" s="17">
        <v>43633</v>
      </c>
      <c r="B33" s="4" t="s">
        <v>5</v>
      </c>
      <c r="C33" s="9" t="s">
        <v>29</v>
      </c>
      <c r="D33" s="10" t="s">
        <v>19</v>
      </c>
      <c r="E33" s="5" t="s">
        <v>3</v>
      </c>
      <c r="F33" s="4">
        <v>5</v>
      </c>
      <c r="G33" s="3">
        <v>125</v>
      </c>
      <c r="H33" s="18">
        <f t="shared" si="0"/>
        <v>625</v>
      </c>
    </row>
    <row r="34" spans="1:8" x14ac:dyDescent="0.35">
      <c r="A34" s="17">
        <v>43650</v>
      </c>
      <c r="B34" s="4" t="s">
        <v>7</v>
      </c>
      <c r="C34" s="11" t="s">
        <v>26</v>
      </c>
      <c r="D34" s="10" t="s">
        <v>18</v>
      </c>
      <c r="E34" s="5" t="s">
        <v>11</v>
      </c>
      <c r="F34" s="4">
        <v>62</v>
      </c>
      <c r="G34" s="3">
        <v>58.5</v>
      </c>
      <c r="H34" s="18">
        <f t="shared" si="0"/>
        <v>3627</v>
      </c>
    </row>
    <row r="35" spans="1:8" x14ac:dyDescent="0.35">
      <c r="A35" s="17">
        <v>43667</v>
      </c>
      <c r="B35" s="4" t="s">
        <v>5</v>
      </c>
      <c r="C35" s="9" t="s">
        <v>29</v>
      </c>
      <c r="D35" s="10" t="s">
        <v>20</v>
      </c>
      <c r="E35" s="5" t="s">
        <v>11</v>
      </c>
      <c r="F35" s="4">
        <v>55</v>
      </c>
      <c r="G35" s="3">
        <v>58.5</v>
      </c>
      <c r="H35" s="18">
        <f t="shared" si="0"/>
        <v>3217.5</v>
      </c>
    </row>
    <row r="36" spans="1:8" x14ac:dyDescent="0.35">
      <c r="A36" s="17">
        <v>43684</v>
      </c>
      <c r="B36" s="4" t="s">
        <v>5</v>
      </c>
      <c r="C36" s="9" t="s">
        <v>29</v>
      </c>
      <c r="D36" s="10" t="s">
        <v>19</v>
      </c>
      <c r="E36" s="5" t="s">
        <v>11</v>
      </c>
      <c r="F36" s="4">
        <v>42</v>
      </c>
      <c r="G36" s="3">
        <v>58.5</v>
      </c>
      <c r="H36" s="18">
        <f t="shared" si="0"/>
        <v>2457</v>
      </c>
    </row>
    <row r="37" spans="1:8" x14ac:dyDescent="0.35">
      <c r="A37" s="17">
        <v>43701</v>
      </c>
      <c r="B37" s="4" t="s">
        <v>6</v>
      </c>
      <c r="C37" s="9" t="s">
        <v>27</v>
      </c>
      <c r="D37" s="10" t="s">
        <v>23</v>
      </c>
      <c r="E37" s="5" t="s">
        <v>3</v>
      </c>
      <c r="F37" s="4">
        <v>3</v>
      </c>
      <c r="G37" s="3">
        <v>125</v>
      </c>
      <c r="H37" s="18">
        <f t="shared" si="0"/>
        <v>375</v>
      </c>
    </row>
    <row r="38" spans="1:8" x14ac:dyDescent="0.35">
      <c r="A38" s="17">
        <v>43718</v>
      </c>
      <c r="B38" s="4" t="s">
        <v>5</v>
      </c>
      <c r="C38" s="9" t="s">
        <v>27</v>
      </c>
      <c r="D38" s="10" t="s">
        <v>15</v>
      </c>
      <c r="E38" s="5" t="s">
        <v>9</v>
      </c>
      <c r="F38" s="4">
        <v>7</v>
      </c>
      <c r="G38" s="3">
        <v>1198</v>
      </c>
      <c r="H38" s="18">
        <f t="shared" si="0"/>
        <v>8386</v>
      </c>
    </row>
    <row r="39" spans="1:8" x14ac:dyDescent="0.35">
      <c r="A39" s="17">
        <v>43735</v>
      </c>
      <c r="B39" s="4" t="s">
        <v>6</v>
      </c>
      <c r="C39" s="9" t="s">
        <v>27</v>
      </c>
      <c r="D39" s="10" t="s">
        <v>23</v>
      </c>
      <c r="E39" s="5" t="s">
        <v>10</v>
      </c>
      <c r="F39" s="4">
        <v>76</v>
      </c>
      <c r="G39" s="3">
        <v>225</v>
      </c>
      <c r="H39" s="18">
        <f t="shared" si="0"/>
        <v>17100</v>
      </c>
    </row>
    <row r="40" spans="1:8" x14ac:dyDescent="0.35">
      <c r="A40" s="17">
        <v>43752</v>
      </c>
      <c r="B40" s="4" t="s">
        <v>6</v>
      </c>
      <c r="C40" s="12" t="s">
        <v>28</v>
      </c>
      <c r="D40" s="10" t="s">
        <v>24</v>
      </c>
      <c r="E40" s="5" t="s">
        <v>13</v>
      </c>
      <c r="F40" s="4">
        <v>57</v>
      </c>
      <c r="G40" s="3">
        <v>500</v>
      </c>
      <c r="H40" s="18">
        <f t="shared" si="0"/>
        <v>28500</v>
      </c>
    </row>
    <row r="41" spans="1:8" x14ac:dyDescent="0.35">
      <c r="A41" s="17">
        <v>43769</v>
      </c>
      <c r="B41" s="4" t="s">
        <v>5</v>
      </c>
      <c r="C41" s="11" t="s">
        <v>26</v>
      </c>
      <c r="D41" s="10" t="s">
        <v>14</v>
      </c>
      <c r="E41" s="5" t="s">
        <v>9</v>
      </c>
      <c r="F41" s="4">
        <v>14</v>
      </c>
      <c r="G41" s="3">
        <v>1198</v>
      </c>
      <c r="H41" s="18">
        <f t="shared" si="0"/>
        <v>16772</v>
      </c>
    </row>
    <row r="42" spans="1:8" x14ac:dyDescent="0.35">
      <c r="A42" s="17">
        <v>43786</v>
      </c>
      <c r="B42" s="4" t="s">
        <v>5</v>
      </c>
      <c r="C42" s="9" t="s">
        <v>29</v>
      </c>
      <c r="D42" s="10" t="s">
        <v>17</v>
      </c>
      <c r="E42" s="5" t="s">
        <v>13</v>
      </c>
      <c r="F42" s="4">
        <v>11</v>
      </c>
      <c r="G42" s="3">
        <v>500</v>
      </c>
      <c r="H42" s="18">
        <f t="shared" si="0"/>
        <v>5500</v>
      </c>
    </row>
    <row r="43" spans="1:8" x14ac:dyDescent="0.35">
      <c r="A43" s="17">
        <v>43803</v>
      </c>
      <c r="B43" s="4" t="s">
        <v>5</v>
      </c>
      <c r="C43" s="9" t="s">
        <v>29</v>
      </c>
      <c r="D43" s="10" t="s">
        <v>17</v>
      </c>
      <c r="E43" s="5" t="s">
        <v>13</v>
      </c>
      <c r="F43" s="4">
        <v>94</v>
      </c>
      <c r="G43" s="3">
        <v>500</v>
      </c>
      <c r="H43" s="18">
        <f t="shared" si="0"/>
        <v>47000</v>
      </c>
    </row>
    <row r="44" spans="1:8" x14ac:dyDescent="0.35">
      <c r="A44" s="23">
        <v>43820</v>
      </c>
      <c r="B44" s="24" t="s">
        <v>5</v>
      </c>
      <c r="C44" s="25" t="s">
        <v>26</v>
      </c>
      <c r="D44" s="26" t="s">
        <v>14</v>
      </c>
      <c r="E44" s="27" t="s">
        <v>13</v>
      </c>
      <c r="F44" s="24">
        <v>28</v>
      </c>
      <c r="G44" s="28">
        <v>500</v>
      </c>
      <c r="H44" s="29">
        <f t="shared" si="0"/>
        <v>14000</v>
      </c>
    </row>
    <row r="45" spans="1:8" x14ac:dyDescent="0.35">
      <c r="F45" s="13"/>
      <c r="G45" s="13"/>
      <c r="H45" s="13"/>
    </row>
    <row r="46" spans="1:8" x14ac:dyDescent="0.35">
      <c r="F46" s="13"/>
      <c r="G46" s="13"/>
      <c r="H46" s="1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30E97-2A27-484C-87D3-ACC61327977F}">
  <dimension ref="B2:P42"/>
  <sheetViews>
    <sheetView zoomScale="85" zoomScaleNormal="85" workbookViewId="0">
      <selection activeCell="C14" sqref="C14"/>
    </sheetView>
  </sheetViews>
  <sheetFormatPr defaultRowHeight="14.5" x14ac:dyDescent="0.35"/>
  <cols>
    <col min="3" max="3" width="14.453125" bestFit="1" customWidth="1"/>
    <col min="4" max="4" width="14.81640625" bestFit="1" customWidth="1"/>
    <col min="5" max="5" width="15.26953125" bestFit="1" customWidth="1"/>
    <col min="6" max="6" width="5.36328125" bestFit="1" customWidth="1"/>
    <col min="7" max="7" width="13.1796875" bestFit="1" customWidth="1"/>
    <col min="8" max="8" width="15.08984375" bestFit="1" customWidth="1"/>
    <col min="9" max="9" width="9.36328125" bestFit="1" customWidth="1"/>
    <col min="10" max="10" width="10.7265625" bestFit="1" customWidth="1"/>
    <col min="11" max="11" width="13.1796875" bestFit="1" customWidth="1"/>
    <col min="12" max="12" width="15.08984375" bestFit="1" customWidth="1"/>
    <col min="13" max="13" width="10.7265625" bestFit="1" customWidth="1"/>
    <col min="14" max="14" width="7.6328125" bestFit="1" customWidth="1"/>
    <col min="15" max="15" width="14.453125" bestFit="1" customWidth="1"/>
    <col min="16" max="16" width="15.26953125" bestFit="1" customWidth="1"/>
    <col min="17" max="17" width="12" bestFit="1" customWidth="1"/>
    <col min="18" max="18" width="9.1796875" bestFit="1" customWidth="1"/>
    <col min="19" max="19" width="10.1796875" bestFit="1" customWidth="1"/>
    <col min="20" max="21" width="11.1796875" bestFit="1" customWidth="1"/>
    <col min="22" max="22" width="16.26953125" bestFit="1" customWidth="1"/>
    <col min="23" max="23" width="19.7265625" bestFit="1" customWidth="1"/>
  </cols>
  <sheetData>
    <row r="2" spans="2:16" ht="15.5" x14ac:dyDescent="0.35">
      <c r="B2" s="2" t="s">
        <v>31</v>
      </c>
      <c r="C2" s="2" t="s">
        <v>32</v>
      </c>
    </row>
    <row r="3" spans="2:16" ht="15.5" x14ac:dyDescent="0.35">
      <c r="B3" s="1">
        <v>1</v>
      </c>
      <c r="C3" s="1" t="s">
        <v>33</v>
      </c>
    </row>
    <row r="4" spans="2:16" ht="15.5" x14ac:dyDescent="0.35">
      <c r="B4" s="1">
        <v>2</v>
      </c>
      <c r="C4" s="1" t="s">
        <v>34</v>
      </c>
    </row>
    <row r="5" spans="2:16" ht="15.5" x14ac:dyDescent="0.35">
      <c r="B5" s="1">
        <v>3</v>
      </c>
      <c r="C5" s="1" t="s">
        <v>35</v>
      </c>
    </row>
    <row r="6" spans="2:16" ht="15.5" x14ac:dyDescent="0.35">
      <c r="B6" s="1">
        <v>4</v>
      </c>
      <c r="C6" s="1" t="s">
        <v>36</v>
      </c>
    </row>
    <row r="7" spans="2:16" ht="15.5" x14ac:dyDescent="0.35">
      <c r="B7" s="1">
        <v>5</v>
      </c>
      <c r="C7" s="1" t="s">
        <v>37</v>
      </c>
    </row>
    <row r="8" spans="2:16" ht="15.5" x14ac:dyDescent="0.35">
      <c r="B8" s="1">
        <v>6</v>
      </c>
      <c r="C8" s="1" t="s">
        <v>38</v>
      </c>
    </row>
    <row r="9" spans="2:16" ht="15.5" x14ac:dyDescent="0.35">
      <c r="B9" s="1">
        <v>7</v>
      </c>
      <c r="C9" s="1" t="s">
        <v>39</v>
      </c>
    </row>
    <row r="10" spans="2:16" ht="15.5" x14ac:dyDescent="0.35">
      <c r="B10" s="1">
        <v>8</v>
      </c>
      <c r="C10" s="1" t="s">
        <v>40</v>
      </c>
    </row>
    <row r="11" spans="2:16" ht="15.5" x14ac:dyDescent="0.35">
      <c r="B11" s="1">
        <v>9</v>
      </c>
      <c r="C11" s="1" t="s">
        <v>41</v>
      </c>
    </row>
    <row r="12" spans="2:16" ht="15.5" x14ac:dyDescent="0.35">
      <c r="B12" s="1">
        <v>10</v>
      </c>
      <c r="C12" s="1" t="s">
        <v>42</v>
      </c>
    </row>
    <row r="13" spans="2:16" x14ac:dyDescent="0.35">
      <c r="G13" s="38" t="s">
        <v>25</v>
      </c>
      <c r="H13" s="38" t="s">
        <v>28</v>
      </c>
    </row>
    <row r="14" spans="2:16" x14ac:dyDescent="0.35">
      <c r="G14" s="38"/>
      <c r="H14" s="38"/>
    </row>
    <row r="15" spans="2:16" ht="15.5" x14ac:dyDescent="0.35">
      <c r="B15" s="15">
        <v>1</v>
      </c>
      <c r="C15" s="35" t="s">
        <v>0</v>
      </c>
      <c r="D15" s="35" t="s">
        <v>83</v>
      </c>
      <c r="F15">
        <v>2</v>
      </c>
      <c r="G15" s="38" t="s">
        <v>80</v>
      </c>
      <c r="H15" s="38" t="s">
        <v>82</v>
      </c>
      <c r="J15">
        <v>3</v>
      </c>
      <c r="K15" s="42" t="s">
        <v>80</v>
      </c>
      <c r="L15" s="42" t="s">
        <v>85</v>
      </c>
      <c r="N15">
        <v>4</v>
      </c>
      <c r="O15" s="44" t="s">
        <v>80</v>
      </c>
      <c r="P15" s="44" t="s">
        <v>82</v>
      </c>
    </row>
    <row r="16" spans="2:16" x14ac:dyDescent="0.35">
      <c r="C16" s="35"/>
      <c r="D16" s="35"/>
      <c r="G16" s="39" t="s">
        <v>5</v>
      </c>
      <c r="H16" s="40">
        <v>124016</v>
      </c>
      <c r="K16" s="43" t="s">
        <v>10</v>
      </c>
      <c r="L16" s="42">
        <v>278</v>
      </c>
      <c r="O16" s="45" t="s">
        <v>5</v>
      </c>
      <c r="P16" s="46">
        <v>829769.5</v>
      </c>
    </row>
    <row r="17" spans="2:16" x14ac:dyDescent="0.35">
      <c r="C17" s="35" t="s">
        <v>80</v>
      </c>
      <c r="D17" s="35" t="s">
        <v>82</v>
      </c>
      <c r="G17" s="41" t="s">
        <v>22</v>
      </c>
      <c r="H17" s="40">
        <v>124016</v>
      </c>
      <c r="K17" s="43" t="s">
        <v>3</v>
      </c>
      <c r="L17" s="42">
        <v>10</v>
      </c>
      <c r="O17" s="45" t="s">
        <v>7</v>
      </c>
      <c r="P17" s="46">
        <v>321007</v>
      </c>
    </row>
    <row r="18" spans="2:16" x14ac:dyDescent="0.35">
      <c r="C18" s="36" t="s">
        <v>28</v>
      </c>
      <c r="D18" s="37">
        <v>239056</v>
      </c>
      <c r="G18" s="39" t="s">
        <v>7</v>
      </c>
      <c r="H18" s="40">
        <v>48204</v>
      </c>
      <c r="K18" s="43" t="s">
        <v>13</v>
      </c>
      <c r="L18" s="42">
        <v>722</v>
      </c>
      <c r="O18" s="45" t="s">
        <v>6</v>
      </c>
      <c r="P18" s="46">
        <v>154899</v>
      </c>
    </row>
    <row r="19" spans="2:16" x14ac:dyDescent="0.35">
      <c r="C19" s="36" t="s">
        <v>29</v>
      </c>
      <c r="D19" s="37">
        <v>365108.5</v>
      </c>
      <c r="G19" s="41" t="s">
        <v>21</v>
      </c>
      <c r="H19" s="40">
        <v>48204</v>
      </c>
      <c r="K19" s="43" t="s">
        <v>9</v>
      </c>
      <c r="L19" s="42">
        <v>716</v>
      </c>
      <c r="O19" s="45" t="s">
        <v>81</v>
      </c>
      <c r="P19" s="46">
        <v>1305675.5</v>
      </c>
    </row>
    <row r="20" spans="2:16" x14ac:dyDescent="0.35">
      <c r="C20" s="36" t="s">
        <v>26</v>
      </c>
      <c r="D20" s="37">
        <v>472493</v>
      </c>
      <c r="G20" s="39" t="s">
        <v>6</v>
      </c>
      <c r="H20" s="40">
        <v>66836</v>
      </c>
      <c r="K20" s="43" t="s">
        <v>11</v>
      </c>
      <c r="L20" s="42">
        <v>395</v>
      </c>
    </row>
    <row r="21" spans="2:16" x14ac:dyDescent="0.35">
      <c r="C21" s="36" t="s">
        <v>27</v>
      </c>
      <c r="D21" s="37">
        <v>229018</v>
      </c>
      <c r="G21" s="41" t="s">
        <v>24</v>
      </c>
      <c r="H21" s="40">
        <v>66836</v>
      </c>
    </row>
    <row r="22" spans="2:16" x14ac:dyDescent="0.35">
      <c r="C22" s="36" t="s">
        <v>81</v>
      </c>
      <c r="D22" s="37">
        <v>1305675.5</v>
      </c>
      <c r="G22" s="39" t="s">
        <v>81</v>
      </c>
      <c r="H22" s="40">
        <v>239056</v>
      </c>
    </row>
    <row r="23" spans="2:16" x14ac:dyDescent="0.35">
      <c r="C23" s="16"/>
      <c r="D23" s="13"/>
      <c r="G23" s="16"/>
      <c r="H23" s="13"/>
    </row>
    <row r="24" spans="2:16" x14ac:dyDescent="0.35">
      <c r="C24" s="47" t="s">
        <v>0</v>
      </c>
      <c r="D24" s="47" t="s">
        <v>83</v>
      </c>
      <c r="G24" s="16"/>
      <c r="H24" s="13"/>
      <c r="K24" s="52" t="s">
        <v>25</v>
      </c>
      <c r="L24" s="52" t="s">
        <v>83</v>
      </c>
    </row>
    <row r="25" spans="2:16" x14ac:dyDescent="0.35">
      <c r="C25" s="47"/>
      <c r="D25" s="47"/>
      <c r="K25" s="52"/>
      <c r="L25" s="52"/>
    </row>
    <row r="26" spans="2:16" x14ac:dyDescent="0.35">
      <c r="B26">
        <v>5</v>
      </c>
      <c r="C26" s="47" t="s">
        <v>80</v>
      </c>
      <c r="D26" s="47" t="s">
        <v>85</v>
      </c>
      <c r="F26">
        <v>6</v>
      </c>
      <c r="G26" s="49" t="s">
        <v>80</v>
      </c>
      <c r="H26" s="49" t="s">
        <v>86</v>
      </c>
      <c r="J26">
        <v>7</v>
      </c>
      <c r="K26" s="52" t="s">
        <v>80</v>
      </c>
      <c r="L26" s="52" t="s">
        <v>82</v>
      </c>
      <c r="N26">
        <v>8</v>
      </c>
      <c r="O26" s="56" t="s">
        <v>80</v>
      </c>
      <c r="P26" s="56" t="s">
        <v>82</v>
      </c>
    </row>
    <row r="27" spans="2:16" x14ac:dyDescent="0.35">
      <c r="C27" s="48" t="s">
        <v>10</v>
      </c>
      <c r="D27" s="47">
        <v>278</v>
      </c>
      <c r="G27" s="50" t="s">
        <v>10</v>
      </c>
      <c r="H27" s="51">
        <v>21600</v>
      </c>
      <c r="K27" s="53" t="s">
        <v>5</v>
      </c>
      <c r="L27" s="54">
        <v>829769.5</v>
      </c>
      <c r="O27" s="57" t="s">
        <v>28</v>
      </c>
      <c r="P27" s="58">
        <v>239056</v>
      </c>
    </row>
    <row r="28" spans="2:16" x14ac:dyDescent="0.35">
      <c r="C28" s="48" t="s">
        <v>3</v>
      </c>
      <c r="D28" s="47">
        <v>10</v>
      </c>
      <c r="G28" s="50" t="s">
        <v>3</v>
      </c>
      <c r="H28" s="51">
        <v>625</v>
      </c>
      <c r="K28" s="55" t="s">
        <v>15</v>
      </c>
      <c r="L28" s="54">
        <v>140955</v>
      </c>
      <c r="O28" s="59" t="s">
        <v>22</v>
      </c>
      <c r="P28" s="58">
        <v>124016</v>
      </c>
    </row>
    <row r="29" spans="2:16" x14ac:dyDescent="0.35">
      <c r="C29" s="48" t="s">
        <v>13</v>
      </c>
      <c r="D29" s="47">
        <v>722</v>
      </c>
      <c r="G29" s="50" t="s">
        <v>13</v>
      </c>
      <c r="H29" s="51">
        <v>47000</v>
      </c>
      <c r="K29" s="55" t="s">
        <v>22</v>
      </c>
      <c r="L29" s="54">
        <v>124016</v>
      </c>
      <c r="O29" s="59" t="s">
        <v>21</v>
      </c>
      <c r="P29" s="58">
        <v>48204</v>
      </c>
    </row>
    <row r="30" spans="2:16" x14ac:dyDescent="0.35">
      <c r="C30" s="48" t="s">
        <v>9</v>
      </c>
      <c r="D30" s="47">
        <v>716</v>
      </c>
      <c r="G30" s="50" t="s">
        <v>9</v>
      </c>
      <c r="H30" s="51">
        <v>113810</v>
      </c>
      <c r="K30" s="55" t="s">
        <v>17</v>
      </c>
      <c r="L30" s="54">
        <v>206373</v>
      </c>
      <c r="O30" s="59" t="s">
        <v>24</v>
      </c>
      <c r="P30" s="58">
        <v>66836</v>
      </c>
    </row>
    <row r="31" spans="2:16" x14ac:dyDescent="0.35">
      <c r="C31" s="48" t="s">
        <v>11</v>
      </c>
      <c r="D31" s="47">
        <v>395</v>
      </c>
      <c r="G31" s="50" t="s">
        <v>11</v>
      </c>
      <c r="H31" s="51">
        <v>5616</v>
      </c>
      <c r="K31" s="55" t="s">
        <v>19</v>
      </c>
      <c r="L31" s="54">
        <v>33698</v>
      </c>
      <c r="O31" s="57" t="s">
        <v>29</v>
      </c>
      <c r="P31" s="58">
        <v>365108.5</v>
      </c>
    </row>
    <row r="32" spans="2:16" x14ac:dyDescent="0.35">
      <c r="C32" s="48" t="s">
        <v>81</v>
      </c>
      <c r="D32" s="47">
        <v>2121</v>
      </c>
      <c r="G32" s="50" t="s">
        <v>81</v>
      </c>
      <c r="H32" s="51">
        <v>113810</v>
      </c>
      <c r="K32" s="55" t="s">
        <v>20</v>
      </c>
      <c r="L32" s="54">
        <v>125037.5</v>
      </c>
      <c r="O32" s="59" t="s">
        <v>17</v>
      </c>
      <c r="P32" s="58">
        <v>206373</v>
      </c>
    </row>
    <row r="33" spans="2:16" x14ac:dyDescent="0.35">
      <c r="K33" s="55" t="s">
        <v>14</v>
      </c>
      <c r="L33" s="54">
        <v>199690</v>
      </c>
      <c r="O33" s="59" t="s">
        <v>19</v>
      </c>
      <c r="P33" s="58">
        <v>33698</v>
      </c>
    </row>
    <row r="34" spans="2:16" x14ac:dyDescent="0.35">
      <c r="K34" s="53" t="s">
        <v>7</v>
      </c>
      <c r="L34" s="54">
        <v>321007</v>
      </c>
      <c r="O34" s="59" t="s">
        <v>20</v>
      </c>
      <c r="P34" s="58">
        <v>125037.5</v>
      </c>
    </row>
    <row r="35" spans="2:16" x14ac:dyDescent="0.35">
      <c r="K35" s="55" t="s">
        <v>18</v>
      </c>
      <c r="L35" s="54">
        <v>236703</v>
      </c>
      <c r="O35" s="57" t="s">
        <v>26</v>
      </c>
      <c r="P35" s="58">
        <v>472493</v>
      </c>
    </row>
    <row r="36" spans="2:16" x14ac:dyDescent="0.35">
      <c r="B36">
        <v>9</v>
      </c>
      <c r="C36" s="60" t="s">
        <v>80</v>
      </c>
      <c r="D36" s="60" t="s">
        <v>87</v>
      </c>
      <c r="E36" s="60" t="s">
        <v>86</v>
      </c>
      <c r="F36">
        <v>10</v>
      </c>
      <c r="G36" s="63" t="s">
        <v>85</v>
      </c>
      <c r="H36" s="63" t="s">
        <v>84</v>
      </c>
      <c r="I36" s="63"/>
      <c r="K36" s="55" t="s">
        <v>16</v>
      </c>
      <c r="L36" s="54">
        <v>36100</v>
      </c>
      <c r="O36" s="59" t="s">
        <v>18</v>
      </c>
      <c r="P36" s="58">
        <v>236703</v>
      </c>
    </row>
    <row r="37" spans="2:16" x14ac:dyDescent="0.35">
      <c r="C37" s="61" t="s">
        <v>10</v>
      </c>
      <c r="D37" s="62">
        <v>3375</v>
      </c>
      <c r="E37" s="62">
        <v>21600</v>
      </c>
      <c r="G37" s="63" t="s">
        <v>80</v>
      </c>
      <c r="H37" s="63" t="s">
        <v>13</v>
      </c>
      <c r="I37" s="63" t="s">
        <v>9</v>
      </c>
      <c r="K37" s="55" t="s">
        <v>21</v>
      </c>
      <c r="L37" s="54">
        <v>48204</v>
      </c>
      <c r="O37" s="59" t="s">
        <v>16</v>
      </c>
      <c r="P37" s="58">
        <v>36100</v>
      </c>
    </row>
    <row r="38" spans="2:16" x14ac:dyDescent="0.35">
      <c r="C38" s="61" t="s">
        <v>3</v>
      </c>
      <c r="D38" s="62">
        <v>250</v>
      </c>
      <c r="E38" s="62">
        <v>625</v>
      </c>
      <c r="G38" s="64" t="s">
        <v>5</v>
      </c>
      <c r="H38" s="63">
        <v>424</v>
      </c>
      <c r="I38" s="63">
        <v>498</v>
      </c>
      <c r="K38" s="53" t="s">
        <v>6</v>
      </c>
      <c r="L38" s="54">
        <v>154899</v>
      </c>
      <c r="O38" s="59" t="s">
        <v>14</v>
      </c>
      <c r="P38" s="58">
        <v>199690</v>
      </c>
    </row>
    <row r="39" spans="2:16" x14ac:dyDescent="0.35">
      <c r="C39" s="61" t="s">
        <v>13</v>
      </c>
      <c r="D39" s="62">
        <v>2000</v>
      </c>
      <c r="E39" s="62">
        <v>47000</v>
      </c>
      <c r="G39" s="64" t="s">
        <v>7</v>
      </c>
      <c r="H39" s="63">
        <v>234</v>
      </c>
      <c r="I39" s="63">
        <v>130</v>
      </c>
      <c r="K39" s="55" t="s">
        <v>24</v>
      </c>
      <c r="L39" s="54">
        <v>66836</v>
      </c>
      <c r="O39" s="57" t="s">
        <v>27</v>
      </c>
      <c r="P39" s="58">
        <v>229018</v>
      </c>
    </row>
    <row r="40" spans="2:16" x14ac:dyDescent="0.35">
      <c r="C40" s="61" t="s">
        <v>9</v>
      </c>
      <c r="D40" s="62">
        <v>8386</v>
      </c>
      <c r="E40" s="62">
        <v>113810</v>
      </c>
      <c r="G40" s="64" t="s">
        <v>6</v>
      </c>
      <c r="H40" s="63">
        <v>64</v>
      </c>
      <c r="I40" s="63">
        <v>88</v>
      </c>
      <c r="K40" s="55" t="s">
        <v>23</v>
      </c>
      <c r="L40" s="54">
        <v>88063</v>
      </c>
      <c r="O40" s="59" t="s">
        <v>15</v>
      </c>
      <c r="P40" s="58">
        <v>140955</v>
      </c>
    </row>
    <row r="41" spans="2:16" x14ac:dyDescent="0.35">
      <c r="C41" s="61" t="s">
        <v>11</v>
      </c>
      <c r="D41" s="62">
        <v>936</v>
      </c>
      <c r="E41" s="62">
        <v>5616</v>
      </c>
      <c r="K41" s="53" t="s">
        <v>81</v>
      </c>
      <c r="L41" s="54">
        <v>1305675.5</v>
      </c>
      <c r="O41" s="59" t="s">
        <v>23</v>
      </c>
      <c r="P41" s="58">
        <v>88063</v>
      </c>
    </row>
    <row r="42" spans="2:16" x14ac:dyDescent="0.35">
      <c r="O42" s="57" t="s">
        <v>81</v>
      </c>
      <c r="P42" s="58">
        <v>1305675.5</v>
      </c>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3C31C-4636-40E4-B6BD-2E527B912684}">
  <dimension ref="A1:G715"/>
  <sheetViews>
    <sheetView workbookViewId="0">
      <selection activeCell="B2" sqref="B2"/>
    </sheetView>
  </sheetViews>
  <sheetFormatPr defaultRowHeight="14.5" x14ac:dyDescent="0.35"/>
  <cols>
    <col min="1" max="1" width="13.08984375" style="32" bestFit="1" customWidth="1"/>
    <col min="2" max="2" width="18.54296875" bestFit="1" customWidth="1"/>
    <col min="7" max="7" width="13.90625" style="6" bestFit="1" customWidth="1"/>
  </cols>
  <sheetData>
    <row r="1" spans="1:7" ht="15.5" x14ac:dyDescent="0.35">
      <c r="A1" s="30" t="s">
        <v>43</v>
      </c>
      <c r="B1" s="7" t="s">
        <v>44</v>
      </c>
      <c r="C1" s="7" t="s">
        <v>0</v>
      </c>
      <c r="D1" s="7" t="s">
        <v>45</v>
      </c>
      <c r="E1" s="7" t="s">
        <v>46</v>
      </c>
      <c r="F1" s="7" t="s">
        <v>47</v>
      </c>
      <c r="G1" s="8" t="s">
        <v>48</v>
      </c>
    </row>
    <row r="2" spans="1:7" x14ac:dyDescent="0.35">
      <c r="A2" s="31">
        <v>43661</v>
      </c>
      <c r="B2" s="14" t="s">
        <v>49</v>
      </c>
      <c r="C2" s="14" t="s">
        <v>50</v>
      </c>
      <c r="D2" s="14" t="s">
        <v>51</v>
      </c>
      <c r="E2" s="14">
        <v>2019</v>
      </c>
      <c r="F2" s="14" t="s">
        <v>52</v>
      </c>
      <c r="G2" s="14">
        <v>1741089</v>
      </c>
    </row>
    <row r="3" spans="1:7" x14ac:dyDescent="0.35">
      <c r="A3" s="31">
        <v>43665</v>
      </c>
      <c r="B3" s="14" t="s">
        <v>53</v>
      </c>
      <c r="C3" s="14" t="s">
        <v>7</v>
      </c>
      <c r="D3" s="14" t="s">
        <v>51</v>
      </c>
      <c r="E3" s="14">
        <v>2019</v>
      </c>
      <c r="F3" s="14" t="s">
        <v>52</v>
      </c>
      <c r="G3" s="14">
        <v>514989</v>
      </c>
    </row>
    <row r="4" spans="1:7" x14ac:dyDescent="0.35">
      <c r="A4" s="31">
        <v>43672</v>
      </c>
      <c r="B4" s="14" t="s">
        <v>54</v>
      </c>
      <c r="C4" s="14" t="s">
        <v>7</v>
      </c>
      <c r="D4" s="14" t="s">
        <v>51</v>
      </c>
      <c r="E4" s="14">
        <v>2019</v>
      </c>
      <c r="F4" s="14" t="s">
        <v>52</v>
      </c>
      <c r="G4" s="14">
        <v>230071</v>
      </c>
    </row>
    <row r="5" spans="1:7" x14ac:dyDescent="0.35">
      <c r="A5" s="31">
        <v>43688</v>
      </c>
      <c r="B5" s="14" t="s">
        <v>55</v>
      </c>
      <c r="C5" s="14" t="s">
        <v>56</v>
      </c>
      <c r="D5" s="14" t="s">
        <v>57</v>
      </c>
      <c r="E5" s="14">
        <v>2019</v>
      </c>
      <c r="F5" s="14" t="s">
        <v>52</v>
      </c>
      <c r="G5" s="14">
        <v>1148912</v>
      </c>
    </row>
    <row r="6" spans="1:7" x14ac:dyDescent="0.35">
      <c r="A6" s="31">
        <v>43692</v>
      </c>
      <c r="B6" s="14" t="s">
        <v>58</v>
      </c>
      <c r="C6" s="14" t="s">
        <v>6</v>
      </c>
      <c r="D6" s="14" t="s">
        <v>57</v>
      </c>
      <c r="E6" s="14">
        <v>2019</v>
      </c>
      <c r="F6" s="14" t="s">
        <v>52</v>
      </c>
      <c r="G6" s="14">
        <v>405991</v>
      </c>
    </row>
    <row r="7" spans="1:7" x14ac:dyDescent="0.35">
      <c r="A7" s="31">
        <v>43699</v>
      </c>
      <c r="B7" s="14" t="s">
        <v>59</v>
      </c>
      <c r="C7" s="14" t="s">
        <v>50</v>
      </c>
      <c r="D7" s="14" t="s">
        <v>57</v>
      </c>
      <c r="E7" s="14">
        <v>2019</v>
      </c>
      <c r="F7" s="14" t="s">
        <v>52</v>
      </c>
      <c r="G7" s="14">
        <v>191708</v>
      </c>
    </row>
    <row r="8" spans="1:7" x14ac:dyDescent="0.35">
      <c r="A8" s="31">
        <v>43701</v>
      </c>
      <c r="B8" s="14" t="s">
        <v>60</v>
      </c>
      <c r="C8" s="14" t="s">
        <v>50</v>
      </c>
      <c r="D8" s="14" t="s">
        <v>57</v>
      </c>
      <c r="E8" s="14">
        <v>2019</v>
      </c>
      <c r="F8" s="14" t="s">
        <v>52</v>
      </c>
      <c r="G8" s="14">
        <v>1757908</v>
      </c>
    </row>
    <row r="9" spans="1:7" x14ac:dyDescent="0.35">
      <c r="A9" s="31">
        <v>43723</v>
      </c>
      <c r="B9" s="14" t="s">
        <v>59</v>
      </c>
      <c r="C9" s="14" t="s">
        <v>7</v>
      </c>
      <c r="D9" s="14" t="s">
        <v>61</v>
      </c>
      <c r="E9" s="14">
        <v>2019</v>
      </c>
      <c r="F9" s="14" t="s">
        <v>52</v>
      </c>
      <c r="G9" s="14">
        <v>1209282</v>
      </c>
    </row>
    <row r="10" spans="1:7" x14ac:dyDescent="0.35">
      <c r="A10" s="31">
        <v>43725</v>
      </c>
      <c r="B10" s="14" t="s">
        <v>58</v>
      </c>
      <c r="C10" s="14" t="s">
        <v>6</v>
      </c>
      <c r="D10" s="14" t="s">
        <v>61</v>
      </c>
      <c r="E10" s="14">
        <v>2019</v>
      </c>
      <c r="F10" s="14" t="s">
        <v>52</v>
      </c>
      <c r="G10" s="14">
        <v>1581662</v>
      </c>
    </row>
    <row r="11" spans="1:7" x14ac:dyDescent="0.35">
      <c r="A11" s="31">
        <v>43754</v>
      </c>
      <c r="B11" s="14" t="s">
        <v>58</v>
      </c>
      <c r="C11" s="14" t="s">
        <v>50</v>
      </c>
      <c r="D11" s="14" t="s">
        <v>62</v>
      </c>
      <c r="E11" s="14">
        <v>2019</v>
      </c>
      <c r="F11" s="14" t="s">
        <v>63</v>
      </c>
      <c r="G11" s="14">
        <v>376043</v>
      </c>
    </row>
    <row r="12" spans="1:7" x14ac:dyDescent="0.35">
      <c r="A12" s="31">
        <v>43763</v>
      </c>
      <c r="B12" s="14" t="s">
        <v>54</v>
      </c>
      <c r="C12" s="14" t="s">
        <v>7</v>
      </c>
      <c r="D12" s="14" t="s">
        <v>62</v>
      </c>
      <c r="E12" s="14">
        <v>2019</v>
      </c>
      <c r="F12" s="14" t="s">
        <v>63</v>
      </c>
      <c r="G12" s="14">
        <v>1978299</v>
      </c>
    </row>
    <row r="13" spans="1:7" x14ac:dyDescent="0.35">
      <c r="A13" s="31">
        <v>43774</v>
      </c>
      <c r="B13" s="14" t="s">
        <v>54</v>
      </c>
      <c r="C13" s="14" t="s">
        <v>50</v>
      </c>
      <c r="D13" s="14" t="s">
        <v>64</v>
      </c>
      <c r="E13" s="14">
        <v>2019</v>
      </c>
      <c r="F13" s="14" t="s">
        <v>63</v>
      </c>
      <c r="G13" s="14">
        <v>914785</v>
      </c>
    </row>
    <row r="14" spans="1:7" x14ac:dyDescent="0.35">
      <c r="A14" s="31">
        <v>43788</v>
      </c>
      <c r="B14" s="14" t="s">
        <v>54</v>
      </c>
      <c r="C14" s="14" t="s">
        <v>7</v>
      </c>
      <c r="D14" s="14" t="s">
        <v>64</v>
      </c>
      <c r="E14" s="14">
        <v>2019</v>
      </c>
      <c r="F14" s="14" t="s">
        <v>63</v>
      </c>
      <c r="G14" s="14">
        <v>1711222</v>
      </c>
    </row>
    <row r="15" spans="1:7" x14ac:dyDescent="0.35">
      <c r="A15" s="31">
        <v>43796</v>
      </c>
      <c r="B15" s="14" t="s">
        <v>54</v>
      </c>
      <c r="C15" s="14" t="s">
        <v>6</v>
      </c>
      <c r="D15" s="14" t="s">
        <v>64</v>
      </c>
      <c r="E15" s="14">
        <v>2019</v>
      </c>
      <c r="F15" s="14" t="s">
        <v>63</v>
      </c>
      <c r="G15" s="14">
        <v>1257231</v>
      </c>
    </row>
    <row r="16" spans="1:7" x14ac:dyDescent="0.35">
      <c r="A16" s="31">
        <v>43794</v>
      </c>
      <c r="B16" s="14" t="s">
        <v>54</v>
      </c>
      <c r="C16" s="14" t="s">
        <v>50</v>
      </c>
      <c r="D16" s="14" t="s">
        <v>64</v>
      </c>
      <c r="E16" s="14">
        <v>2019</v>
      </c>
      <c r="F16" s="14" t="s">
        <v>63</v>
      </c>
      <c r="G16" s="14">
        <v>407874</v>
      </c>
    </row>
    <row r="17" spans="1:7" x14ac:dyDescent="0.35">
      <c r="A17" s="31">
        <v>43798</v>
      </c>
      <c r="B17" s="14" t="s">
        <v>54</v>
      </c>
      <c r="C17" s="14" t="s">
        <v>56</v>
      </c>
      <c r="D17" s="14" t="s">
        <v>64</v>
      </c>
      <c r="E17" s="14">
        <v>2019</v>
      </c>
      <c r="F17" s="14" t="s">
        <v>63</v>
      </c>
      <c r="G17" s="14">
        <v>589765</v>
      </c>
    </row>
    <row r="18" spans="1:7" x14ac:dyDescent="0.35">
      <c r="A18" s="31">
        <v>43824</v>
      </c>
      <c r="B18" s="14" t="s">
        <v>58</v>
      </c>
      <c r="C18" s="14" t="s">
        <v>56</v>
      </c>
      <c r="D18" s="14" t="s">
        <v>65</v>
      </c>
      <c r="E18" s="14">
        <v>2019</v>
      </c>
      <c r="F18" s="14" t="s">
        <v>63</v>
      </c>
      <c r="G18" s="14">
        <v>485286</v>
      </c>
    </row>
    <row r="19" spans="1:7" x14ac:dyDescent="0.35">
      <c r="A19" s="31">
        <v>43826</v>
      </c>
      <c r="B19" s="14" t="s">
        <v>58</v>
      </c>
      <c r="C19" s="14" t="s">
        <v>56</v>
      </c>
      <c r="D19" s="14" t="s">
        <v>65</v>
      </c>
      <c r="E19" s="14">
        <v>2019</v>
      </c>
      <c r="F19" s="14" t="s">
        <v>63</v>
      </c>
      <c r="G19" s="14">
        <v>467422</v>
      </c>
    </row>
    <row r="20" spans="1:7" x14ac:dyDescent="0.35">
      <c r="A20" s="31">
        <v>43829</v>
      </c>
      <c r="B20" s="14" t="s">
        <v>58</v>
      </c>
      <c r="C20" s="14" t="s">
        <v>7</v>
      </c>
      <c r="D20" s="14" t="s">
        <v>65</v>
      </c>
      <c r="E20" s="14">
        <v>2019</v>
      </c>
      <c r="F20" s="14" t="s">
        <v>63</v>
      </c>
      <c r="G20" s="14">
        <v>1838220</v>
      </c>
    </row>
    <row r="21" spans="1:7" x14ac:dyDescent="0.35">
      <c r="A21" s="31">
        <v>43845</v>
      </c>
      <c r="B21" s="14" t="s">
        <v>59</v>
      </c>
      <c r="C21" s="14" t="s">
        <v>50</v>
      </c>
      <c r="D21" s="14" t="s">
        <v>66</v>
      </c>
      <c r="E21" s="14">
        <v>2020</v>
      </c>
      <c r="F21" s="14" t="s">
        <v>67</v>
      </c>
      <c r="G21" s="14">
        <v>1958181</v>
      </c>
    </row>
    <row r="22" spans="1:7" x14ac:dyDescent="0.35">
      <c r="A22" s="31">
        <v>43855</v>
      </c>
      <c r="B22" s="14" t="s">
        <v>58</v>
      </c>
      <c r="C22" s="14" t="s">
        <v>56</v>
      </c>
      <c r="D22" s="14" t="s">
        <v>66</v>
      </c>
      <c r="E22" s="14">
        <v>2020</v>
      </c>
      <c r="F22" s="14" t="s">
        <v>67</v>
      </c>
      <c r="G22" s="14">
        <v>1370705</v>
      </c>
    </row>
    <row r="23" spans="1:7" x14ac:dyDescent="0.35">
      <c r="A23" s="31">
        <v>43859</v>
      </c>
      <c r="B23" s="14" t="s">
        <v>58</v>
      </c>
      <c r="C23" s="14" t="s">
        <v>50</v>
      </c>
      <c r="D23" s="14" t="s">
        <v>66</v>
      </c>
      <c r="E23" s="14">
        <v>2020</v>
      </c>
      <c r="F23" s="14" t="s">
        <v>67</v>
      </c>
      <c r="G23" s="14">
        <v>1683109</v>
      </c>
    </row>
    <row r="24" spans="1:7" x14ac:dyDescent="0.35">
      <c r="A24" s="31">
        <v>43831</v>
      </c>
      <c r="B24" s="14" t="s">
        <v>58</v>
      </c>
      <c r="C24" s="14" t="s">
        <v>7</v>
      </c>
      <c r="D24" s="14" t="s">
        <v>66</v>
      </c>
      <c r="E24" s="14">
        <v>2020</v>
      </c>
      <c r="F24" s="14" t="s">
        <v>67</v>
      </c>
      <c r="G24" s="14">
        <v>564927</v>
      </c>
    </row>
    <row r="25" spans="1:7" x14ac:dyDescent="0.35">
      <c r="A25" s="31">
        <v>43832</v>
      </c>
      <c r="B25" s="14" t="s">
        <v>58</v>
      </c>
      <c r="C25" s="14" t="s">
        <v>50</v>
      </c>
      <c r="D25" s="14" t="s">
        <v>66</v>
      </c>
      <c r="E25" s="14">
        <v>2020</v>
      </c>
      <c r="F25" s="14" t="s">
        <v>67</v>
      </c>
      <c r="G25" s="14">
        <v>239424</v>
      </c>
    </row>
    <row r="26" spans="1:7" x14ac:dyDescent="0.35">
      <c r="A26" s="31">
        <v>43832</v>
      </c>
      <c r="B26" s="14" t="s">
        <v>58</v>
      </c>
      <c r="C26" s="14" t="s">
        <v>7</v>
      </c>
      <c r="D26" s="14" t="s">
        <v>66</v>
      </c>
      <c r="E26" s="14">
        <v>2020</v>
      </c>
      <c r="F26" s="14" t="s">
        <v>67</v>
      </c>
      <c r="G26" s="14">
        <v>774500</v>
      </c>
    </row>
    <row r="27" spans="1:7" x14ac:dyDescent="0.35">
      <c r="A27" s="31">
        <v>43832</v>
      </c>
      <c r="B27" s="14" t="s">
        <v>58</v>
      </c>
      <c r="C27" s="14" t="s">
        <v>50</v>
      </c>
      <c r="D27" s="14" t="s">
        <v>66</v>
      </c>
      <c r="E27" s="14">
        <v>2020</v>
      </c>
      <c r="F27" s="14" t="s">
        <v>67</v>
      </c>
      <c r="G27" s="14">
        <v>1096869</v>
      </c>
    </row>
    <row r="28" spans="1:7" x14ac:dyDescent="0.35">
      <c r="A28" s="31">
        <v>43833</v>
      </c>
      <c r="B28" s="14" t="s">
        <v>58</v>
      </c>
      <c r="C28" s="14" t="s">
        <v>50</v>
      </c>
      <c r="D28" s="14" t="s">
        <v>66</v>
      </c>
      <c r="E28" s="14">
        <v>2020</v>
      </c>
      <c r="F28" s="14" t="s">
        <v>67</v>
      </c>
      <c r="G28" s="14">
        <v>1862557</v>
      </c>
    </row>
    <row r="29" spans="1:7" x14ac:dyDescent="0.35">
      <c r="A29" s="31">
        <v>43839</v>
      </c>
      <c r="B29" s="14" t="s">
        <v>58</v>
      </c>
      <c r="C29" s="14" t="s">
        <v>56</v>
      </c>
      <c r="D29" s="14" t="s">
        <v>66</v>
      </c>
      <c r="E29" s="14">
        <v>2020</v>
      </c>
      <c r="F29" s="14" t="s">
        <v>67</v>
      </c>
      <c r="G29" s="14">
        <v>1437017</v>
      </c>
    </row>
    <row r="30" spans="1:7" x14ac:dyDescent="0.35">
      <c r="A30" s="31">
        <v>43839</v>
      </c>
      <c r="B30" s="14" t="s">
        <v>58</v>
      </c>
      <c r="C30" s="14" t="s">
        <v>50</v>
      </c>
      <c r="D30" s="14" t="s">
        <v>66</v>
      </c>
      <c r="E30" s="14">
        <v>2020</v>
      </c>
      <c r="F30" s="14" t="s">
        <v>67</v>
      </c>
      <c r="G30" s="14">
        <v>1848717</v>
      </c>
    </row>
    <row r="31" spans="1:7" x14ac:dyDescent="0.35">
      <c r="A31" s="31">
        <v>43841</v>
      </c>
      <c r="B31" s="14" t="s">
        <v>59</v>
      </c>
      <c r="C31" s="14" t="s">
        <v>7</v>
      </c>
      <c r="D31" s="14" t="s">
        <v>66</v>
      </c>
      <c r="E31" s="14">
        <v>2020</v>
      </c>
      <c r="F31" s="14" t="s">
        <v>67</v>
      </c>
      <c r="G31" s="14">
        <v>1933018</v>
      </c>
    </row>
    <row r="32" spans="1:7" x14ac:dyDescent="0.35">
      <c r="A32" s="31">
        <v>43841</v>
      </c>
      <c r="B32" s="14" t="s">
        <v>59</v>
      </c>
      <c r="C32" s="14" t="s">
        <v>50</v>
      </c>
      <c r="D32" s="14" t="s">
        <v>66</v>
      </c>
      <c r="E32" s="14">
        <v>2020</v>
      </c>
      <c r="F32" s="14" t="s">
        <v>67</v>
      </c>
      <c r="G32" s="14">
        <v>1987908</v>
      </c>
    </row>
    <row r="33" spans="1:7" x14ac:dyDescent="0.35">
      <c r="A33" s="31">
        <v>43842</v>
      </c>
      <c r="B33" s="14" t="s">
        <v>59</v>
      </c>
      <c r="C33" s="14" t="s">
        <v>6</v>
      </c>
      <c r="D33" s="14" t="s">
        <v>66</v>
      </c>
      <c r="E33" s="14">
        <v>2020</v>
      </c>
      <c r="F33" s="14" t="s">
        <v>67</v>
      </c>
      <c r="G33" s="14">
        <v>1264058</v>
      </c>
    </row>
    <row r="34" spans="1:7" x14ac:dyDescent="0.35">
      <c r="A34" s="31">
        <v>43842</v>
      </c>
      <c r="B34" s="14" t="s">
        <v>59</v>
      </c>
      <c r="C34" s="14" t="s">
        <v>6</v>
      </c>
      <c r="D34" s="14" t="s">
        <v>66</v>
      </c>
      <c r="E34" s="14">
        <v>2020</v>
      </c>
      <c r="F34" s="14" t="s">
        <v>67</v>
      </c>
      <c r="G34" s="14">
        <v>1750150</v>
      </c>
    </row>
    <row r="35" spans="1:7" x14ac:dyDescent="0.35">
      <c r="A35" s="31">
        <v>43843</v>
      </c>
      <c r="B35" s="14" t="s">
        <v>59</v>
      </c>
      <c r="C35" s="14" t="s">
        <v>50</v>
      </c>
      <c r="D35" s="14" t="s">
        <v>66</v>
      </c>
      <c r="E35" s="14">
        <v>2020</v>
      </c>
      <c r="F35" s="14" t="s">
        <v>67</v>
      </c>
      <c r="G35" s="14">
        <v>1495289</v>
      </c>
    </row>
    <row r="36" spans="1:7" x14ac:dyDescent="0.35">
      <c r="A36" s="31">
        <v>43843</v>
      </c>
      <c r="B36" s="14" t="s">
        <v>59</v>
      </c>
      <c r="C36" s="14" t="s">
        <v>7</v>
      </c>
      <c r="D36" s="14" t="s">
        <v>66</v>
      </c>
      <c r="E36" s="14">
        <v>2020</v>
      </c>
      <c r="F36" s="14" t="s">
        <v>67</v>
      </c>
      <c r="G36" s="14">
        <v>391699</v>
      </c>
    </row>
    <row r="37" spans="1:7" x14ac:dyDescent="0.35">
      <c r="A37" s="31">
        <v>43846</v>
      </c>
      <c r="B37" s="14" t="s">
        <v>59</v>
      </c>
      <c r="C37" s="14" t="s">
        <v>56</v>
      </c>
      <c r="D37" s="14" t="s">
        <v>66</v>
      </c>
      <c r="E37" s="14">
        <v>2020</v>
      </c>
      <c r="F37" s="14" t="s">
        <v>67</v>
      </c>
      <c r="G37" s="14">
        <v>877778</v>
      </c>
    </row>
    <row r="38" spans="1:7" x14ac:dyDescent="0.35">
      <c r="A38" s="31">
        <v>43846</v>
      </c>
      <c r="B38" s="14" t="s">
        <v>59</v>
      </c>
      <c r="C38" s="14" t="s">
        <v>56</v>
      </c>
      <c r="D38" s="14" t="s">
        <v>66</v>
      </c>
      <c r="E38" s="14">
        <v>2020</v>
      </c>
      <c r="F38" s="14" t="s">
        <v>67</v>
      </c>
      <c r="G38" s="14">
        <v>1366272</v>
      </c>
    </row>
    <row r="39" spans="1:7" x14ac:dyDescent="0.35">
      <c r="A39" s="31">
        <v>43846</v>
      </c>
      <c r="B39" s="14" t="s">
        <v>59</v>
      </c>
      <c r="C39" s="14" t="s">
        <v>56</v>
      </c>
      <c r="D39" s="14" t="s">
        <v>66</v>
      </c>
      <c r="E39" s="14">
        <v>2020</v>
      </c>
      <c r="F39" s="14" t="s">
        <v>67</v>
      </c>
      <c r="G39" s="14">
        <v>1766994</v>
      </c>
    </row>
    <row r="40" spans="1:7" x14ac:dyDescent="0.35">
      <c r="A40" s="31">
        <v>43846</v>
      </c>
      <c r="B40" s="14" t="s">
        <v>55</v>
      </c>
      <c r="C40" s="14" t="s">
        <v>50</v>
      </c>
      <c r="D40" s="14" t="s">
        <v>66</v>
      </c>
      <c r="E40" s="14">
        <v>2020</v>
      </c>
      <c r="F40" s="14" t="s">
        <v>67</v>
      </c>
      <c r="G40" s="14">
        <v>1718743</v>
      </c>
    </row>
    <row r="41" spans="1:7" x14ac:dyDescent="0.35">
      <c r="A41" s="31">
        <v>43847</v>
      </c>
      <c r="B41" s="14" t="s">
        <v>55</v>
      </c>
      <c r="C41" s="14" t="s">
        <v>7</v>
      </c>
      <c r="D41" s="14" t="s">
        <v>66</v>
      </c>
      <c r="E41" s="14">
        <v>2020</v>
      </c>
      <c r="F41" s="14" t="s">
        <v>67</v>
      </c>
      <c r="G41" s="14">
        <v>538621</v>
      </c>
    </row>
    <row r="42" spans="1:7" x14ac:dyDescent="0.35">
      <c r="A42" s="31">
        <v>43853</v>
      </c>
      <c r="B42" s="14" t="s">
        <v>55</v>
      </c>
      <c r="C42" s="14" t="s">
        <v>6</v>
      </c>
      <c r="D42" s="14" t="s">
        <v>66</v>
      </c>
      <c r="E42" s="14">
        <v>2020</v>
      </c>
      <c r="F42" s="14" t="s">
        <v>67</v>
      </c>
      <c r="G42" s="14">
        <v>184900</v>
      </c>
    </row>
    <row r="43" spans="1:7" x14ac:dyDescent="0.35">
      <c r="A43" s="31">
        <v>43854</v>
      </c>
      <c r="B43" s="14" t="s">
        <v>55</v>
      </c>
      <c r="C43" s="14" t="s">
        <v>50</v>
      </c>
      <c r="D43" s="14" t="s">
        <v>66</v>
      </c>
      <c r="E43" s="14">
        <v>2020</v>
      </c>
      <c r="F43" s="14" t="s">
        <v>67</v>
      </c>
      <c r="G43" s="14">
        <v>1598219</v>
      </c>
    </row>
    <row r="44" spans="1:7" x14ac:dyDescent="0.35">
      <c r="A44" s="31">
        <v>43856</v>
      </c>
      <c r="B44" s="14" t="s">
        <v>59</v>
      </c>
      <c r="C44" s="14" t="s">
        <v>56</v>
      </c>
      <c r="D44" s="14" t="s">
        <v>66</v>
      </c>
      <c r="E44" s="14">
        <v>2020</v>
      </c>
      <c r="F44" s="14" t="s">
        <v>67</v>
      </c>
      <c r="G44" s="14">
        <v>969025</v>
      </c>
    </row>
    <row r="45" spans="1:7" x14ac:dyDescent="0.35">
      <c r="A45" s="31">
        <v>43856</v>
      </c>
      <c r="B45" s="14" t="s">
        <v>55</v>
      </c>
      <c r="C45" s="14" t="s">
        <v>50</v>
      </c>
      <c r="D45" s="14" t="s">
        <v>66</v>
      </c>
      <c r="E45" s="14">
        <v>2020</v>
      </c>
      <c r="F45" s="14" t="s">
        <v>67</v>
      </c>
      <c r="G45" s="14">
        <v>1988680</v>
      </c>
    </row>
    <row r="46" spans="1:7" x14ac:dyDescent="0.35">
      <c r="A46" s="31">
        <v>43858</v>
      </c>
      <c r="B46" s="14" t="s">
        <v>55</v>
      </c>
      <c r="C46" s="14" t="s">
        <v>7</v>
      </c>
      <c r="D46" s="14" t="s">
        <v>66</v>
      </c>
      <c r="E46" s="14">
        <v>2020</v>
      </c>
      <c r="F46" s="14" t="s">
        <v>67</v>
      </c>
      <c r="G46" s="14">
        <v>1520170</v>
      </c>
    </row>
    <row r="47" spans="1:7" x14ac:dyDescent="0.35">
      <c r="A47" s="31">
        <v>43862</v>
      </c>
      <c r="B47" s="14" t="s">
        <v>55</v>
      </c>
      <c r="C47" s="14" t="s">
        <v>6</v>
      </c>
      <c r="D47" s="14" t="s">
        <v>68</v>
      </c>
      <c r="E47" s="14">
        <v>2020</v>
      </c>
      <c r="F47" s="14" t="s">
        <v>67</v>
      </c>
      <c r="G47" s="14">
        <v>756093</v>
      </c>
    </row>
    <row r="48" spans="1:7" x14ac:dyDescent="0.35">
      <c r="A48" s="31">
        <v>43863</v>
      </c>
      <c r="B48" s="14" t="s">
        <v>55</v>
      </c>
      <c r="C48" s="14" t="s">
        <v>50</v>
      </c>
      <c r="D48" s="14" t="s">
        <v>68</v>
      </c>
      <c r="E48" s="14">
        <v>2020</v>
      </c>
      <c r="F48" s="14" t="s">
        <v>67</v>
      </c>
      <c r="G48" s="14">
        <v>1635914</v>
      </c>
    </row>
    <row r="49" spans="1:7" x14ac:dyDescent="0.35">
      <c r="A49" s="31">
        <v>43864</v>
      </c>
      <c r="B49" s="14" t="s">
        <v>55</v>
      </c>
      <c r="C49" s="14" t="s">
        <v>7</v>
      </c>
      <c r="D49" s="14" t="s">
        <v>68</v>
      </c>
      <c r="E49" s="14">
        <v>2020</v>
      </c>
      <c r="F49" s="14" t="s">
        <v>67</v>
      </c>
      <c r="G49" s="14">
        <v>1704629</v>
      </c>
    </row>
    <row r="50" spans="1:7" x14ac:dyDescent="0.35">
      <c r="A50" s="31">
        <v>43871</v>
      </c>
      <c r="B50" s="14" t="s">
        <v>55</v>
      </c>
      <c r="C50" s="14" t="s">
        <v>50</v>
      </c>
      <c r="D50" s="14" t="s">
        <v>68</v>
      </c>
      <c r="E50" s="14">
        <v>2020</v>
      </c>
      <c r="F50" s="14" t="s">
        <v>67</v>
      </c>
      <c r="G50" s="14">
        <v>925137</v>
      </c>
    </row>
    <row r="51" spans="1:7" x14ac:dyDescent="0.35">
      <c r="A51" s="31">
        <v>43871</v>
      </c>
      <c r="B51" s="14" t="s">
        <v>55</v>
      </c>
      <c r="C51" s="14" t="s">
        <v>6</v>
      </c>
      <c r="D51" s="14" t="s">
        <v>68</v>
      </c>
      <c r="E51" s="14">
        <v>2020</v>
      </c>
      <c r="F51" s="14" t="s">
        <v>67</v>
      </c>
      <c r="G51" s="14">
        <v>1246174</v>
      </c>
    </row>
    <row r="52" spans="1:7" x14ac:dyDescent="0.35">
      <c r="A52" s="31">
        <v>43875</v>
      </c>
      <c r="B52" s="14" t="s">
        <v>55</v>
      </c>
      <c r="C52" s="14" t="s">
        <v>50</v>
      </c>
      <c r="D52" s="14" t="s">
        <v>68</v>
      </c>
      <c r="E52" s="14">
        <v>2020</v>
      </c>
      <c r="F52" s="14" t="s">
        <v>67</v>
      </c>
      <c r="G52" s="14">
        <v>576222</v>
      </c>
    </row>
    <row r="53" spans="1:7" x14ac:dyDescent="0.35">
      <c r="A53" s="31">
        <v>43876</v>
      </c>
      <c r="B53" s="14" t="s">
        <v>55</v>
      </c>
      <c r="C53" s="14" t="s">
        <v>56</v>
      </c>
      <c r="D53" s="14" t="s">
        <v>68</v>
      </c>
      <c r="E53" s="14">
        <v>2020</v>
      </c>
      <c r="F53" s="14" t="s">
        <v>67</v>
      </c>
      <c r="G53" s="14">
        <v>953291</v>
      </c>
    </row>
    <row r="54" spans="1:7" x14ac:dyDescent="0.35">
      <c r="A54" s="31">
        <v>43878</v>
      </c>
      <c r="B54" s="14" t="s">
        <v>55</v>
      </c>
      <c r="C54" s="14" t="s">
        <v>7</v>
      </c>
      <c r="D54" s="14" t="s">
        <v>68</v>
      </c>
      <c r="E54" s="14">
        <v>2020</v>
      </c>
      <c r="F54" s="14" t="s">
        <v>67</v>
      </c>
      <c r="G54" s="14">
        <v>1593038</v>
      </c>
    </row>
    <row r="55" spans="1:7" x14ac:dyDescent="0.35">
      <c r="A55" s="31">
        <v>43880</v>
      </c>
      <c r="B55" s="14" t="s">
        <v>55</v>
      </c>
      <c r="C55" s="14" t="s">
        <v>50</v>
      </c>
      <c r="D55" s="14" t="s">
        <v>68</v>
      </c>
      <c r="E55" s="14">
        <v>2020</v>
      </c>
      <c r="F55" s="14" t="s">
        <v>67</v>
      </c>
      <c r="G55" s="14">
        <v>1784478</v>
      </c>
    </row>
    <row r="56" spans="1:7" x14ac:dyDescent="0.35">
      <c r="A56" s="31">
        <v>43882</v>
      </c>
      <c r="B56" s="14" t="s">
        <v>55</v>
      </c>
      <c r="C56" s="14" t="s">
        <v>50</v>
      </c>
      <c r="D56" s="14" t="s">
        <v>68</v>
      </c>
      <c r="E56" s="14">
        <v>2020</v>
      </c>
      <c r="F56" s="14" t="s">
        <v>67</v>
      </c>
      <c r="G56" s="14">
        <v>1493958</v>
      </c>
    </row>
    <row r="57" spans="1:7" x14ac:dyDescent="0.35">
      <c r="A57" s="31">
        <v>43883</v>
      </c>
      <c r="B57" s="14" t="s">
        <v>55</v>
      </c>
      <c r="C57" s="14" t="s">
        <v>7</v>
      </c>
      <c r="D57" s="14" t="s">
        <v>68</v>
      </c>
      <c r="E57" s="14">
        <v>2020</v>
      </c>
      <c r="F57" s="14" t="s">
        <v>67</v>
      </c>
      <c r="G57" s="14">
        <v>1509042</v>
      </c>
    </row>
    <row r="58" spans="1:7" x14ac:dyDescent="0.35">
      <c r="A58" s="31">
        <v>43886</v>
      </c>
      <c r="B58" s="14" t="s">
        <v>55</v>
      </c>
      <c r="C58" s="14" t="s">
        <v>50</v>
      </c>
      <c r="D58" s="14" t="s">
        <v>68</v>
      </c>
      <c r="E58" s="14">
        <v>2020</v>
      </c>
      <c r="F58" s="14" t="s">
        <v>67</v>
      </c>
      <c r="G58" s="14">
        <v>1445703</v>
      </c>
    </row>
    <row r="59" spans="1:7" x14ac:dyDescent="0.35">
      <c r="A59" s="31">
        <v>43886</v>
      </c>
      <c r="B59" s="14" t="s">
        <v>55</v>
      </c>
      <c r="C59" s="14" t="s">
        <v>7</v>
      </c>
      <c r="D59" s="14" t="s">
        <v>68</v>
      </c>
      <c r="E59" s="14">
        <v>2020</v>
      </c>
      <c r="F59" s="14" t="s">
        <v>67</v>
      </c>
      <c r="G59" s="14">
        <v>1219313</v>
      </c>
    </row>
    <row r="60" spans="1:7" x14ac:dyDescent="0.35">
      <c r="A60" s="31">
        <v>43887</v>
      </c>
      <c r="B60" s="14" t="s">
        <v>55</v>
      </c>
      <c r="C60" s="14" t="s">
        <v>56</v>
      </c>
      <c r="D60" s="14" t="s">
        <v>68</v>
      </c>
      <c r="E60" s="14">
        <v>2020</v>
      </c>
      <c r="F60" s="14" t="s">
        <v>67</v>
      </c>
      <c r="G60" s="14">
        <v>1378458</v>
      </c>
    </row>
    <row r="61" spans="1:7" x14ac:dyDescent="0.35">
      <c r="A61" s="31">
        <v>43887</v>
      </c>
      <c r="B61" s="14" t="s">
        <v>55</v>
      </c>
      <c r="C61" s="14" t="s">
        <v>50</v>
      </c>
      <c r="D61" s="14" t="s">
        <v>68</v>
      </c>
      <c r="E61" s="14">
        <v>2020</v>
      </c>
      <c r="F61" s="14" t="s">
        <v>67</v>
      </c>
      <c r="G61" s="14">
        <v>812267</v>
      </c>
    </row>
    <row r="62" spans="1:7" x14ac:dyDescent="0.35">
      <c r="A62" s="31">
        <v>43888</v>
      </c>
      <c r="B62" s="14" t="s">
        <v>59</v>
      </c>
      <c r="C62" s="14" t="s">
        <v>7</v>
      </c>
      <c r="D62" s="14" t="s">
        <v>68</v>
      </c>
      <c r="E62" s="14">
        <v>2020</v>
      </c>
      <c r="F62" s="14" t="s">
        <v>67</v>
      </c>
      <c r="G62" s="14">
        <v>1473799</v>
      </c>
    </row>
    <row r="63" spans="1:7" x14ac:dyDescent="0.35">
      <c r="A63" s="31">
        <v>43888</v>
      </c>
      <c r="B63" s="14" t="s">
        <v>49</v>
      </c>
      <c r="C63" s="14" t="s">
        <v>56</v>
      </c>
      <c r="D63" s="14" t="s">
        <v>68</v>
      </c>
      <c r="E63" s="14">
        <v>2020</v>
      </c>
      <c r="F63" s="14" t="s">
        <v>67</v>
      </c>
      <c r="G63" s="14">
        <v>1085955</v>
      </c>
    </row>
    <row r="64" spans="1:7" x14ac:dyDescent="0.35">
      <c r="A64" s="31">
        <v>43891</v>
      </c>
      <c r="B64" s="14" t="s">
        <v>49</v>
      </c>
      <c r="C64" s="14" t="s">
        <v>6</v>
      </c>
      <c r="D64" s="14" t="s">
        <v>69</v>
      </c>
      <c r="E64" s="14">
        <v>2020</v>
      </c>
      <c r="F64" s="14" t="s">
        <v>67</v>
      </c>
      <c r="G64" s="14">
        <v>1822041</v>
      </c>
    </row>
    <row r="65" spans="1:7" x14ac:dyDescent="0.35">
      <c r="A65" s="31">
        <v>43892</v>
      </c>
      <c r="B65" s="14" t="s">
        <v>49</v>
      </c>
      <c r="C65" s="14" t="s">
        <v>7</v>
      </c>
      <c r="D65" s="14" t="s">
        <v>69</v>
      </c>
      <c r="E65" s="14">
        <v>2020</v>
      </c>
      <c r="F65" s="14" t="s">
        <v>67</v>
      </c>
      <c r="G65" s="14">
        <v>942170</v>
      </c>
    </row>
    <row r="66" spans="1:7" x14ac:dyDescent="0.35">
      <c r="A66" s="31">
        <v>43894</v>
      </c>
      <c r="B66" s="14" t="s">
        <v>49</v>
      </c>
      <c r="C66" s="14" t="s">
        <v>50</v>
      </c>
      <c r="D66" s="14" t="s">
        <v>69</v>
      </c>
      <c r="E66" s="14">
        <v>2020</v>
      </c>
      <c r="F66" s="14" t="s">
        <v>67</v>
      </c>
      <c r="G66" s="14">
        <v>1771632</v>
      </c>
    </row>
    <row r="67" spans="1:7" x14ac:dyDescent="0.35">
      <c r="A67" s="31">
        <v>43894</v>
      </c>
      <c r="B67" s="14" t="s">
        <v>49</v>
      </c>
      <c r="C67" s="14" t="s">
        <v>50</v>
      </c>
      <c r="D67" s="14" t="s">
        <v>69</v>
      </c>
      <c r="E67" s="14">
        <v>2020</v>
      </c>
      <c r="F67" s="14" t="s">
        <v>67</v>
      </c>
      <c r="G67" s="14">
        <v>790962</v>
      </c>
    </row>
    <row r="68" spans="1:7" x14ac:dyDescent="0.35">
      <c r="A68" s="31">
        <v>43894</v>
      </c>
      <c r="B68" s="14" t="s">
        <v>49</v>
      </c>
      <c r="C68" s="14" t="s">
        <v>50</v>
      </c>
      <c r="D68" s="14" t="s">
        <v>69</v>
      </c>
      <c r="E68" s="14">
        <v>2020</v>
      </c>
      <c r="F68" s="14" t="s">
        <v>67</v>
      </c>
      <c r="G68" s="14">
        <v>1148983</v>
      </c>
    </row>
    <row r="69" spans="1:7" x14ac:dyDescent="0.35">
      <c r="A69" s="31">
        <v>43897</v>
      </c>
      <c r="B69" s="14" t="s">
        <v>49</v>
      </c>
      <c r="C69" s="14" t="s">
        <v>6</v>
      </c>
      <c r="D69" s="14" t="s">
        <v>69</v>
      </c>
      <c r="E69" s="14">
        <v>2020</v>
      </c>
      <c r="F69" s="14" t="s">
        <v>67</v>
      </c>
      <c r="G69" s="14">
        <v>1233631</v>
      </c>
    </row>
    <row r="70" spans="1:7" x14ac:dyDescent="0.35">
      <c r="A70" s="31">
        <v>43901</v>
      </c>
      <c r="B70" s="14" t="s">
        <v>49</v>
      </c>
      <c r="C70" s="14" t="s">
        <v>50</v>
      </c>
      <c r="D70" s="14" t="s">
        <v>69</v>
      </c>
      <c r="E70" s="14">
        <v>2020</v>
      </c>
      <c r="F70" s="14" t="s">
        <v>67</v>
      </c>
      <c r="G70" s="14">
        <v>1107658</v>
      </c>
    </row>
    <row r="71" spans="1:7" x14ac:dyDescent="0.35">
      <c r="A71" s="31">
        <v>43903</v>
      </c>
      <c r="B71" s="14" t="s">
        <v>49</v>
      </c>
      <c r="C71" s="14" t="s">
        <v>50</v>
      </c>
      <c r="D71" s="14" t="s">
        <v>69</v>
      </c>
      <c r="E71" s="14">
        <v>2020</v>
      </c>
      <c r="F71" s="14" t="s">
        <v>67</v>
      </c>
      <c r="G71" s="14">
        <v>1498380</v>
      </c>
    </row>
    <row r="72" spans="1:7" x14ac:dyDescent="0.35">
      <c r="A72" s="31">
        <v>43905</v>
      </c>
      <c r="B72" s="14" t="s">
        <v>49</v>
      </c>
      <c r="C72" s="14" t="s">
        <v>50</v>
      </c>
      <c r="D72" s="14" t="s">
        <v>69</v>
      </c>
      <c r="E72" s="14">
        <v>2020</v>
      </c>
      <c r="F72" s="14" t="s">
        <v>67</v>
      </c>
      <c r="G72" s="14">
        <v>226445</v>
      </c>
    </row>
    <row r="73" spans="1:7" x14ac:dyDescent="0.35">
      <c r="A73" s="31">
        <v>43906</v>
      </c>
      <c r="B73" s="14" t="s">
        <v>49</v>
      </c>
      <c r="C73" s="14" t="s">
        <v>50</v>
      </c>
      <c r="D73" s="14" t="s">
        <v>69</v>
      </c>
      <c r="E73" s="14">
        <v>2020</v>
      </c>
      <c r="F73" s="14" t="s">
        <v>67</v>
      </c>
      <c r="G73" s="14">
        <v>407754</v>
      </c>
    </row>
    <row r="74" spans="1:7" x14ac:dyDescent="0.35">
      <c r="A74" s="31">
        <v>43907</v>
      </c>
      <c r="B74" s="14" t="s">
        <v>49</v>
      </c>
      <c r="C74" s="14" t="s">
        <v>50</v>
      </c>
      <c r="D74" s="14" t="s">
        <v>69</v>
      </c>
      <c r="E74" s="14">
        <v>2020</v>
      </c>
      <c r="F74" s="14" t="s">
        <v>67</v>
      </c>
      <c r="G74" s="14">
        <v>322835</v>
      </c>
    </row>
    <row r="75" spans="1:7" x14ac:dyDescent="0.35">
      <c r="A75" s="31">
        <v>43907</v>
      </c>
      <c r="B75" s="14" t="s">
        <v>49</v>
      </c>
      <c r="C75" s="14" t="s">
        <v>7</v>
      </c>
      <c r="D75" s="14" t="s">
        <v>69</v>
      </c>
      <c r="E75" s="14">
        <v>2020</v>
      </c>
      <c r="F75" s="14" t="s">
        <v>67</v>
      </c>
      <c r="G75" s="14">
        <v>667093</v>
      </c>
    </row>
    <row r="76" spans="1:7" x14ac:dyDescent="0.35">
      <c r="A76" s="31">
        <v>43909</v>
      </c>
      <c r="B76" s="14" t="s">
        <v>59</v>
      </c>
      <c r="C76" s="14" t="s">
        <v>50</v>
      </c>
      <c r="D76" s="14" t="s">
        <v>69</v>
      </c>
      <c r="E76" s="14">
        <v>2020</v>
      </c>
      <c r="F76" s="14" t="s">
        <v>67</v>
      </c>
      <c r="G76" s="14">
        <v>1257419</v>
      </c>
    </row>
    <row r="77" spans="1:7" x14ac:dyDescent="0.35">
      <c r="A77" s="31">
        <v>43909</v>
      </c>
      <c r="B77" s="14" t="s">
        <v>60</v>
      </c>
      <c r="C77" s="14" t="s">
        <v>6</v>
      </c>
      <c r="D77" s="14" t="s">
        <v>69</v>
      </c>
      <c r="E77" s="14">
        <v>2020</v>
      </c>
      <c r="F77" s="14" t="s">
        <v>67</v>
      </c>
      <c r="G77" s="14">
        <v>1289709</v>
      </c>
    </row>
    <row r="78" spans="1:7" x14ac:dyDescent="0.35">
      <c r="A78" s="31">
        <v>43911</v>
      </c>
      <c r="B78" s="14" t="s">
        <v>60</v>
      </c>
      <c r="C78" s="14" t="s">
        <v>56</v>
      </c>
      <c r="D78" s="14" t="s">
        <v>69</v>
      </c>
      <c r="E78" s="14">
        <v>2020</v>
      </c>
      <c r="F78" s="14" t="s">
        <v>67</v>
      </c>
      <c r="G78" s="14">
        <v>344951</v>
      </c>
    </row>
    <row r="79" spans="1:7" x14ac:dyDescent="0.35">
      <c r="A79" s="31">
        <v>43912</v>
      </c>
      <c r="B79" s="14" t="s">
        <v>60</v>
      </c>
      <c r="C79" s="14" t="s">
        <v>56</v>
      </c>
      <c r="D79" s="14" t="s">
        <v>69</v>
      </c>
      <c r="E79" s="14">
        <v>2020</v>
      </c>
      <c r="F79" s="14" t="s">
        <v>67</v>
      </c>
      <c r="G79" s="14">
        <v>1326360</v>
      </c>
    </row>
    <row r="80" spans="1:7" x14ac:dyDescent="0.35">
      <c r="A80" s="31">
        <v>43914</v>
      </c>
      <c r="B80" s="14" t="s">
        <v>60</v>
      </c>
      <c r="C80" s="14" t="s">
        <v>56</v>
      </c>
      <c r="D80" s="14" t="s">
        <v>69</v>
      </c>
      <c r="E80" s="14">
        <v>2020</v>
      </c>
      <c r="F80" s="14" t="s">
        <v>67</v>
      </c>
      <c r="G80" s="14">
        <v>1863118</v>
      </c>
    </row>
    <row r="81" spans="1:7" x14ac:dyDescent="0.35">
      <c r="A81" s="31">
        <v>43924</v>
      </c>
      <c r="B81" s="14" t="s">
        <v>60</v>
      </c>
      <c r="C81" s="14" t="s">
        <v>56</v>
      </c>
      <c r="D81" s="14" t="s">
        <v>70</v>
      </c>
      <c r="E81" s="14">
        <v>2020</v>
      </c>
      <c r="F81" s="14" t="s">
        <v>67</v>
      </c>
      <c r="G81" s="14">
        <v>1153948</v>
      </c>
    </row>
    <row r="82" spans="1:7" x14ac:dyDescent="0.35">
      <c r="A82" s="31">
        <v>43924</v>
      </c>
      <c r="B82" s="14" t="s">
        <v>60</v>
      </c>
      <c r="C82" s="14" t="s">
        <v>56</v>
      </c>
      <c r="D82" s="14" t="s">
        <v>70</v>
      </c>
      <c r="E82" s="14">
        <v>2020</v>
      </c>
      <c r="F82" s="14" t="s">
        <v>67</v>
      </c>
      <c r="G82" s="14">
        <v>752850</v>
      </c>
    </row>
    <row r="83" spans="1:7" x14ac:dyDescent="0.35">
      <c r="A83" s="31">
        <v>43926</v>
      </c>
      <c r="B83" s="14" t="s">
        <v>60</v>
      </c>
      <c r="C83" s="14" t="s">
        <v>56</v>
      </c>
      <c r="D83" s="14" t="s">
        <v>70</v>
      </c>
      <c r="E83" s="14">
        <v>2020</v>
      </c>
      <c r="F83" s="14" t="s">
        <v>67</v>
      </c>
      <c r="G83" s="14">
        <v>1649721</v>
      </c>
    </row>
    <row r="84" spans="1:7" x14ac:dyDescent="0.35">
      <c r="A84" s="31">
        <v>43926</v>
      </c>
      <c r="B84" s="14" t="s">
        <v>60</v>
      </c>
      <c r="C84" s="14" t="s">
        <v>56</v>
      </c>
      <c r="D84" s="14" t="s">
        <v>70</v>
      </c>
      <c r="E84" s="14">
        <v>2020</v>
      </c>
      <c r="F84" s="14" t="s">
        <v>67</v>
      </c>
      <c r="G84" s="14">
        <v>1014259</v>
      </c>
    </row>
    <row r="85" spans="1:7" x14ac:dyDescent="0.35">
      <c r="A85" s="31">
        <v>43926</v>
      </c>
      <c r="B85" s="14" t="s">
        <v>60</v>
      </c>
      <c r="C85" s="14" t="s">
        <v>56</v>
      </c>
      <c r="D85" s="14" t="s">
        <v>70</v>
      </c>
      <c r="E85" s="14">
        <v>2020</v>
      </c>
      <c r="F85" s="14" t="s">
        <v>67</v>
      </c>
      <c r="G85" s="14">
        <v>849261</v>
      </c>
    </row>
    <row r="86" spans="1:7" x14ac:dyDescent="0.35">
      <c r="A86" s="31">
        <v>43927</v>
      </c>
      <c r="B86" s="14" t="s">
        <v>60</v>
      </c>
      <c r="C86" s="14" t="s">
        <v>56</v>
      </c>
      <c r="D86" s="14" t="s">
        <v>70</v>
      </c>
      <c r="E86" s="14">
        <v>2020</v>
      </c>
      <c r="F86" s="14" t="s">
        <v>67</v>
      </c>
      <c r="G86" s="14">
        <v>1716438</v>
      </c>
    </row>
    <row r="87" spans="1:7" x14ac:dyDescent="0.35">
      <c r="A87" s="31">
        <v>43930</v>
      </c>
      <c r="B87" s="14" t="s">
        <v>60</v>
      </c>
      <c r="C87" s="14" t="s">
        <v>56</v>
      </c>
      <c r="D87" s="14" t="s">
        <v>70</v>
      </c>
      <c r="E87" s="14">
        <v>2020</v>
      </c>
      <c r="F87" s="14" t="s">
        <v>67</v>
      </c>
      <c r="G87" s="14">
        <v>1862963</v>
      </c>
    </row>
    <row r="88" spans="1:7" x14ac:dyDescent="0.35">
      <c r="A88" s="31">
        <v>43931</v>
      </c>
      <c r="B88" s="14" t="s">
        <v>60</v>
      </c>
      <c r="C88" s="14" t="s">
        <v>56</v>
      </c>
      <c r="D88" s="14" t="s">
        <v>70</v>
      </c>
      <c r="E88" s="14">
        <v>2020</v>
      </c>
      <c r="F88" s="14" t="s">
        <v>67</v>
      </c>
      <c r="G88" s="14">
        <v>1454907</v>
      </c>
    </row>
    <row r="89" spans="1:7" x14ac:dyDescent="0.35">
      <c r="A89" s="31">
        <v>43931</v>
      </c>
      <c r="B89" s="14" t="s">
        <v>60</v>
      </c>
      <c r="C89" s="14" t="s">
        <v>56</v>
      </c>
      <c r="D89" s="14" t="s">
        <v>70</v>
      </c>
      <c r="E89" s="14">
        <v>2020</v>
      </c>
      <c r="F89" s="14" t="s">
        <v>67</v>
      </c>
      <c r="G89" s="14">
        <v>207300</v>
      </c>
    </row>
    <row r="90" spans="1:7" x14ac:dyDescent="0.35">
      <c r="A90" s="31">
        <v>43932</v>
      </c>
      <c r="B90" s="14" t="s">
        <v>60</v>
      </c>
      <c r="C90" s="14" t="s">
        <v>56</v>
      </c>
      <c r="D90" s="14" t="s">
        <v>70</v>
      </c>
      <c r="E90" s="14">
        <v>2020</v>
      </c>
      <c r="F90" s="14" t="s">
        <v>67</v>
      </c>
      <c r="G90" s="14">
        <v>536469</v>
      </c>
    </row>
    <row r="91" spans="1:7" x14ac:dyDescent="0.35">
      <c r="A91" s="31">
        <v>43932</v>
      </c>
      <c r="B91" s="14" t="s">
        <v>60</v>
      </c>
      <c r="C91" s="14" t="s">
        <v>50</v>
      </c>
      <c r="D91" s="14" t="s">
        <v>70</v>
      </c>
      <c r="E91" s="14">
        <v>2020</v>
      </c>
      <c r="F91" s="14" t="s">
        <v>67</v>
      </c>
      <c r="G91" s="14">
        <v>1230645</v>
      </c>
    </row>
    <row r="92" spans="1:7" x14ac:dyDescent="0.35">
      <c r="A92" s="31">
        <v>43933</v>
      </c>
      <c r="B92" s="14" t="s">
        <v>60</v>
      </c>
      <c r="C92" s="14" t="s">
        <v>56</v>
      </c>
      <c r="D92" s="14" t="s">
        <v>70</v>
      </c>
      <c r="E92" s="14">
        <v>2020</v>
      </c>
      <c r="F92" s="14" t="s">
        <v>67</v>
      </c>
      <c r="G92" s="14">
        <v>153011</v>
      </c>
    </row>
    <row r="93" spans="1:7" x14ac:dyDescent="0.35">
      <c r="A93" s="31">
        <v>43933</v>
      </c>
      <c r="B93" s="14" t="s">
        <v>60</v>
      </c>
      <c r="C93" s="14" t="s">
        <v>56</v>
      </c>
      <c r="D93" s="14" t="s">
        <v>70</v>
      </c>
      <c r="E93" s="14">
        <v>2020</v>
      </c>
      <c r="F93" s="14" t="s">
        <v>67</v>
      </c>
      <c r="G93" s="14">
        <v>1697736</v>
      </c>
    </row>
    <row r="94" spans="1:7" x14ac:dyDescent="0.35">
      <c r="A94" s="31">
        <v>43935</v>
      </c>
      <c r="B94" s="14" t="s">
        <v>60</v>
      </c>
      <c r="C94" s="14" t="s">
        <v>56</v>
      </c>
      <c r="D94" s="14" t="s">
        <v>70</v>
      </c>
      <c r="E94" s="14">
        <v>2020</v>
      </c>
      <c r="F94" s="14" t="s">
        <v>67</v>
      </c>
      <c r="G94" s="14">
        <v>281074</v>
      </c>
    </row>
    <row r="95" spans="1:7" x14ac:dyDescent="0.35">
      <c r="A95" s="31">
        <v>43939</v>
      </c>
      <c r="B95" s="14" t="s">
        <v>60</v>
      </c>
      <c r="C95" s="14" t="s">
        <v>56</v>
      </c>
      <c r="D95" s="14" t="s">
        <v>70</v>
      </c>
      <c r="E95" s="14">
        <v>2020</v>
      </c>
      <c r="F95" s="14" t="s">
        <v>67</v>
      </c>
      <c r="G95" s="14">
        <v>1125999</v>
      </c>
    </row>
    <row r="96" spans="1:7" x14ac:dyDescent="0.35">
      <c r="A96" s="31">
        <v>43939</v>
      </c>
      <c r="B96" s="14" t="s">
        <v>60</v>
      </c>
      <c r="C96" s="14" t="s">
        <v>50</v>
      </c>
      <c r="D96" s="14" t="s">
        <v>70</v>
      </c>
      <c r="E96" s="14">
        <v>2020</v>
      </c>
      <c r="F96" s="14" t="s">
        <v>67</v>
      </c>
      <c r="G96" s="14">
        <v>1541895</v>
      </c>
    </row>
    <row r="97" spans="1:7" x14ac:dyDescent="0.35">
      <c r="A97" s="31">
        <v>43941</v>
      </c>
      <c r="B97" s="14" t="s">
        <v>59</v>
      </c>
      <c r="C97" s="14" t="s">
        <v>50</v>
      </c>
      <c r="D97" s="14" t="s">
        <v>70</v>
      </c>
      <c r="E97" s="14">
        <v>2020</v>
      </c>
      <c r="F97" s="14" t="s">
        <v>67</v>
      </c>
      <c r="G97" s="14">
        <v>1607715</v>
      </c>
    </row>
    <row r="98" spans="1:7" x14ac:dyDescent="0.35">
      <c r="A98" s="31">
        <v>43945</v>
      </c>
      <c r="B98" s="14" t="s">
        <v>59</v>
      </c>
      <c r="C98" s="14" t="s">
        <v>50</v>
      </c>
      <c r="D98" s="14" t="s">
        <v>70</v>
      </c>
      <c r="E98" s="14">
        <v>2020</v>
      </c>
      <c r="F98" s="14" t="s">
        <v>67</v>
      </c>
      <c r="G98" s="14">
        <v>824127</v>
      </c>
    </row>
    <row r="99" spans="1:7" x14ac:dyDescent="0.35">
      <c r="A99" s="31">
        <v>43947</v>
      </c>
      <c r="B99" s="14" t="s">
        <v>59</v>
      </c>
      <c r="C99" s="14" t="s">
        <v>50</v>
      </c>
      <c r="D99" s="14" t="s">
        <v>70</v>
      </c>
      <c r="E99" s="14">
        <v>2020</v>
      </c>
      <c r="F99" s="14" t="s">
        <v>67</v>
      </c>
      <c r="G99" s="14">
        <v>500931</v>
      </c>
    </row>
    <row r="100" spans="1:7" x14ac:dyDescent="0.35">
      <c r="A100" s="31">
        <v>43947</v>
      </c>
      <c r="B100" s="14" t="s">
        <v>59</v>
      </c>
      <c r="C100" s="14" t="s">
        <v>50</v>
      </c>
      <c r="D100" s="14" t="s">
        <v>70</v>
      </c>
      <c r="E100" s="14">
        <v>2020</v>
      </c>
      <c r="F100" s="14" t="s">
        <v>67</v>
      </c>
      <c r="G100" s="14">
        <v>343248</v>
      </c>
    </row>
    <row r="101" spans="1:7" x14ac:dyDescent="0.35">
      <c r="A101" s="31">
        <v>43947</v>
      </c>
      <c r="B101" s="14" t="s">
        <v>59</v>
      </c>
      <c r="C101" s="14" t="s">
        <v>50</v>
      </c>
      <c r="D101" s="14" t="s">
        <v>70</v>
      </c>
      <c r="E101" s="14">
        <v>2020</v>
      </c>
      <c r="F101" s="14" t="s">
        <v>67</v>
      </c>
      <c r="G101" s="14">
        <v>238885</v>
      </c>
    </row>
    <row r="102" spans="1:7" x14ac:dyDescent="0.35">
      <c r="A102" s="31">
        <v>43948</v>
      </c>
      <c r="B102" s="14" t="s">
        <v>59</v>
      </c>
      <c r="C102" s="14" t="s">
        <v>50</v>
      </c>
      <c r="D102" s="14" t="s">
        <v>70</v>
      </c>
      <c r="E102" s="14">
        <v>2020</v>
      </c>
      <c r="F102" s="14" t="s">
        <v>67</v>
      </c>
      <c r="G102" s="14">
        <v>223896</v>
      </c>
    </row>
    <row r="103" spans="1:7" x14ac:dyDescent="0.35">
      <c r="A103" s="31">
        <v>43948</v>
      </c>
      <c r="B103" s="14" t="s">
        <v>59</v>
      </c>
      <c r="C103" s="14" t="s">
        <v>50</v>
      </c>
      <c r="D103" s="14" t="s">
        <v>70</v>
      </c>
      <c r="E103" s="14">
        <v>2020</v>
      </c>
      <c r="F103" s="14" t="s">
        <v>67</v>
      </c>
      <c r="G103" s="14">
        <v>1425288</v>
      </c>
    </row>
    <row r="104" spans="1:7" x14ac:dyDescent="0.35">
      <c r="A104" s="31">
        <v>43949</v>
      </c>
      <c r="B104" s="14" t="s">
        <v>53</v>
      </c>
      <c r="C104" s="14" t="s">
        <v>50</v>
      </c>
      <c r="D104" s="14" t="s">
        <v>70</v>
      </c>
      <c r="E104" s="14">
        <v>2020</v>
      </c>
      <c r="F104" s="14" t="s">
        <v>67</v>
      </c>
      <c r="G104" s="14">
        <v>949953</v>
      </c>
    </row>
    <row r="105" spans="1:7" x14ac:dyDescent="0.35">
      <c r="A105" s="31">
        <v>43951</v>
      </c>
      <c r="B105" s="14" t="s">
        <v>53</v>
      </c>
      <c r="C105" s="14" t="s">
        <v>50</v>
      </c>
      <c r="D105" s="14" t="s">
        <v>70</v>
      </c>
      <c r="E105" s="14">
        <v>2020</v>
      </c>
      <c r="F105" s="14" t="s">
        <v>67</v>
      </c>
      <c r="G105" s="14">
        <v>1122767</v>
      </c>
    </row>
    <row r="106" spans="1:7" x14ac:dyDescent="0.35">
      <c r="A106" s="31">
        <v>43952</v>
      </c>
      <c r="B106" s="14" t="s">
        <v>53</v>
      </c>
      <c r="C106" s="14" t="s">
        <v>50</v>
      </c>
      <c r="D106" s="14" t="s">
        <v>71</v>
      </c>
      <c r="E106" s="14">
        <v>2020</v>
      </c>
      <c r="F106" s="14" t="s">
        <v>72</v>
      </c>
      <c r="G106" s="14">
        <v>1506717</v>
      </c>
    </row>
    <row r="107" spans="1:7" x14ac:dyDescent="0.35">
      <c r="A107" s="31">
        <v>43953</v>
      </c>
      <c r="B107" s="14" t="s">
        <v>53</v>
      </c>
      <c r="C107" s="14" t="s">
        <v>50</v>
      </c>
      <c r="D107" s="14" t="s">
        <v>71</v>
      </c>
      <c r="E107" s="14">
        <v>2020</v>
      </c>
      <c r="F107" s="14" t="s">
        <v>72</v>
      </c>
      <c r="G107" s="14">
        <v>842817</v>
      </c>
    </row>
    <row r="108" spans="1:7" x14ac:dyDescent="0.35">
      <c r="A108" s="31">
        <v>43955</v>
      </c>
      <c r="B108" s="14" t="s">
        <v>53</v>
      </c>
      <c r="C108" s="14" t="s">
        <v>50</v>
      </c>
      <c r="D108" s="14" t="s">
        <v>71</v>
      </c>
      <c r="E108" s="14">
        <v>2020</v>
      </c>
      <c r="F108" s="14" t="s">
        <v>72</v>
      </c>
      <c r="G108" s="14">
        <v>1389693</v>
      </c>
    </row>
    <row r="109" spans="1:7" x14ac:dyDescent="0.35">
      <c r="A109" s="31">
        <v>43956</v>
      </c>
      <c r="B109" s="14" t="s">
        <v>53</v>
      </c>
      <c r="C109" s="14" t="s">
        <v>50</v>
      </c>
      <c r="D109" s="14" t="s">
        <v>71</v>
      </c>
      <c r="E109" s="14">
        <v>2020</v>
      </c>
      <c r="F109" s="14" t="s">
        <v>72</v>
      </c>
      <c r="G109" s="14">
        <v>563256</v>
      </c>
    </row>
    <row r="110" spans="1:7" x14ac:dyDescent="0.35">
      <c r="A110" s="31">
        <v>43956</v>
      </c>
      <c r="B110" s="14" t="s">
        <v>53</v>
      </c>
      <c r="C110" s="14" t="s">
        <v>6</v>
      </c>
      <c r="D110" s="14" t="s">
        <v>71</v>
      </c>
      <c r="E110" s="14">
        <v>2020</v>
      </c>
      <c r="F110" s="14" t="s">
        <v>72</v>
      </c>
      <c r="G110" s="14">
        <v>1893271</v>
      </c>
    </row>
    <row r="111" spans="1:7" x14ac:dyDescent="0.35">
      <c r="A111" s="31">
        <v>43956</v>
      </c>
      <c r="B111" s="14" t="s">
        <v>53</v>
      </c>
      <c r="C111" s="14" t="s">
        <v>50</v>
      </c>
      <c r="D111" s="14" t="s">
        <v>71</v>
      </c>
      <c r="E111" s="14">
        <v>2020</v>
      </c>
      <c r="F111" s="14" t="s">
        <v>72</v>
      </c>
      <c r="G111" s="14">
        <v>688034</v>
      </c>
    </row>
    <row r="112" spans="1:7" x14ac:dyDescent="0.35">
      <c r="A112" s="31">
        <v>43957</v>
      </c>
      <c r="B112" s="14" t="s">
        <v>53</v>
      </c>
      <c r="C112" s="14" t="s">
        <v>50</v>
      </c>
      <c r="D112" s="14" t="s">
        <v>71</v>
      </c>
      <c r="E112" s="14">
        <v>2020</v>
      </c>
      <c r="F112" s="14" t="s">
        <v>72</v>
      </c>
      <c r="G112" s="14">
        <v>1612228</v>
      </c>
    </row>
    <row r="113" spans="1:7" x14ac:dyDescent="0.35">
      <c r="A113" s="31">
        <v>43959</v>
      </c>
      <c r="B113" s="14" t="s">
        <v>53</v>
      </c>
      <c r="C113" s="14" t="s">
        <v>50</v>
      </c>
      <c r="D113" s="14" t="s">
        <v>71</v>
      </c>
      <c r="E113" s="14">
        <v>2020</v>
      </c>
      <c r="F113" s="14" t="s">
        <v>72</v>
      </c>
      <c r="G113" s="14">
        <v>350572</v>
      </c>
    </row>
    <row r="114" spans="1:7" x14ac:dyDescent="0.35">
      <c r="A114" s="31">
        <v>43959</v>
      </c>
      <c r="B114" s="14" t="s">
        <v>53</v>
      </c>
      <c r="C114" s="14" t="s">
        <v>50</v>
      </c>
      <c r="D114" s="14" t="s">
        <v>71</v>
      </c>
      <c r="E114" s="14">
        <v>2020</v>
      </c>
      <c r="F114" s="14" t="s">
        <v>72</v>
      </c>
      <c r="G114" s="14">
        <v>1083441</v>
      </c>
    </row>
    <row r="115" spans="1:7" x14ac:dyDescent="0.35">
      <c r="A115" s="31">
        <v>43959</v>
      </c>
      <c r="B115" s="14" t="s">
        <v>53</v>
      </c>
      <c r="C115" s="14" t="s">
        <v>50</v>
      </c>
      <c r="D115" s="14" t="s">
        <v>71</v>
      </c>
      <c r="E115" s="14">
        <v>2020</v>
      </c>
      <c r="F115" s="14" t="s">
        <v>72</v>
      </c>
      <c r="G115" s="14">
        <v>1945477</v>
      </c>
    </row>
    <row r="116" spans="1:7" x14ac:dyDescent="0.35">
      <c r="A116" s="31">
        <v>43961</v>
      </c>
      <c r="B116" s="14" t="s">
        <v>53</v>
      </c>
      <c r="C116" s="14" t="s">
        <v>50</v>
      </c>
      <c r="D116" s="14" t="s">
        <v>71</v>
      </c>
      <c r="E116" s="14">
        <v>2020</v>
      </c>
      <c r="F116" s="14" t="s">
        <v>72</v>
      </c>
      <c r="G116" s="14">
        <v>340954</v>
      </c>
    </row>
    <row r="117" spans="1:7" x14ac:dyDescent="0.35">
      <c r="A117" s="31">
        <v>43964</v>
      </c>
      <c r="B117" s="14" t="s">
        <v>53</v>
      </c>
      <c r="C117" s="14" t="s">
        <v>50</v>
      </c>
      <c r="D117" s="14" t="s">
        <v>71</v>
      </c>
      <c r="E117" s="14">
        <v>2020</v>
      </c>
      <c r="F117" s="14" t="s">
        <v>72</v>
      </c>
      <c r="G117" s="14">
        <v>166600</v>
      </c>
    </row>
    <row r="118" spans="1:7" x14ac:dyDescent="0.35">
      <c r="A118" s="31">
        <v>43965</v>
      </c>
      <c r="B118" s="14" t="s">
        <v>53</v>
      </c>
      <c r="C118" s="14" t="s">
        <v>50</v>
      </c>
      <c r="D118" s="14" t="s">
        <v>71</v>
      </c>
      <c r="E118" s="14">
        <v>2020</v>
      </c>
      <c r="F118" s="14" t="s">
        <v>72</v>
      </c>
      <c r="G118" s="14">
        <v>1675768</v>
      </c>
    </row>
    <row r="119" spans="1:7" x14ac:dyDescent="0.35">
      <c r="A119" s="31">
        <v>43967</v>
      </c>
      <c r="B119" s="14" t="s">
        <v>53</v>
      </c>
      <c r="C119" s="14" t="s">
        <v>50</v>
      </c>
      <c r="D119" s="14" t="s">
        <v>71</v>
      </c>
      <c r="E119" s="14">
        <v>2020</v>
      </c>
      <c r="F119" s="14" t="s">
        <v>72</v>
      </c>
      <c r="G119" s="14">
        <v>140361</v>
      </c>
    </row>
    <row r="120" spans="1:7" x14ac:dyDescent="0.35">
      <c r="A120" s="31">
        <v>43971</v>
      </c>
      <c r="B120" s="14" t="s">
        <v>53</v>
      </c>
      <c r="C120" s="14" t="s">
        <v>50</v>
      </c>
      <c r="D120" s="14" t="s">
        <v>71</v>
      </c>
      <c r="E120" s="14">
        <v>2020</v>
      </c>
      <c r="F120" s="14" t="s">
        <v>72</v>
      </c>
      <c r="G120" s="14">
        <v>1671316</v>
      </c>
    </row>
    <row r="121" spans="1:7" x14ac:dyDescent="0.35">
      <c r="A121" s="31">
        <v>43972</v>
      </c>
      <c r="B121" s="14" t="s">
        <v>53</v>
      </c>
      <c r="C121" s="14" t="s">
        <v>50</v>
      </c>
      <c r="D121" s="14" t="s">
        <v>71</v>
      </c>
      <c r="E121" s="14">
        <v>2020</v>
      </c>
      <c r="F121" s="14" t="s">
        <v>72</v>
      </c>
      <c r="G121" s="14">
        <v>1968717</v>
      </c>
    </row>
    <row r="122" spans="1:7" x14ac:dyDescent="0.35">
      <c r="A122" s="31">
        <v>43973</v>
      </c>
      <c r="B122" s="14" t="s">
        <v>53</v>
      </c>
      <c r="C122" s="14" t="s">
        <v>6</v>
      </c>
      <c r="D122" s="14" t="s">
        <v>71</v>
      </c>
      <c r="E122" s="14">
        <v>2020</v>
      </c>
      <c r="F122" s="14" t="s">
        <v>72</v>
      </c>
      <c r="G122" s="14">
        <v>393879</v>
      </c>
    </row>
    <row r="123" spans="1:7" x14ac:dyDescent="0.35">
      <c r="A123" s="31">
        <v>43974</v>
      </c>
      <c r="B123" s="14" t="s">
        <v>53</v>
      </c>
      <c r="C123" s="14" t="s">
        <v>50</v>
      </c>
      <c r="D123" s="14" t="s">
        <v>71</v>
      </c>
      <c r="E123" s="14">
        <v>2020</v>
      </c>
      <c r="F123" s="14" t="s">
        <v>72</v>
      </c>
      <c r="G123" s="14">
        <v>1489957</v>
      </c>
    </row>
    <row r="124" spans="1:7" x14ac:dyDescent="0.35">
      <c r="A124" s="31">
        <v>43975</v>
      </c>
      <c r="B124" s="14" t="s">
        <v>53</v>
      </c>
      <c r="C124" s="14" t="s">
        <v>50</v>
      </c>
      <c r="D124" s="14" t="s">
        <v>71</v>
      </c>
      <c r="E124" s="14">
        <v>2020</v>
      </c>
      <c r="F124" s="14" t="s">
        <v>72</v>
      </c>
      <c r="G124" s="14">
        <v>156636</v>
      </c>
    </row>
    <row r="125" spans="1:7" x14ac:dyDescent="0.35">
      <c r="A125" s="31">
        <v>43975</v>
      </c>
      <c r="B125" s="14" t="s">
        <v>53</v>
      </c>
      <c r="C125" s="14" t="s">
        <v>6</v>
      </c>
      <c r="D125" s="14" t="s">
        <v>71</v>
      </c>
      <c r="E125" s="14">
        <v>2020</v>
      </c>
      <c r="F125" s="14" t="s">
        <v>72</v>
      </c>
      <c r="G125" s="14">
        <v>343043</v>
      </c>
    </row>
    <row r="126" spans="1:7" x14ac:dyDescent="0.35">
      <c r="A126" s="31">
        <v>43977</v>
      </c>
      <c r="B126" s="14" t="s">
        <v>53</v>
      </c>
      <c r="C126" s="14" t="s">
        <v>6</v>
      </c>
      <c r="D126" s="14" t="s">
        <v>71</v>
      </c>
      <c r="E126" s="14">
        <v>2020</v>
      </c>
      <c r="F126" s="14" t="s">
        <v>72</v>
      </c>
      <c r="G126" s="14">
        <v>153941</v>
      </c>
    </row>
    <row r="127" spans="1:7" x14ac:dyDescent="0.35">
      <c r="A127" s="31">
        <v>43978</v>
      </c>
      <c r="B127" s="14" t="s">
        <v>53</v>
      </c>
      <c r="C127" s="14" t="s">
        <v>6</v>
      </c>
      <c r="D127" s="14" t="s">
        <v>71</v>
      </c>
      <c r="E127" s="14">
        <v>2020</v>
      </c>
      <c r="F127" s="14" t="s">
        <v>72</v>
      </c>
      <c r="G127" s="14">
        <v>1725603</v>
      </c>
    </row>
    <row r="128" spans="1:7" x14ac:dyDescent="0.35">
      <c r="A128" s="31">
        <v>43979</v>
      </c>
      <c r="B128" s="14" t="s">
        <v>59</v>
      </c>
      <c r="C128" s="14" t="s">
        <v>56</v>
      </c>
      <c r="D128" s="14" t="s">
        <v>71</v>
      </c>
      <c r="E128" s="14">
        <v>2020</v>
      </c>
      <c r="F128" s="14" t="s">
        <v>72</v>
      </c>
      <c r="G128" s="14">
        <v>661441</v>
      </c>
    </row>
    <row r="129" spans="1:7" x14ac:dyDescent="0.35">
      <c r="A129" s="31">
        <v>43980</v>
      </c>
      <c r="B129" s="14" t="s">
        <v>53</v>
      </c>
      <c r="C129" s="14" t="s">
        <v>6</v>
      </c>
      <c r="D129" s="14" t="s">
        <v>71</v>
      </c>
      <c r="E129" s="14">
        <v>2020</v>
      </c>
      <c r="F129" s="14" t="s">
        <v>72</v>
      </c>
      <c r="G129" s="14">
        <v>1225116</v>
      </c>
    </row>
    <row r="130" spans="1:7" x14ac:dyDescent="0.35">
      <c r="A130" s="31">
        <v>43983</v>
      </c>
      <c r="B130" s="14" t="s">
        <v>53</v>
      </c>
      <c r="C130" s="14" t="s">
        <v>6</v>
      </c>
      <c r="D130" s="14" t="s">
        <v>73</v>
      </c>
      <c r="E130" s="14">
        <v>2020</v>
      </c>
      <c r="F130" s="14" t="s">
        <v>72</v>
      </c>
      <c r="G130" s="14">
        <v>1542829</v>
      </c>
    </row>
    <row r="131" spans="1:7" x14ac:dyDescent="0.35">
      <c r="A131" s="31">
        <v>43988</v>
      </c>
      <c r="B131" s="14" t="s">
        <v>53</v>
      </c>
      <c r="C131" s="14" t="s">
        <v>6</v>
      </c>
      <c r="D131" s="14" t="s">
        <v>73</v>
      </c>
      <c r="E131" s="14">
        <v>2020</v>
      </c>
      <c r="F131" s="14" t="s">
        <v>72</v>
      </c>
      <c r="G131" s="14">
        <v>1297497</v>
      </c>
    </row>
    <row r="132" spans="1:7" x14ac:dyDescent="0.35">
      <c r="A132" s="31">
        <v>43988</v>
      </c>
      <c r="B132" s="14" t="s">
        <v>59</v>
      </c>
      <c r="C132" s="14" t="s">
        <v>6</v>
      </c>
      <c r="D132" s="14" t="s">
        <v>73</v>
      </c>
      <c r="E132" s="14">
        <v>2020</v>
      </c>
      <c r="F132" s="14" t="s">
        <v>72</v>
      </c>
      <c r="G132" s="14">
        <v>1950030</v>
      </c>
    </row>
    <row r="133" spans="1:7" x14ac:dyDescent="0.35">
      <c r="A133" s="31">
        <v>43989</v>
      </c>
      <c r="B133" s="14" t="s">
        <v>53</v>
      </c>
      <c r="C133" s="14" t="s">
        <v>56</v>
      </c>
      <c r="D133" s="14" t="s">
        <v>73</v>
      </c>
      <c r="E133" s="14">
        <v>2020</v>
      </c>
      <c r="F133" s="14" t="s">
        <v>72</v>
      </c>
      <c r="G133" s="14">
        <v>1438207</v>
      </c>
    </row>
    <row r="134" spans="1:7" x14ac:dyDescent="0.35">
      <c r="A134" s="31">
        <v>43991</v>
      </c>
      <c r="B134" s="14" t="s">
        <v>53</v>
      </c>
      <c r="C134" s="14" t="s">
        <v>6</v>
      </c>
      <c r="D134" s="14" t="s">
        <v>73</v>
      </c>
      <c r="E134" s="14">
        <v>2020</v>
      </c>
      <c r="F134" s="14" t="s">
        <v>72</v>
      </c>
      <c r="G134" s="14">
        <v>1122487</v>
      </c>
    </row>
    <row r="135" spans="1:7" x14ac:dyDescent="0.35">
      <c r="A135" s="31">
        <v>43992</v>
      </c>
      <c r="B135" s="14" t="s">
        <v>53</v>
      </c>
      <c r="C135" s="14" t="s">
        <v>6</v>
      </c>
      <c r="D135" s="14" t="s">
        <v>73</v>
      </c>
      <c r="E135" s="14">
        <v>2020</v>
      </c>
      <c r="F135" s="14" t="s">
        <v>72</v>
      </c>
      <c r="G135" s="14">
        <v>297267</v>
      </c>
    </row>
    <row r="136" spans="1:7" x14ac:dyDescent="0.35">
      <c r="A136" s="31">
        <v>43992</v>
      </c>
      <c r="B136" s="14" t="s">
        <v>59</v>
      </c>
      <c r="C136" s="14" t="s">
        <v>6</v>
      </c>
      <c r="D136" s="14" t="s">
        <v>73</v>
      </c>
      <c r="E136" s="14">
        <v>2020</v>
      </c>
      <c r="F136" s="14" t="s">
        <v>72</v>
      </c>
      <c r="G136" s="14">
        <v>364278</v>
      </c>
    </row>
    <row r="137" spans="1:7" x14ac:dyDescent="0.35">
      <c r="A137" s="31">
        <v>43995</v>
      </c>
      <c r="B137" s="14" t="s">
        <v>53</v>
      </c>
      <c r="C137" s="14" t="s">
        <v>6</v>
      </c>
      <c r="D137" s="14" t="s">
        <v>73</v>
      </c>
      <c r="E137" s="14">
        <v>2020</v>
      </c>
      <c r="F137" s="14" t="s">
        <v>72</v>
      </c>
      <c r="G137" s="14">
        <v>731138</v>
      </c>
    </row>
    <row r="138" spans="1:7" x14ac:dyDescent="0.35">
      <c r="A138" s="31">
        <v>43998</v>
      </c>
      <c r="B138" s="14" t="s">
        <v>53</v>
      </c>
      <c r="C138" s="14" t="s">
        <v>6</v>
      </c>
      <c r="D138" s="14" t="s">
        <v>73</v>
      </c>
      <c r="E138" s="14">
        <v>2020</v>
      </c>
      <c r="F138" s="14" t="s">
        <v>72</v>
      </c>
      <c r="G138" s="14">
        <v>1558700</v>
      </c>
    </row>
    <row r="139" spans="1:7" x14ac:dyDescent="0.35">
      <c r="A139" s="31">
        <v>44001</v>
      </c>
      <c r="B139" s="14" t="s">
        <v>53</v>
      </c>
      <c r="C139" s="14" t="s">
        <v>50</v>
      </c>
      <c r="D139" s="14" t="s">
        <v>73</v>
      </c>
      <c r="E139" s="14">
        <v>2020</v>
      </c>
      <c r="F139" s="14" t="s">
        <v>72</v>
      </c>
      <c r="G139" s="14">
        <v>130451</v>
      </c>
    </row>
    <row r="140" spans="1:7" x14ac:dyDescent="0.35">
      <c r="A140" s="31">
        <v>44001</v>
      </c>
      <c r="B140" s="14" t="s">
        <v>59</v>
      </c>
      <c r="C140" s="14" t="s">
        <v>6</v>
      </c>
      <c r="D140" s="14" t="s">
        <v>73</v>
      </c>
      <c r="E140" s="14">
        <v>2020</v>
      </c>
      <c r="F140" s="14" t="s">
        <v>72</v>
      </c>
      <c r="G140" s="14">
        <v>1798005</v>
      </c>
    </row>
    <row r="141" spans="1:7" x14ac:dyDescent="0.35">
      <c r="A141" s="31">
        <v>44001</v>
      </c>
      <c r="B141" s="14" t="s">
        <v>53</v>
      </c>
      <c r="C141" s="14" t="s">
        <v>6</v>
      </c>
      <c r="D141" s="14" t="s">
        <v>73</v>
      </c>
      <c r="E141" s="14">
        <v>2020</v>
      </c>
      <c r="F141" s="14" t="s">
        <v>72</v>
      </c>
      <c r="G141" s="14">
        <v>956910</v>
      </c>
    </row>
    <row r="142" spans="1:7" x14ac:dyDescent="0.35">
      <c r="A142" s="31">
        <v>44002</v>
      </c>
      <c r="B142" s="14" t="s">
        <v>53</v>
      </c>
      <c r="C142" s="14" t="s">
        <v>56</v>
      </c>
      <c r="D142" s="14" t="s">
        <v>73</v>
      </c>
      <c r="E142" s="14">
        <v>2020</v>
      </c>
      <c r="F142" s="14" t="s">
        <v>72</v>
      </c>
      <c r="G142" s="14">
        <v>1973431</v>
      </c>
    </row>
    <row r="143" spans="1:7" x14ac:dyDescent="0.35">
      <c r="A143" s="31">
        <v>44008</v>
      </c>
      <c r="B143" s="14" t="s">
        <v>59</v>
      </c>
      <c r="C143" s="14" t="s">
        <v>56</v>
      </c>
      <c r="D143" s="14" t="s">
        <v>73</v>
      </c>
      <c r="E143" s="14">
        <v>2020</v>
      </c>
      <c r="F143" s="14" t="s">
        <v>72</v>
      </c>
      <c r="G143" s="14">
        <v>922236</v>
      </c>
    </row>
    <row r="144" spans="1:7" x14ac:dyDescent="0.35">
      <c r="A144" s="31">
        <v>44010</v>
      </c>
      <c r="B144" s="14" t="s">
        <v>53</v>
      </c>
      <c r="C144" s="14" t="s">
        <v>56</v>
      </c>
      <c r="D144" s="14" t="s">
        <v>73</v>
      </c>
      <c r="E144" s="14">
        <v>2020</v>
      </c>
      <c r="F144" s="14" t="s">
        <v>72</v>
      </c>
      <c r="G144" s="14">
        <v>945055</v>
      </c>
    </row>
    <row r="145" spans="1:7" x14ac:dyDescent="0.35">
      <c r="A145" s="31">
        <v>44014</v>
      </c>
      <c r="B145" s="14" t="s">
        <v>53</v>
      </c>
      <c r="C145" s="14" t="s">
        <v>56</v>
      </c>
      <c r="D145" s="14" t="s">
        <v>51</v>
      </c>
      <c r="E145" s="14">
        <v>2020</v>
      </c>
      <c r="F145" s="14" t="s">
        <v>52</v>
      </c>
      <c r="G145" s="14">
        <v>1500441</v>
      </c>
    </row>
    <row r="146" spans="1:7" x14ac:dyDescent="0.35">
      <c r="A146" s="31">
        <v>44014</v>
      </c>
      <c r="B146" s="14" t="s">
        <v>59</v>
      </c>
      <c r="C146" s="14" t="s">
        <v>56</v>
      </c>
      <c r="D146" s="14" t="s">
        <v>51</v>
      </c>
      <c r="E146" s="14">
        <v>2020</v>
      </c>
      <c r="F146" s="14" t="s">
        <v>52</v>
      </c>
      <c r="G146" s="14">
        <v>1246308</v>
      </c>
    </row>
    <row r="147" spans="1:7" x14ac:dyDescent="0.35">
      <c r="A147" s="31">
        <v>44019</v>
      </c>
      <c r="B147" s="14" t="s">
        <v>53</v>
      </c>
      <c r="C147" s="14" t="s">
        <v>56</v>
      </c>
      <c r="D147" s="14" t="s">
        <v>51</v>
      </c>
      <c r="E147" s="14">
        <v>2020</v>
      </c>
      <c r="F147" s="14" t="s">
        <v>52</v>
      </c>
      <c r="G147" s="14">
        <v>1009099</v>
      </c>
    </row>
    <row r="148" spans="1:7" x14ac:dyDescent="0.35">
      <c r="A148" s="31">
        <v>44020</v>
      </c>
      <c r="B148" s="14" t="s">
        <v>59</v>
      </c>
      <c r="C148" s="14" t="s">
        <v>56</v>
      </c>
      <c r="D148" s="14" t="s">
        <v>51</v>
      </c>
      <c r="E148" s="14">
        <v>2020</v>
      </c>
      <c r="F148" s="14" t="s">
        <v>52</v>
      </c>
      <c r="G148" s="14">
        <v>466491</v>
      </c>
    </row>
    <row r="149" spans="1:7" x14ac:dyDescent="0.35">
      <c r="A149" s="31">
        <v>44021</v>
      </c>
      <c r="B149" s="14" t="s">
        <v>59</v>
      </c>
      <c r="C149" s="14" t="s">
        <v>50</v>
      </c>
      <c r="D149" s="14" t="s">
        <v>51</v>
      </c>
      <c r="E149" s="14">
        <v>2020</v>
      </c>
      <c r="F149" s="14" t="s">
        <v>52</v>
      </c>
      <c r="G149" s="14">
        <v>1193385</v>
      </c>
    </row>
    <row r="150" spans="1:7" x14ac:dyDescent="0.35">
      <c r="A150" s="31">
        <v>44022</v>
      </c>
      <c r="B150" s="14" t="s">
        <v>59</v>
      </c>
      <c r="C150" s="14" t="s">
        <v>56</v>
      </c>
      <c r="D150" s="14" t="s">
        <v>51</v>
      </c>
      <c r="E150" s="14">
        <v>2020</v>
      </c>
      <c r="F150" s="14" t="s">
        <v>52</v>
      </c>
      <c r="G150" s="14">
        <v>625849</v>
      </c>
    </row>
    <row r="151" spans="1:7" x14ac:dyDescent="0.35">
      <c r="A151" s="31">
        <v>44031</v>
      </c>
      <c r="B151" s="14" t="s">
        <v>53</v>
      </c>
      <c r="C151" s="14" t="s">
        <v>56</v>
      </c>
      <c r="D151" s="14" t="s">
        <v>51</v>
      </c>
      <c r="E151" s="14">
        <v>2020</v>
      </c>
      <c r="F151" s="14" t="s">
        <v>52</v>
      </c>
      <c r="G151" s="14">
        <v>796233</v>
      </c>
    </row>
    <row r="152" spans="1:7" x14ac:dyDescent="0.35">
      <c r="A152" s="31">
        <v>44032</v>
      </c>
      <c r="B152" s="14" t="s">
        <v>59</v>
      </c>
      <c r="C152" s="14" t="s">
        <v>56</v>
      </c>
      <c r="D152" s="14" t="s">
        <v>51</v>
      </c>
      <c r="E152" s="14">
        <v>2020</v>
      </c>
      <c r="F152" s="14" t="s">
        <v>52</v>
      </c>
      <c r="G152" s="14">
        <v>1820445</v>
      </c>
    </row>
    <row r="153" spans="1:7" x14ac:dyDescent="0.35">
      <c r="A153" s="31">
        <v>44034</v>
      </c>
      <c r="B153" s="14" t="s">
        <v>59</v>
      </c>
      <c r="C153" s="14" t="s">
        <v>56</v>
      </c>
      <c r="D153" s="14" t="s">
        <v>51</v>
      </c>
      <c r="E153" s="14">
        <v>2020</v>
      </c>
      <c r="F153" s="14" t="s">
        <v>52</v>
      </c>
      <c r="G153" s="14">
        <v>1813892</v>
      </c>
    </row>
    <row r="154" spans="1:7" x14ac:dyDescent="0.35">
      <c r="A154" s="31">
        <v>44035</v>
      </c>
      <c r="B154" s="14" t="s">
        <v>53</v>
      </c>
      <c r="C154" s="14" t="s">
        <v>50</v>
      </c>
      <c r="D154" s="14" t="s">
        <v>51</v>
      </c>
      <c r="E154" s="14">
        <v>2020</v>
      </c>
      <c r="F154" s="14" t="s">
        <v>52</v>
      </c>
      <c r="G154" s="14">
        <v>164169</v>
      </c>
    </row>
    <row r="155" spans="1:7" x14ac:dyDescent="0.35">
      <c r="A155" s="31">
        <v>44041</v>
      </c>
      <c r="B155" s="14" t="s">
        <v>53</v>
      </c>
      <c r="C155" s="14" t="s">
        <v>56</v>
      </c>
      <c r="D155" s="14" t="s">
        <v>51</v>
      </c>
      <c r="E155" s="14">
        <v>2020</v>
      </c>
      <c r="F155" s="14" t="s">
        <v>52</v>
      </c>
      <c r="G155" s="14">
        <v>512670</v>
      </c>
    </row>
    <row r="156" spans="1:7" x14ac:dyDescent="0.35">
      <c r="A156" s="31">
        <v>44044</v>
      </c>
      <c r="B156" s="14" t="s">
        <v>53</v>
      </c>
      <c r="C156" s="14" t="s">
        <v>50</v>
      </c>
      <c r="D156" s="14" t="s">
        <v>57</v>
      </c>
      <c r="E156" s="14">
        <v>2020</v>
      </c>
      <c r="F156" s="14" t="s">
        <v>52</v>
      </c>
      <c r="G156" s="14">
        <v>651065</v>
      </c>
    </row>
    <row r="157" spans="1:7" x14ac:dyDescent="0.35">
      <c r="A157" s="31">
        <v>44045</v>
      </c>
      <c r="B157" s="14" t="s">
        <v>53</v>
      </c>
      <c r="C157" s="14" t="s">
        <v>50</v>
      </c>
      <c r="D157" s="14" t="s">
        <v>57</v>
      </c>
      <c r="E157" s="14">
        <v>2020</v>
      </c>
      <c r="F157" s="14" t="s">
        <v>52</v>
      </c>
      <c r="G157" s="14">
        <v>718481</v>
      </c>
    </row>
    <row r="158" spans="1:7" x14ac:dyDescent="0.35">
      <c r="A158" s="31">
        <v>44049</v>
      </c>
      <c r="B158" s="14" t="s">
        <v>59</v>
      </c>
      <c r="C158" s="14" t="s">
        <v>50</v>
      </c>
      <c r="D158" s="14" t="s">
        <v>57</v>
      </c>
      <c r="E158" s="14">
        <v>2020</v>
      </c>
      <c r="F158" s="14" t="s">
        <v>52</v>
      </c>
      <c r="G158" s="14">
        <v>1447439</v>
      </c>
    </row>
    <row r="159" spans="1:7" x14ac:dyDescent="0.35">
      <c r="A159" s="31">
        <v>44050</v>
      </c>
      <c r="B159" s="14" t="s">
        <v>59</v>
      </c>
      <c r="C159" s="14" t="s">
        <v>50</v>
      </c>
      <c r="D159" s="14" t="s">
        <v>57</v>
      </c>
      <c r="E159" s="14">
        <v>2020</v>
      </c>
      <c r="F159" s="14" t="s">
        <v>52</v>
      </c>
      <c r="G159" s="14">
        <v>1780271</v>
      </c>
    </row>
    <row r="160" spans="1:7" x14ac:dyDescent="0.35">
      <c r="A160" s="31">
        <v>44052</v>
      </c>
      <c r="B160" s="14" t="s">
        <v>59</v>
      </c>
      <c r="C160" s="14" t="s">
        <v>56</v>
      </c>
      <c r="D160" s="14" t="s">
        <v>57</v>
      </c>
      <c r="E160" s="14">
        <v>2020</v>
      </c>
      <c r="F160" s="14" t="s">
        <v>52</v>
      </c>
      <c r="G160" s="14">
        <v>1045298</v>
      </c>
    </row>
    <row r="161" spans="1:7" x14ac:dyDescent="0.35">
      <c r="A161" s="31">
        <v>44052</v>
      </c>
      <c r="B161" s="14" t="s">
        <v>59</v>
      </c>
      <c r="C161" s="14" t="s">
        <v>50</v>
      </c>
      <c r="D161" s="14" t="s">
        <v>57</v>
      </c>
      <c r="E161" s="14">
        <v>2020</v>
      </c>
      <c r="F161" s="14" t="s">
        <v>52</v>
      </c>
      <c r="G161" s="14">
        <v>892802</v>
      </c>
    </row>
    <row r="162" spans="1:7" x14ac:dyDescent="0.35">
      <c r="A162" s="31">
        <v>44053</v>
      </c>
      <c r="B162" s="14" t="s">
        <v>53</v>
      </c>
      <c r="C162" s="14" t="s">
        <v>50</v>
      </c>
      <c r="D162" s="14" t="s">
        <v>57</v>
      </c>
      <c r="E162" s="14">
        <v>2020</v>
      </c>
      <c r="F162" s="14" t="s">
        <v>52</v>
      </c>
      <c r="G162" s="14">
        <v>423820</v>
      </c>
    </row>
    <row r="163" spans="1:7" x14ac:dyDescent="0.35">
      <c r="A163" s="31">
        <v>44054</v>
      </c>
      <c r="B163" s="14" t="s">
        <v>53</v>
      </c>
      <c r="C163" s="14" t="s">
        <v>50</v>
      </c>
      <c r="D163" s="14" t="s">
        <v>57</v>
      </c>
      <c r="E163" s="14">
        <v>2020</v>
      </c>
      <c r="F163" s="14" t="s">
        <v>52</v>
      </c>
      <c r="G163" s="14">
        <v>1046614</v>
      </c>
    </row>
    <row r="164" spans="1:7" x14ac:dyDescent="0.35">
      <c r="A164" s="31">
        <v>44058</v>
      </c>
      <c r="B164" s="14" t="s">
        <v>53</v>
      </c>
      <c r="C164" s="14" t="s">
        <v>50</v>
      </c>
      <c r="D164" s="14" t="s">
        <v>57</v>
      </c>
      <c r="E164" s="14">
        <v>2020</v>
      </c>
      <c r="F164" s="14" t="s">
        <v>52</v>
      </c>
      <c r="G164" s="14">
        <v>1043729</v>
      </c>
    </row>
    <row r="165" spans="1:7" x14ac:dyDescent="0.35">
      <c r="A165" s="31">
        <v>44058</v>
      </c>
      <c r="B165" s="14" t="s">
        <v>53</v>
      </c>
      <c r="C165" s="14" t="s">
        <v>50</v>
      </c>
      <c r="D165" s="14" t="s">
        <v>57</v>
      </c>
      <c r="E165" s="14">
        <v>2020</v>
      </c>
      <c r="F165" s="14" t="s">
        <v>52</v>
      </c>
      <c r="G165" s="14">
        <v>1922617</v>
      </c>
    </row>
    <row r="166" spans="1:7" x14ac:dyDescent="0.35">
      <c r="A166" s="31">
        <v>44059</v>
      </c>
      <c r="B166" s="14" t="s">
        <v>59</v>
      </c>
      <c r="C166" s="14" t="s">
        <v>50</v>
      </c>
      <c r="D166" s="14" t="s">
        <v>57</v>
      </c>
      <c r="E166" s="14">
        <v>2020</v>
      </c>
      <c r="F166" s="14" t="s">
        <v>52</v>
      </c>
      <c r="G166" s="14">
        <v>1423294</v>
      </c>
    </row>
    <row r="167" spans="1:7" x14ac:dyDescent="0.35">
      <c r="A167" s="31">
        <v>44060</v>
      </c>
      <c r="B167" s="14" t="s">
        <v>59</v>
      </c>
      <c r="C167" s="14" t="s">
        <v>7</v>
      </c>
      <c r="D167" s="14" t="s">
        <v>57</v>
      </c>
      <c r="E167" s="14">
        <v>2020</v>
      </c>
      <c r="F167" s="14" t="s">
        <v>52</v>
      </c>
      <c r="G167" s="14">
        <v>1852090</v>
      </c>
    </row>
    <row r="168" spans="1:7" x14ac:dyDescent="0.35">
      <c r="A168" s="31">
        <v>44064</v>
      </c>
      <c r="B168" s="14" t="s">
        <v>59</v>
      </c>
      <c r="C168" s="14" t="s">
        <v>7</v>
      </c>
      <c r="D168" s="14" t="s">
        <v>57</v>
      </c>
      <c r="E168" s="14">
        <v>2020</v>
      </c>
      <c r="F168" s="14" t="s">
        <v>52</v>
      </c>
      <c r="G168" s="14">
        <v>1725787</v>
      </c>
    </row>
    <row r="169" spans="1:7" x14ac:dyDescent="0.35">
      <c r="A169" s="31">
        <v>44065</v>
      </c>
      <c r="B169" s="14" t="s">
        <v>59</v>
      </c>
      <c r="C169" s="14" t="s">
        <v>7</v>
      </c>
      <c r="D169" s="14" t="s">
        <v>57</v>
      </c>
      <c r="E169" s="14">
        <v>2020</v>
      </c>
      <c r="F169" s="14" t="s">
        <v>52</v>
      </c>
      <c r="G169" s="14">
        <v>1441497</v>
      </c>
    </row>
    <row r="170" spans="1:7" x14ac:dyDescent="0.35">
      <c r="A170" s="31">
        <v>44067</v>
      </c>
      <c r="B170" s="14" t="s">
        <v>59</v>
      </c>
      <c r="C170" s="14" t="s">
        <v>7</v>
      </c>
      <c r="D170" s="14" t="s">
        <v>57</v>
      </c>
      <c r="E170" s="14">
        <v>2020</v>
      </c>
      <c r="F170" s="14" t="s">
        <v>52</v>
      </c>
      <c r="G170" s="14">
        <v>833493</v>
      </c>
    </row>
    <row r="171" spans="1:7" x14ac:dyDescent="0.35">
      <c r="A171" s="31">
        <v>44070</v>
      </c>
      <c r="B171" s="14" t="s">
        <v>53</v>
      </c>
      <c r="C171" s="14" t="s">
        <v>7</v>
      </c>
      <c r="D171" s="14" t="s">
        <v>57</v>
      </c>
      <c r="E171" s="14">
        <v>2020</v>
      </c>
      <c r="F171" s="14" t="s">
        <v>52</v>
      </c>
      <c r="G171" s="14">
        <v>521666</v>
      </c>
    </row>
    <row r="172" spans="1:7" x14ac:dyDescent="0.35">
      <c r="A172" s="31">
        <v>44073</v>
      </c>
      <c r="B172" s="14" t="s">
        <v>59</v>
      </c>
      <c r="C172" s="14" t="s">
        <v>7</v>
      </c>
      <c r="D172" s="14" t="s">
        <v>57</v>
      </c>
      <c r="E172" s="14">
        <v>2020</v>
      </c>
      <c r="F172" s="14" t="s">
        <v>52</v>
      </c>
      <c r="G172" s="14">
        <v>1577468</v>
      </c>
    </row>
    <row r="173" spans="1:7" x14ac:dyDescent="0.35">
      <c r="A173" s="31">
        <v>44075</v>
      </c>
      <c r="B173" s="14" t="s">
        <v>59</v>
      </c>
      <c r="C173" s="14" t="s">
        <v>7</v>
      </c>
      <c r="D173" s="14" t="s">
        <v>61</v>
      </c>
      <c r="E173" s="14">
        <v>2020</v>
      </c>
      <c r="F173" s="14" t="s">
        <v>52</v>
      </c>
      <c r="G173" s="14">
        <v>1067087</v>
      </c>
    </row>
    <row r="174" spans="1:7" x14ac:dyDescent="0.35">
      <c r="A174" s="31">
        <v>44076</v>
      </c>
      <c r="B174" s="14" t="s">
        <v>59</v>
      </c>
      <c r="C174" s="14" t="s">
        <v>7</v>
      </c>
      <c r="D174" s="14" t="s">
        <v>61</v>
      </c>
      <c r="E174" s="14">
        <v>2020</v>
      </c>
      <c r="F174" s="14" t="s">
        <v>52</v>
      </c>
      <c r="G174" s="14">
        <v>1317235</v>
      </c>
    </row>
    <row r="175" spans="1:7" x14ac:dyDescent="0.35">
      <c r="A175" s="31">
        <v>44077</v>
      </c>
      <c r="B175" s="14" t="s">
        <v>59</v>
      </c>
      <c r="C175" s="14" t="s">
        <v>50</v>
      </c>
      <c r="D175" s="14" t="s">
        <v>61</v>
      </c>
      <c r="E175" s="14">
        <v>2020</v>
      </c>
      <c r="F175" s="14" t="s">
        <v>52</v>
      </c>
      <c r="G175" s="14">
        <v>1643988</v>
      </c>
    </row>
    <row r="176" spans="1:7" x14ac:dyDescent="0.35">
      <c r="A176" s="31">
        <v>44080</v>
      </c>
      <c r="B176" s="14" t="s">
        <v>59</v>
      </c>
      <c r="C176" s="14" t="s">
        <v>7</v>
      </c>
      <c r="D176" s="14" t="s">
        <v>61</v>
      </c>
      <c r="E176" s="14">
        <v>2020</v>
      </c>
      <c r="F176" s="14" t="s">
        <v>52</v>
      </c>
      <c r="G176" s="14">
        <v>1924235</v>
      </c>
    </row>
    <row r="177" spans="1:7" x14ac:dyDescent="0.35">
      <c r="A177" s="31">
        <v>44082</v>
      </c>
      <c r="B177" s="14" t="s">
        <v>59</v>
      </c>
      <c r="C177" s="14" t="s">
        <v>7</v>
      </c>
      <c r="D177" s="14" t="s">
        <v>61</v>
      </c>
      <c r="E177" s="14">
        <v>2020</v>
      </c>
      <c r="F177" s="14" t="s">
        <v>52</v>
      </c>
      <c r="G177" s="14">
        <v>573419</v>
      </c>
    </row>
    <row r="178" spans="1:7" x14ac:dyDescent="0.35">
      <c r="A178" s="31">
        <v>44082</v>
      </c>
      <c r="B178" s="14" t="s">
        <v>53</v>
      </c>
      <c r="C178" s="14" t="s">
        <v>56</v>
      </c>
      <c r="D178" s="14" t="s">
        <v>61</v>
      </c>
      <c r="E178" s="14">
        <v>2020</v>
      </c>
      <c r="F178" s="14" t="s">
        <v>52</v>
      </c>
      <c r="G178" s="14">
        <v>1091814</v>
      </c>
    </row>
    <row r="179" spans="1:7" x14ac:dyDescent="0.35">
      <c r="A179" s="31">
        <v>44083</v>
      </c>
      <c r="B179" s="14" t="s">
        <v>59</v>
      </c>
      <c r="C179" s="14" t="s">
        <v>56</v>
      </c>
      <c r="D179" s="14" t="s">
        <v>61</v>
      </c>
      <c r="E179" s="14">
        <v>2020</v>
      </c>
      <c r="F179" s="14" t="s">
        <v>52</v>
      </c>
      <c r="G179" s="14">
        <v>1897685</v>
      </c>
    </row>
    <row r="180" spans="1:7" x14ac:dyDescent="0.35">
      <c r="A180" s="31">
        <v>44083</v>
      </c>
      <c r="B180" s="14" t="s">
        <v>59</v>
      </c>
      <c r="C180" s="14" t="s">
        <v>56</v>
      </c>
      <c r="D180" s="14" t="s">
        <v>61</v>
      </c>
      <c r="E180" s="14">
        <v>2020</v>
      </c>
      <c r="F180" s="14" t="s">
        <v>52</v>
      </c>
      <c r="G180" s="14">
        <v>1216179</v>
      </c>
    </row>
    <row r="181" spans="1:7" x14ac:dyDescent="0.35">
      <c r="A181" s="31">
        <v>44083</v>
      </c>
      <c r="B181" s="14" t="s">
        <v>59</v>
      </c>
      <c r="C181" s="14" t="s">
        <v>56</v>
      </c>
      <c r="D181" s="14" t="s">
        <v>61</v>
      </c>
      <c r="E181" s="14">
        <v>2020</v>
      </c>
      <c r="F181" s="14" t="s">
        <v>52</v>
      </c>
      <c r="G181" s="14">
        <v>460067</v>
      </c>
    </row>
    <row r="182" spans="1:7" x14ac:dyDescent="0.35">
      <c r="A182" s="31">
        <v>44083</v>
      </c>
      <c r="B182" s="14" t="s">
        <v>59</v>
      </c>
      <c r="C182" s="14" t="s">
        <v>56</v>
      </c>
      <c r="D182" s="14" t="s">
        <v>61</v>
      </c>
      <c r="E182" s="14">
        <v>2020</v>
      </c>
      <c r="F182" s="14" t="s">
        <v>52</v>
      </c>
      <c r="G182" s="14">
        <v>1343979</v>
      </c>
    </row>
    <row r="183" spans="1:7" x14ac:dyDescent="0.35">
      <c r="A183" s="31">
        <v>44083</v>
      </c>
      <c r="B183" s="14" t="s">
        <v>53</v>
      </c>
      <c r="C183" s="14" t="s">
        <v>56</v>
      </c>
      <c r="D183" s="14" t="s">
        <v>61</v>
      </c>
      <c r="E183" s="14">
        <v>2020</v>
      </c>
      <c r="F183" s="14" t="s">
        <v>52</v>
      </c>
      <c r="G183" s="14">
        <v>138386</v>
      </c>
    </row>
    <row r="184" spans="1:7" x14ac:dyDescent="0.35">
      <c r="A184" s="31">
        <v>44085</v>
      </c>
      <c r="B184" s="14" t="s">
        <v>59</v>
      </c>
      <c r="C184" s="14" t="s">
        <v>56</v>
      </c>
      <c r="D184" s="14" t="s">
        <v>61</v>
      </c>
      <c r="E184" s="14">
        <v>2020</v>
      </c>
      <c r="F184" s="14" t="s">
        <v>52</v>
      </c>
      <c r="G184" s="14">
        <v>1288399</v>
      </c>
    </row>
    <row r="185" spans="1:7" x14ac:dyDescent="0.35">
      <c r="A185" s="31">
        <v>44089</v>
      </c>
      <c r="B185" s="14" t="s">
        <v>59</v>
      </c>
      <c r="C185" s="14" t="s">
        <v>56</v>
      </c>
      <c r="D185" s="14" t="s">
        <v>61</v>
      </c>
      <c r="E185" s="14">
        <v>2020</v>
      </c>
      <c r="F185" s="14" t="s">
        <v>52</v>
      </c>
      <c r="G185" s="14">
        <v>1715151</v>
      </c>
    </row>
    <row r="186" spans="1:7" x14ac:dyDescent="0.35">
      <c r="A186" s="31">
        <v>44090</v>
      </c>
      <c r="B186" s="14" t="s">
        <v>53</v>
      </c>
      <c r="C186" s="14" t="s">
        <v>50</v>
      </c>
      <c r="D186" s="14" t="s">
        <v>61</v>
      </c>
      <c r="E186" s="14">
        <v>2020</v>
      </c>
      <c r="F186" s="14" t="s">
        <v>52</v>
      </c>
      <c r="G186" s="14">
        <v>719167</v>
      </c>
    </row>
    <row r="187" spans="1:7" x14ac:dyDescent="0.35">
      <c r="A187" s="31">
        <v>44090</v>
      </c>
      <c r="B187" s="14" t="s">
        <v>53</v>
      </c>
      <c r="C187" s="14" t="s">
        <v>7</v>
      </c>
      <c r="D187" s="14" t="s">
        <v>61</v>
      </c>
      <c r="E187" s="14">
        <v>2020</v>
      </c>
      <c r="F187" s="14" t="s">
        <v>52</v>
      </c>
      <c r="G187" s="14">
        <v>1033758</v>
      </c>
    </row>
    <row r="188" spans="1:7" x14ac:dyDescent="0.35">
      <c r="A188" s="31">
        <v>44092</v>
      </c>
      <c r="B188" s="14" t="s">
        <v>53</v>
      </c>
      <c r="C188" s="14" t="s">
        <v>6</v>
      </c>
      <c r="D188" s="14" t="s">
        <v>61</v>
      </c>
      <c r="E188" s="14">
        <v>2020</v>
      </c>
      <c r="F188" s="14" t="s">
        <v>52</v>
      </c>
      <c r="G188" s="14">
        <v>135507</v>
      </c>
    </row>
    <row r="189" spans="1:7" x14ac:dyDescent="0.35">
      <c r="A189" s="31">
        <v>44094</v>
      </c>
      <c r="B189" s="14" t="s">
        <v>53</v>
      </c>
      <c r="C189" s="14" t="s">
        <v>6</v>
      </c>
      <c r="D189" s="14" t="s">
        <v>61</v>
      </c>
      <c r="E189" s="14">
        <v>2020</v>
      </c>
      <c r="F189" s="14" t="s">
        <v>52</v>
      </c>
      <c r="G189" s="14">
        <v>767926</v>
      </c>
    </row>
    <row r="190" spans="1:7" x14ac:dyDescent="0.35">
      <c r="A190" s="31">
        <v>44098</v>
      </c>
      <c r="B190" s="14" t="s">
        <v>53</v>
      </c>
      <c r="C190" s="14" t="s">
        <v>6</v>
      </c>
      <c r="D190" s="14" t="s">
        <v>61</v>
      </c>
      <c r="E190" s="14">
        <v>2020</v>
      </c>
      <c r="F190" s="14" t="s">
        <v>52</v>
      </c>
      <c r="G190" s="14">
        <v>844112</v>
      </c>
    </row>
    <row r="191" spans="1:7" x14ac:dyDescent="0.35">
      <c r="A191" s="31">
        <v>44098</v>
      </c>
      <c r="B191" s="14" t="s">
        <v>53</v>
      </c>
      <c r="C191" s="14" t="s">
        <v>6</v>
      </c>
      <c r="D191" s="14" t="s">
        <v>61</v>
      </c>
      <c r="E191" s="14">
        <v>2020</v>
      </c>
      <c r="F191" s="14" t="s">
        <v>52</v>
      </c>
      <c r="G191" s="14">
        <v>957901</v>
      </c>
    </row>
    <row r="192" spans="1:7" x14ac:dyDescent="0.35">
      <c r="A192" s="31">
        <v>44098</v>
      </c>
      <c r="B192" s="14" t="s">
        <v>53</v>
      </c>
      <c r="C192" s="14" t="s">
        <v>56</v>
      </c>
      <c r="D192" s="14" t="s">
        <v>61</v>
      </c>
      <c r="E192" s="14">
        <v>2020</v>
      </c>
      <c r="F192" s="14" t="s">
        <v>52</v>
      </c>
      <c r="G192" s="14">
        <v>1480514</v>
      </c>
    </row>
    <row r="193" spans="1:7" x14ac:dyDescent="0.35">
      <c r="A193" s="31">
        <v>44099</v>
      </c>
      <c r="B193" s="14" t="s">
        <v>53</v>
      </c>
      <c r="C193" s="14" t="s">
        <v>56</v>
      </c>
      <c r="D193" s="14" t="s">
        <v>61</v>
      </c>
      <c r="E193" s="14">
        <v>2020</v>
      </c>
      <c r="F193" s="14" t="s">
        <v>52</v>
      </c>
      <c r="G193" s="14">
        <v>258649</v>
      </c>
    </row>
    <row r="194" spans="1:7" x14ac:dyDescent="0.35">
      <c r="A194" s="31">
        <v>44100</v>
      </c>
      <c r="B194" s="14" t="s">
        <v>53</v>
      </c>
      <c r="C194" s="14" t="s">
        <v>56</v>
      </c>
      <c r="D194" s="14" t="s">
        <v>61</v>
      </c>
      <c r="E194" s="14">
        <v>2020</v>
      </c>
      <c r="F194" s="14" t="s">
        <v>52</v>
      </c>
      <c r="G194" s="14">
        <v>207556</v>
      </c>
    </row>
    <row r="195" spans="1:7" x14ac:dyDescent="0.35">
      <c r="A195" s="31">
        <v>44101</v>
      </c>
      <c r="B195" s="14" t="s">
        <v>53</v>
      </c>
      <c r="C195" s="14" t="s">
        <v>56</v>
      </c>
      <c r="D195" s="14" t="s">
        <v>61</v>
      </c>
      <c r="E195" s="14">
        <v>2020</v>
      </c>
      <c r="F195" s="14" t="s">
        <v>52</v>
      </c>
      <c r="G195" s="14">
        <v>1872294</v>
      </c>
    </row>
    <row r="196" spans="1:7" x14ac:dyDescent="0.35">
      <c r="A196" s="31">
        <v>44101</v>
      </c>
      <c r="B196" s="14" t="s">
        <v>59</v>
      </c>
      <c r="C196" s="14" t="s">
        <v>56</v>
      </c>
      <c r="D196" s="14" t="s">
        <v>61</v>
      </c>
      <c r="E196" s="14">
        <v>2020</v>
      </c>
      <c r="F196" s="14" t="s">
        <v>52</v>
      </c>
      <c r="G196" s="14">
        <v>627691</v>
      </c>
    </row>
    <row r="197" spans="1:7" x14ac:dyDescent="0.35">
      <c r="A197" s="31">
        <v>44102</v>
      </c>
      <c r="B197" s="14" t="s">
        <v>59</v>
      </c>
      <c r="C197" s="14" t="s">
        <v>50</v>
      </c>
      <c r="D197" s="14" t="s">
        <v>61</v>
      </c>
      <c r="E197" s="14">
        <v>2020</v>
      </c>
      <c r="F197" s="14" t="s">
        <v>52</v>
      </c>
      <c r="G197" s="14">
        <v>763764</v>
      </c>
    </row>
    <row r="198" spans="1:7" x14ac:dyDescent="0.35">
      <c r="A198" s="31">
        <v>44102</v>
      </c>
      <c r="B198" s="14" t="s">
        <v>59</v>
      </c>
      <c r="C198" s="14" t="s">
        <v>50</v>
      </c>
      <c r="D198" s="14" t="s">
        <v>61</v>
      </c>
      <c r="E198" s="14">
        <v>2020</v>
      </c>
      <c r="F198" s="14" t="s">
        <v>52</v>
      </c>
      <c r="G198" s="14">
        <v>1450975</v>
      </c>
    </row>
    <row r="199" spans="1:7" x14ac:dyDescent="0.35">
      <c r="A199" s="31">
        <v>44103</v>
      </c>
      <c r="B199" s="14" t="s">
        <v>59</v>
      </c>
      <c r="C199" s="14" t="s">
        <v>50</v>
      </c>
      <c r="D199" s="14" t="s">
        <v>61</v>
      </c>
      <c r="E199" s="14">
        <v>2020</v>
      </c>
      <c r="F199" s="14" t="s">
        <v>52</v>
      </c>
      <c r="G199" s="14">
        <v>666926</v>
      </c>
    </row>
    <row r="200" spans="1:7" x14ac:dyDescent="0.35">
      <c r="A200" s="31">
        <v>44104</v>
      </c>
      <c r="B200" s="14" t="s">
        <v>59</v>
      </c>
      <c r="C200" s="14" t="s">
        <v>50</v>
      </c>
      <c r="D200" s="14" t="s">
        <v>61</v>
      </c>
      <c r="E200" s="14">
        <v>2020</v>
      </c>
      <c r="F200" s="14" t="s">
        <v>52</v>
      </c>
      <c r="G200" s="14">
        <v>607578</v>
      </c>
    </row>
    <row r="201" spans="1:7" x14ac:dyDescent="0.35">
      <c r="A201" s="31">
        <v>44111</v>
      </c>
      <c r="B201" s="14" t="s">
        <v>59</v>
      </c>
      <c r="C201" s="14" t="s">
        <v>50</v>
      </c>
      <c r="D201" s="14" t="s">
        <v>62</v>
      </c>
      <c r="E201" s="14">
        <v>2020</v>
      </c>
      <c r="F201" s="14" t="s">
        <v>63</v>
      </c>
      <c r="G201" s="14">
        <v>263657</v>
      </c>
    </row>
    <row r="202" spans="1:7" x14ac:dyDescent="0.35">
      <c r="A202" s="31">
        <v>44111</v>
      </c>
      <c r="B202" s="14" t="s">
        <v>53</v>
      </c>
      <c r="C202" s="14" t="s">
        <v>50</v>
      </c>
      <c r="D202" s="14" t="s">
        <v>62</v>
      </c>
      <c r="E202" s="14">
        <v>2020</v>
      </c>
      <c r="F202" s="14" t="s">
        <v>63</v>
      </c>
      <c r="G202" s="14">
        <v>459636</v>
      </c>
    </row>
    <row r="203" spans="1:7" x14ac:dyDescent="0.35">
      <c r="A203" s="31">
        <v>44112</v>
      </c>
      <c r="B203" s="14" t="s">
        <v>59</v>
      </c>
      <c r="C203" s="14" t="s">
        <v>50</v>
      </c>
      <c r="D203" s="14" t="s">
        <v>62</v>
      </c>
      <c r="E203" s="14">
        <v>2020</v>
      </c>
      <c r="F203" s="14" t="s">
        <v>63</v>
      </c>
      <c r="G203" s="14">
        <v>1857433</v>
      </c>
    </row>
    <row r="204" spans="1:7" x14ac:dyDescent="0.35">
      <c r="A204" s="31">
        <v>44112</v>
      </c>
      <c r="B204" s="14" t="s">
        <v>59</v>
      </c>
      <c r="C204" s="14" t="s">
        <v>50</v>
      </c>
      <c r="D204" s="14" t="s">
        <v>62</v>
      </c>
      <c r="E204" s="14">
        <v>2020</v>
      </c>
      <c r="F204" s="14" t="s">
        <v>63</v>
      </c>
      <c r="G204" s="14">
        <v>613065</v>
      </c>
    </row>
    <row r="205" spans="1:7" x14ac:dyDescent="0.35">
      <c r="A205" s="31">
        <v>44112</v>
      </c>
      <c r="B205" s="14" t="s">
        <v>59</v>
      </c>
      <c r="C205" s="14" t="s">
        <v>50</v>
      </c>
      <c r="D205" s="14" t="s">
        <v>62</v>
      </c>
      <c r="E205" s="14">
        <v>2020</v>
      </c>
      <c r="F205" s="14" t="s">
        <v>63</v>
      </c>
      <c r="G205" s="14">
        <v>320320</v>
      </c>
    </row>
    <row r="206" spans="1:7" x14ac:dyDescent="0.35">
      <c r="A206" s="31">
        <v>44113</v>
      </c>
      <c r="B206" s="14" t="s">
        <v>59</v>
      </c>
      <c r="C206" s="14" t="s">
        <v>50</v>
      </c>
      <c r="D206" s="14" t="s">
        <v>62</v>
      </c>
      <c r="E206" s="14">
        <v>2020</v>
      </c>
      <c r="F206" s="14" t="s">
        <v>63</v>
      </c>
      <c r="G206" s="14">
        <v>1984820</v>
      </c>
    </row>
    <row r="207" spans="1:7" x14ac:dyDescent="0.35">
      <c r="A207" s="31">
        <v>44113</v>
      </c>
      <c r="B207" s="14" t="s">
        <v>59</v>
      </c>
      <c r="C207" s="14" t="s">
        <v>50</v>
      </c>
      <c r="D207" s="14" t="s">
        <v>62</v>
      </c>
      <c r="E207" s="14">
        <v>2020</v>
      </c>
      <c r="F207" s="14" t="s">
        <v>63</v>
      </c>
      <c r="G207" s="14">
        <v>1915029</v>
      </c>
    </row>
    <row r="208" spans="1:7" x14ac:dyDescent="0.35">
      <c r="A208" s="31">
        <v>44113</v>
      </c>
      <c r="B208" s="14" t="s">
        <v>53</v>
      </c>
      <c r="C208" s="14" t="s">
        <v>50</v>
      </c>
      <c r="D208" s="14" t="s">
        <v>62</v>
      </c>
      <c r="E208" s="14">
        <v>2020</v>
      </c>
      <c r="F208" s="14" t="s">
        <v>63</v>
      </c>
      <c r="G208" s="14">
        <v>1185740</v>
      </c>
    </row>
    <row r="209" spans="1:7" x14ac:dyDescent="0.35">
      <c r="A209" s="31">
        <v>44114</v>
      </c>
      <c r="B209" s="14" t="s">
        <v>59</v>
      </c>
      <c r="C209" s="14" t="s">
        <v>50</v>
      </c>
      <c r="D209" s="14" t="s">
        <v>62</v>
      </c>
      <c r="E209" s="14">
        <v>2020</v>
      </c>
      <c r="F209" s="14" t="s">
        <v>63</v>
      </c>
      <c r="G209" s="14">
        <v>190228</v>
      </c>
    </row>
    <row r="210" spans="1:7" x14ac:dyDescent="0.35">
      <c r="A210" s="31">
        <v>44116</v>
      </c>
      <c r="B210" s="14" t="s">
        <v>59</v>
      </c>
      <c r="C210" s="14" t="s">
        <v>50</v>
      </c>
      <c r="D210" s="14" t="s">
        <v>62</v>
      </c>
      <c r="E210" s="14">
        <v>2020</v>
      </c>
      <c r="F210" s="14" t="s">
        <v>63</v>
      </c>
      <c r="G210" s="14">
        <v>854982</v>
      </c>
    </row>
    <row r="211" spans="1:7" x14ac:dyDescent="0.35">
      <c r="A211" s="31">
        <v>44116</v>
      </c>
      <c r="B211" s="14" t="s">
        <v>59</v>
      </c>
      <c r="C211" s="14" t="s">
        <v>50</v>
      </c>
      <c r="D211" s="14" t="s">
        <v>62</v>
      </c>
      <c r="E211" s="14">
        <v>2020</v>
      </c>
      <c r="F211" s="14" t="s">
        <v>63</v>
      </c>
      <c r="G211" s="14">
        <v>1796239</v>
      </c>
    </row>
    <row r="212" spans="1:7" x14ac:dyDescent="0.35">
      <c r="A212" s="31">
        <v>44118</v>
      </c>
      <c r="B212" s="14" t="s">
        <v>53</v>
      </c>
      <c r="C212" s="14" t="s">
        <v>50</v>
      </c>
      <c r="D212" s="14" t="s">
        <v>62</v>
      </c>
      <c r="E212" s="14">
        <v>2020</v>
      </c>
      <c r="F212" s="14" t="s">
        <v>63</v>
      </c>
      <c r="G212" s="14">
        <v>1543421</v>
      </c>
    </row>
    <row r="213" spans="1:7" x14ac:dyDescent="0.35">
      <c r="A213" s="31">
        <v>44119</v>
      </c>
      <c r="B213" s="14" t="s">
        <v>59</v>
      </c>
      <c r="C213" s="14" t="s">
        <v>50</v>
      </c>
      <c r="D213" s="14" t="s">
        <v>62</v>
      </c>
      <c r="E213" s="14">
        <v>2020</v>
      </c>
      <c r="F213" s="14" t="s">
        <v>63</v>
      </c>
      <c r="G213" s="14">
        <v>885070</v>
      </c>
    </row>
    <row r="214" spans="1:7" x14ac:dyDescent="0.35">
      <c r="A214" s="31">
        <v>44122</v>
      </c>
      <c r="B214" s="14" t="s">
        <v>59</v>
      </c>
      <c r="C214" s="14" t="s">
        <v>56</v>
      </c>
      <c r="D214" s="14" t="s">
        <v>62</v>
      </c>
      <c r="E214" s="14">
        <v>2020</v>
      </c>
      <c r="F214" s="14" t="s">
        <v>63</v>
      </c>
      <c r="G214" s="14">
        <v>1430813</v>
      </c>
    </row>
    <row r="215" spans="1:7" x14ac:dyDescent="0.35">
      <c r="A215" s="31">
        <v>44126</v>
      </c>
      <c r="B215" s="14" t="s">
        <v>59</v>
      </c>
      <c r="C215" s="14" t="s">
        <v>56</v>
      </c>
      <c r="D215" s="14" t="s">
        <v>62</v>
      </c>
      <c r="E215" s="14">
        <v>2020</v>
      </c>
      <c r="F215" s="14" t="s">
        <v>63</v>
      </c>
      <c r="G215" s="14">
        <v>1493035</v>
      </c>
    </row>
    <row r="216" spans="1:7" x14ac:dyDescent="0.35">
      <c r="A216" s="31">
        <v>44128</v>
      </c>
      <c r="B216" s="14" t="s">
        <v>53</v>
      </c>
      <c r="C216" s="14" t="s">
        <v>56</v>
      </c>
      <c r="D216" s="14" t="s">
        <v>62</v>
      </c>
      <c r="E216" s="14">
        <v>2020</v>
      </c>
      <c r="F216" s="14" t="s">
        <v>63</v>
      </c>
      <c r="G216" s="14">
        <v>627891</v>
      </c>
    </row>
    <row r="217" spans="1:7" x14ac:dyDescent="0.35">
      <c r="A217" s="31">
        <v>44128</v>
      </c>
      <c r="B217" s="14" t="s">
        <v>59</v>
      </c>
      <c r="C217" s="14" t="s">
        <v>56</v>
      </c>
      <c r="D217" s="14" t="s">
        <v>62</v>
      </c>
      <c r="E217" s="14">
        <v>2020</v>
      </c>
      <c r="F217" s="14" t="s">
        <v>63</v>
      </c>
      <c r="G217" s="14">
        <v>1299104</v>
      </c>
    </row>
    <row r="218" spans="1:7" x14ac:dyDescent="0.35">
      <c r="A218" s="31">
        <v>44128</v>
      </c>
      <c r="B218" s="14" t="s">
        <v>59</v>
      </c>
      <c r="C218" s="14" t="s">
        <v>56</v>
      </c>
      <c r="D218" s="14" t="s">
        <v>62</v>
      </c>
      <c r="E218" s="14">
        <v>2020</v>
      </c>
      <c r="F218" s="14" t="s">
        <v>63</v>
      </c>
      <c r="G218" s="14">
        <v>187737</v>
      </c>
    </row>
    <row r="219" spans="1:7" x14ac:dyDescent="0.35">
      <c r="A219" s="31">
        <v>44128</v>
      </c>
      <c r="B219" s="14" t="s">
        <v>59</v>
      </c>
      <c r="C219" s="14" t="s">
        <v>7</v>
      </c>
      <c r="D219" s="14" t="s">
        <v>62</v>
      </c>
      <c r="E219" s="14">
        <v>2020</v>
      </c>
      <c r="F219" s="14" t="s">
        <v>63</v>
      </c>
      <c r="G219" s="14">
        <v>1495932</v>
      </c>
    </row>
    <row r="220" spans="1:7" x14ac:dyDescent="0.35">
      <c r="A220" s="31">
        <v>44130</v>
      </c>
      <c r="B220" s="14" t="s">
        <v>59</v>
      </c>
      <c r="C220" s="14" t="s">
        <v>7</v>
      </c>
      <c r="D220" s="14" t="s">
        <v>62</v>
      </c>
      <c r="E220" s="14">
        <v>2020</v>
      </c>
      <c r="F220" s="14" t="s">
        <v>63</v>
      </c>
      <c r="G220" s="14">
        <v>1262023</v>
      </c>
    </row>
    <row r="221" spans="1:7" x14ac:dyDescent="0.35">
      <c r="A221" s="31">
        <v>44132</v>
      </c>
      <c r="B221" s="14" t="s">
        <v>59</v>
      </c>
      <c r="C221" s="14" t="s">
        <v>7</v>
      </c>
      <c r="D221" s="14" t="s">
        <v>62</v>
      </c>
      <c r="E221" s="14">
        <v>2020</v>
      </c>
      <c r="F221" s="14" t="s">
        <v>63</v>
      </c>
      <c r="G221" s="14">
        <v>502801</v>
      </c>
    </row>
    <row r="222" spans="1:7" x14ac:dyDescent="0.35">
      <c r="A222" s="31">
        <v>44132</v>
      </c>
      <c r="B222" s="14" t="s">
        <v>53</v>
      </c>
      <c r="C222" s="14" t="s">
        <v>7</v>
      </c>
      <c r="D222" s="14" t="s">
        <v>62</v>
      </c>
      <c r="E222" s="14">
        <v>2020</v>
      </c>
      <c r="F222" s="14" t="s">
        <v>63</v>
      </c>
      <c r="G222" s="14">
        <v>394071</v>
      </c>
    </row>
    <row r="223" spans="1:7" x14ac:dyDescent="0.35">
      <c r="A223" s="31">
        <v>44133</v>
      </c>
      <c r="B223" s="14" t="s">
        <v>59</v>
      </c>
      <c r="C223" s="14" t="s">
        <v>7</v>
      </c>
      <c r="D223" s="14" t="s">
        <v>62</v>
      </c>
      <c r="E223" s="14">
        <v>2020</v>
      </c>
      <c r="F223" s="14" t="s">
        <v>63</v>
      </c>
      <c r="G223" s="14">
        <v>804016</v>
      </c>
    </row>
    <row r="224" spans="1:7" x14ac:dyDescent="0.35">
      <c r="A224" s="31">
        <v>44133</v>
      </c>
      <c r="B224" s="14" t="s">
        <v>59</v>
      </c>
      <c r="C224" s="14" t="s">
        <v>7</v>
      </c>
      <c r="D224" s="14" t="s">
        <v>62</v>
      </c>
      <c r="E224" s="14">
        <v>2020</v>
      </c>
      <c r="F224" s="14" t="s">
        <v>63</v>
      </c>
      <c r="G224" s="14">
        <v>215991</v>
      </c>
    </row>
    <row r="225" spans="1:7" x14ac:dyDescent="0.35">
      <c r="A225" s="31">
        <v>44134</v>
      </c>
      <c r="B225" s="14" t="s">
        <v>59</v>
      </c>
      <c r="C225" s="14" t="s">
        <v>7</v>
      </c>
      <c r="D225" s="14" t="s">
        <v>62</v>
      </c>
      <c r="E225" s="14">
        <v>2020</v>
      </c>
      <c r="F225" s="14" t="s">
        <v>63</v>
      </c>
      <c r="G225" s="14">
        <v>1570949</v>
      </c>
    </row>
    <row r="226" spans="1:7" x14ac:dyDescent="0.35">
      <c r="A226" s="31">
        <v>44135</v>
      </c>
      <c r="B226" s="14" t="s">
        <v>59</v>
      </c>
      <c r="C226" s="14" t="s">
        <v>7</v>
      </c>
      <c r="D226" s="14" t="s">
        <v>62</v>
      </c>
      <c r="E226" s="14">
        <v>2020</v>
      </c>
      <c r="F226" s="14" t="s">
        <v>63</v>
      </c>
      <c r="G226" s="14">
        <v>1220013</v>
      </c>
    </row>
    <row r="227" spans="1:7" x14ac:dyDescent="0.35">
      <c r="A227" s="31">
        <v>44136</v>
      </c>
      <c r="B227" s="14" t="s">
        <v>59</v>
      </c>
      <c r="C227" s="14" t="s">
        <v>7</v>
      </c>
      <c r="D227" s="14" t="s">
        <v>64</v>
      </c>
      <c r="E227" s="14">
        <v>2020</v>
      </c>
      <c r="F227" s="14" t="s">
        <v>63</v>
      </c>
      <c r="G227" s="14">
        <v>1469859</v>
      </c>
    </row>
    <row r="228" spans="1:7" x14ac:dyDescent="0.35">
      <c r="A228" s="31">
        <v>44139</v>
      </c>
      <c r="B228" s="14" t="s">
        <v>53</v>
      </c>
      <c r="C228" s="14" t="s">
        <v>50</v>
      </c>
      <c r="D228" s="14" t="s">
        <v>64</v>
      </c>
      <c r="E228" s="14">
        <v>2020</v>
      </c>
      <c r="F228" s="14" t="s">
        <v>63</v>
      </c>
      <c r="G228" s="14">
        <v>1353627</v>
      </c>
    </row>
    <row r="229" spans="1:7" x14ac:dyDescent="0.35">
      <c r="A229" s="31">
        <v>44140</v>
      </c>
      <c r="B229" s="14" t="s">
        <v>59</v>
      </c>
      <c r="C229" s="14" t="s">
        <v>50</v>
      </c>
      <c r="D229" s="14" t="s">
        <v>64</v>
      </c>
      <c r="E229" s="14">
        <v>2020</v>
      </c>
      <c r="F229" s="14" t="s">
        <v>63</v>
      </c>
      <c r="G229" s="14">
        <v>556058</v>
      </c>
    </row>
    <row r="230" spans="1:7" x14ac:dyDescent="0.35">
      <c r="A230" s="31">
        <v>44146</v>
      </c>
      <c r="B230" s="14" t="s">
        <v>59</v>
      </c>
      <c r="C230" s="14" t="s">
        <v>50</v>
      </c>
      <c r="D230" s="14" t="s">
        <v>64</v>
      </c>
      <c r="E230" s="14">
        <v>2020</v>
      </c>
      <c r="F230" s="14" t="s">
        <v>63</v>
      </c>
      <c r="G230" s="14">
        <v>853969</v>
      </c>
    </row>
    <row r="231" spans="1:7" x14ac:dyDescent="0.35">
      <c r="A231" s="31">
        <v>44148</v>
      </c>
      <c r="B231" s="14" t="s">
        <v>59</v>
      </c>
      <c r="C231" s="14" t="s">
        <v>50</v>
      </c>
      <c r="D231" s="14" t="s">
        <v>64</v>
      </c>
      <c r="E231" s="14">
        <v>2020</v>
      </c>
      <c r="F231" s="14" t="s">
        <v>63</v>
      </c>
      <c r="G231" s="14">
        <v>963277</v>
      </c>
    </row>
    <row r="232" spans="1:7" x14ac:dyDescent="0.35">
      <c r="A232" s="31">
        <v>44149</v>
      </c>
      <c r="B232" s="14" t="s">
        <v>59</v>
      </c>
      <c r="C232" s="14" t="s">
        <v>50</v>
      </c>
      <c r="D232" s="14" t="s">
        <v>64</v>
      </c>
      <c r="E232" s="14">
        <v>2020</v>
      </c>
      <c r="F232" s="14" t="s">
        <v>63</v>
      </c>
      <c r="G232" s="14">
        <v>131530</v>
      </c>
    </row>
    <row r="233" spans="1:7" x14ac:dyDescent="0.35">
      <c r="A233" s="31">
        <v>44149</v>
      </c>
      <c r="B233" s="14" t="s">
        <v>53</v>
      </c>
      <c r="C233" s="14" t="s">
        <v>50</v>
      </c>
      <c r="D233" s="14" t="s">
        <v>64</v>
      </c>
      <c r="E233" s="14">
        <v>2020</v>
      </c>
      <c r="F233" s="14" t="s">
        <v>63</v>
      </c>
      <c r="G233" s="14">
        <v>1617203</v>
      </c>
    </row>
    <row r="234" spans="1:7" x14ac:dyDescent="0.35">
      <c r="A234" s="31">
        <v>44150</v>
      </c>
      <c r="B234" s="14" t="s">
        <v>59</v>
      </c>
      <c r="C234" s="14" t="s">
        <v>50</v>
      </c>
      <c r="D234" s="14" t="s">
        <v>64</v>
      </c>
      <c r="E234" s="14">
        <v>2020</v>
      </c>
      <c r="F234" s="14" t="s">
        <v>63</v>
      </c>
      <c r="G234" s="14">
        <v>1011247</v>
      </c>
    </row>
    <row r="235" spans="1:7" x14ac:dyDescent="0.35">
      <c r="A235" s="31">
        <v>44152</v>
      </c>
      <c r="B235" s="14" t="s">
        <v>59</v>
      </c>
      <c r="C235" s="14" t="s">
        <v>50</v>
      </c>
      <c r="D235" s="14" t="s">
        <v>64</v>
      </c>
      <c r="E235" s="14">
        <v>2020</v>
      </c>
      <c r="F235" s="14" t="s">
        <v>63</v>
      </c>
      <c r="G235" s="14">
        <v>1204392</v>
      </c>
    </row>
    <row r="236" spans="1:7" x14ac:dyDescent="0.35">
      <c r="A236" s="31">
        <v>44154</v>
      </c>
      <c r="B236" s="14" t="s">
        <v>59</v>
      </c>
      <c r="C236" s="14" t="s">
        <v>50</v>
      </c>
      <c r="D236" s="14" t="s">
        <v>64</v>
      </c>
      <c r="E236" s="14">
        <v>2020</v>
      </c>
      <c r="F236" s="14" t="s">
        <v>63</v>
      </c>
      <c r="G236" s="14">
        <v>1274084</v>
      </c>
    </row>
    <row r="237" spans="1:7" x14ac:dyDescent="0.35">
      <c r="A237" s="31">
        <v>44160</v>
      </c>
      <c r="B237" s="14" t="s">
        <v>59</v>
      </c>
      <c r="C237" s="14" t="s">
        <v>50</v>
      </c>
      <c r="D237" s="14" t="s">
        <v>64</v>
      </c>
      <c r="E237" s="14">
        <v>2020</v>
      </c>
      <c r="F237" s="14" t="s">
        <v>63</v>
      </c>
      <c r="G237" s="14">
        <v>1892281</v>
      </c>
    </row>
    <row r="238" spans="1:7" x14ac:dyDescent="0.35">
      <c r="A238" s="31">
        <v>44160</v>
      </c>
      <c r="B238" s="14" t="s">
        <v>53</v>
      </c>
      <c r="C238" s="14" t="s">
        <v>50</v>
      </c>
      <c r="D238" s="14" t="s">
        <v>64</v>
      </c>
      <c r="E238" s="14">
        <v>2020</v>
      </c>
      <c r="F238" s="14" t="s">
        <v>63</v>
      </c>
      <c r="G238" s="14">
        <v>835570</v>
      </c>
    </row>
    <row r="239" spans="1:7" x14ac:dyDescent="0.35">
      <c r="A239" s="31">
        <v>44164</v>
      </c>
      <c r="B239" s="14" t="s">
        <v>59</v>
      </c>
      <c r="C239" s="14" t="s">
        <v>7</v>
      </c>
      <c r="D239" s="14" t="s">
        <v>64</v>
      </c>
      <c r="E239" s="14">
        <v>2020</v>
      </c>
      <c r="F239" s="14" t="s">
        <v>63</v>
      </c>
      <c r="G239" s="14">
        <v>666449</v>
      </c>
    </row>
    <row r="240" spans="1:7" x14ac:dyDescent="0.35">
      <c r="A240" s="31">
        <v>44164</v>
      </c>
      <c r="B240" s="14" t="s">
        <v>59</v>
      </c>
      <c r="C240" s="14" t="s">
        <v>7</v>
      </c>
      <c r="D240" s="14" t="s">
        <v>64</v>
      </c>
      <c r="E240" s="14">
        <v>2020</v>
      </c>
      <c r="F240" s="14" t="s">
        <v>63</v>
      </c>
      <c r="G240" s="14">
        <v>892634</v>
      </c>
    </row>
    <row r="241" spans="1:7" x14ac:dyDescent="0.35">
      <c r="A241" s="31">
        <v>44170</v>
      </c>
      <c r="B241" s="14" t="s">
        <v>59</v>
      </c>
      <c r="C241" s="14" t="s">
        <v>7</v>
      </c>
      <c r="D241" s="14" t="s">
        <v>65</v>
      </c>
      <c r="E241" s="14">
        <v>2020</v>
      </c>
      <c r="F241" s="14" t="s">
        <v>63</v>
      </c>
      <c r="G241" s="14">
        <v>695542</v>
      </c>
    </row>
    <row r="242" spans="1:7" x14ac:dyDescent="0.35">
      <c r="A242" s="31">
        <v>44172</v>
      </c>
      <c r="B242" s="14" t="s">
        <v>59</v>
      </c>
      <c r="C242" s="14" t="s">
        <v>7</v>
      </c>
      <c r="D242" s="14" t="s">
        <v>65</v>
      </c>
      <c r="E242" s="14">
        <v>2020</v>
      </c>
      <c r="F242" s="14" t="s">
        <v>63</v>
      </c>
      <c r="G242" s="14">
        <v>1702209</v>
      </c>
    </row>
    <row r="243" spans="1:7" x14ac:dyDescent="0.35">
      <c r="A243" s="31">
        <v>44172</v>
      </c>
      <c r="B243" s="14" t="s">
        <v>53</v>
      </c>
      <c r="C243" s="14" t="s">
        <v>7</v>
      </c>
      <c r="D243" s="14" t="s">
        <v>65</v>
      </c>
      <c r="E243" s="14">
        <v>2020</v>
      </c>
      <c r="F243" s="14" t="s">
        <v>63</v>
      </c>
      <c r="G243" s="14">
        <v>1791580</v>
      </c>
    </row>
    <row r="244" spans="1:7" x14ac:dyDescent="0.35">
      <c r="A244" s="31">
        <v>44173</v>
      </c>
      <c r="B244" s="14" t="s">
        <v>59</v>
      </c>
      <c r="C244" s="14" t="s">
        <v>7</v>
      </c>
      <c r="D244" s="14" t="s">
        <v>65</v>
      </c>
      <c r="E244" s="14">
        <v>2020</v>
      </c>
      <c r="F244" s="14" t="s">
        <v>63</v>
      </c>
      <c r="G244" s="14">
        <v>347363</v>
      </c>
    </row>
    <row r="245" spans="1:7" x14ac:dyDescent="0.35">
      <c r="A245" s="31">
        <v>44175</v>
      </c>
      <c r="B245" s="14" t="s">
        <v>59</v>
      </c>
      <c r="C245" s="14" t="s">
        <v>7</v>
      </c>
      <c r="D245" s="14" t="s">
        <v>65</v>
      </c>
      <c r="E245" s="14">
        <v>2020</v>
      </c>
      <c r="F245" s="14" t="s">
        <v>63</v>
      </c>
      <c r="G245" s="14">
        <v>827703</v>
      </c>
    </row>
    <row r="246" spans="1:7" x14ac:dyDescent="0.35">
      <c r="A246" s="31">
        <v>44177</v>
      </c>
      <c r="B246" s="14" t="s">
        <v>59</v>
      </c>
      <c r="C246" s="14" t="s">
        <v>7</v>
      </c>
      <c r="D246" s="14" t="s">
        <v>65</v>
      </c>
      <c r="E246" s="14">
        <v>2020</v>
      </c>
      <c r="F246" s="14" t="s">
        <v>63</v>
      </c>
      <c r="G246" s="14">
        <v>523321</v>
      </c>
    </row>
    <row r="247" spans="1:7" x14ac:dyDescent="0.35">
      <c r="A247" s="31">
        <v>44178</v>
      </c>
      <c r="B247" s="14" t="s">
        <v>59</v>
      </c>
      <c r="C247" s="14" t="s">
        <v>50</v>
      </c>
      <c r="D247" s="14" t="s">
        <v>65</v>
      </c>
      <c r="E247" s="14">
        <v>2020</v>
      </c>
      <c r="F247" s="14" t="s">
        <v>63</v>
      </c>
      <c r="G247" s="14">
        <v>382282</v>
      </c>
    </row>
    <row r="248" spans="1:7" x14ac:dyDescent="0.35">
      <c r="A248" s="31">
        <v>44179</v>
      </c>
      <c r="B248" s="14" t="s">
        <v>53</v>
      </c>
      <c r="C248" s="14" t="s">
        <v>50</v>
      </c>
      <c r="D248" s="14" t="s">
        <v>65</v>
      </c>
      <c r="E248" s="14">
        <v>2020</v>
      </c>
      <c r="F248" s="14" t="s">
        <v>63</v>
      </c>
      <c r="G248" s="14">
        <v>1194439</v>
      </c>
    </row>
    <row r="249" spans="1:7" x14ac:dyDescent="0.35">
      <c r="A249" s="31">
        <v>44179</v>
      </c>
      <c r="B249" s="14" t="s">
        <v>59</v>
      </c>
      <c r="C249" s="14" t="s">
        <v>7</v>
      </c>
      <c r="D249" s="14" t="s">
        <v>65</v>
      </c>
      <c r="E249" s="14">
        <v>2020</v>
      </c>
      <c r="F249" s="14" t="s">
        <v>63</v>
      </c>
      <c r="G249" s="14">
        <v>1491139</v>
      </c>
    </row>
    <row r="250" spans="1:7" x14ac:dyDescent="0.35">
      <c r="A250" s="31">
        <v>44180</v>
      </c>
      <c r="B250" s="14" t="s">
        <v>59</v>
      </c>
      <c r="C250" s="14" t="s">
        <v>7</v>
      </c>
      <c r="D250" s="14" t="s">
        <v>65</v>
      </c>
      <c r="E250" s="14">
        <v>2020</v>
      </c>
      <c r="F250" s="14" t="s">
        <v>63</v>
      </c>
      <c r="G250" s="14">
        <v>474648</v>
      </c>
    </row>
    <row r="251" spans="1:7" x14ac:dyDescent="0.35">
      <c r="A251" s="31">
        <v>44182</v>
      </c>
      <c r="B251" s="14" t="s">
        <v>59</v>
      </c>
      <c r="C251" s="14" t="s">
        <v>7</v>
      </c>
      <c r="D251" s="14" t="s">
        <v>65</v>
      </c>
      <c r="E251" s="14">
        <v>2020</v>
      </c>
      <c r="F251" s="14" t="s">
        <v>63</v>
      </c>
      <c r="G251" s="14">
        <v>1892480</v>
      </c>
    </row>
    <row r="252" spans="1:7" x14ac:dyDescent="0.35">
      <c r="A252" s="31">
        <v>44182</v>
      </c>
      <c r="B252" s="14" t="s">
        <v>53</v>
      </c>
      <c r="C252" s="14" t="s">
        <v>7</v>
      </c>
      <c r="D252" s="14" t="s">
        <v>65</v>
      </c>
      <c r="E252" s="14">
        <v>2020</v>
      </c>
      <c r="F252" s="14" t="s">
        <v>63</v>
      </c>
      <c r="G252" s="14">
        <v>1145606</v>
      </c>
    </row>
    <row r="253" spans="1:7" x14ac:dyDescent="0.35">
      <c r="A253" s="31">
        <v>44183</v>
      </c>
      <c r="B253" s="14" t="s">
        <v>59</v>
      </c>
      <c r="C253" s="14" t="s">
        <v>56</v>
      </c>
      <c r="D253" s="14" t="s">
        <v>65</v>
      </c>
      <c r="E253" s="14">
        <v>2020</v>
      </c>
      <c r="F253" s="14" t="s">
        <v>63</v>
      </c>
      <c r="G253" s="14">
        <v>1464846</v>
      </c>
    </row>
    <row r="254" spans="1:7" x14ac:dyDescent="0.35">
      <c r="A254" s="31">
        <v>44185</v>
      </c>
      <c r="B254" s="14" t="s">
        <v>59</v>
      </c>
      <c r="C254" s="14" t="s">
        <v>7</v>
      </c>
      <c r="D254" s="14" t="s">
        <v>65</v>
      </c>
      <c r="E254" s="14">
        <v>2020</v>
      </c>
      <c r="F254" s="14" t="s">
        <v>63</v>
      </c>
      <c r="G254" s="14">
        <v>1948107</v>
      </c>
    </row>
    <row r="255" spans="1:7" x14ac:dyDescent="0.35">
      <c r="A255" s="31">
        <v>44186</v>
      </c>
      <c r="B255" s="14" t="s">
        <v>53</v>
      </c>
      <c r="C255" s="14" t="s">
        <v>50</v>
      </c>
      <c r="D255" s="14" t="s">
        <v>65</v>
      </c>
      <c r="E255" s="14">
        <v>2020</v>
      </c>
      <c r="F255" s="14" t="s">
        <v>63</v>
      </c>
      <c r="G255" s="14">
        <v>1428796</v>
      </c>
    </row>
    <row r="256" spans="1:7" x14ac:dyDescent="0.35">
      <c r="A256" s="31">
        <v>44187</v>
      </c>
      <c r="B256" s="14" t="s">
        <v>53</v>
      </c>
      <c r="C256" s="14" t="s">
        <v>50</v>
      </c>
      <c r="D256" s="14" t="s">
        <v>65</v>
      </c>
      <c r="E256" s="14">
        <v>2020</v>
      </c>
      <c r="F256" s="14" t="s">
        <v>63</v>
      </c>
      <c r="G256" s="14">
        <v>940449</v>
      </c>
    </row>
    <row r="257" spans="1:7" x14ac:dyDescent="0.35">
      <c r="A257" s="31">
        <v>44193</v>
      </c>
      <c r="B257" s="14" t="s">
        <v>53</v>
      </c>
      <c r="C257" s="14" t="s">
        <v>50</v>
      </c>
      <c r="D257" s="14" t="s">
        <v>65</v>
      </c>
      <c r="E257" s="14">
        <v>2020</v>
      </c>
      <c r="F257" s="14" t="s">
        <v>63</v>
      </c>
      <c r="G257" s="14">
        <v>477764</v>
      </c>
    </row>
    <row r="258" spans="1:7" x14ac:dyDescent="0.35">
      <c r="A258" s="31">
        <v>44193</v>
      </c>
      <c r="B258" s="14" t="s">
        <v>53</v>
      </c>
      <c r="C258" s="14" t="s">
        <v>50</v>
      </c>
      <c r="D258" s="14" t="s">
        <v>65</v>
      </c>
      <c r="E258" s="14">
        <v>2020</v>
      </c>
      <c r="F258" s="14" t="s">
        <v>63</v>
      </c>
      <c r="G258" s="14">
        <v>1318642</v>
      </c>
    </row>
    <row r="259" spans="1:7" x14ac:dyDescent="0.35">
      <c r="A259" s="31">
        <v>44199</v>
      </c>
      <c r="B259" s="14" t="s">
        <v>49</v>
      </c>
      <c r="C259" s="14" t="s">
        <v>50</v>
      </c>
      <c r="D259" s="14" t="s">
        <v>66</v>
      </c>
      <c r="E259" s="14">
        <v>2021</v>
      </c>
      <c r="F259" s="14" t="s">
        <v>67</v>
      </c>
      <c r="G259" s="14">
        <v>1704016</v>
      </c>
    </row>
    <row r="260" spans="1:7" x14ac:dyDescent="0.35">
      <c r="A260" s="31">
        <v>44200</v>
      </c>
      <c r="B260" s="14" t="s">
        <v>49</v>
      </c>
      <c r="C260" s="14" t="s">
        <v>50</v>
      </c>
      <c r="D260" s="14" t="s">
        <v>66</v>
      </c>
      <c r="E260" s="14">
        <v>2021</v>
      </c>
      <c r="F260" s="14" t="s">
        <v>67</v>
      </c>
      <c r="G260" s="14">
        <v>544052</v>
      </c>
    </row>
    <row r="261" spans="1:7" x14ac:dyDescent="0.35">
      <c r="A261" s="31">
        <v>44200</v>
      </c>
      <c r="B261" s="14" t="s">
        <v>49</v>
      </c>
      <c r="C261" s="14" t="s">
        <v>50</v>
      </c>
      <c r="D261" s="14" t="s">
        <v>66</v>
      </c>
      <c r="E261" s="14">
        <v>2021</v>
      </c>
      <c r="F261" s="14" t="s">
        <v>67</v>
      </c>
      <c r="G261" s="14">
        <v>1353314</v>
      </c>
    </row>
    <row r="262" spans="1:7" x14ac:dyDescent="0.35">
      <c r="A262" s="31">
        <v>44202</v>
      </c>
      <c r="B262" s="14" t="s">
        <v>49</v>
      </c>
      <c r="C262" s="14" t="s">
        <v>50</v>
      </c>
      <c r="D262" s="14" t="s">
        <v>66</v>
      </c>
      <c r="E262" s="14">
        <v>2021</v>
      </c>
      <c r="F262" s="14" t="s">
        <v>67</v>
      </c>
      <c r="G262" s="14">
        <v>700516</v>
      </c>
    </row>
    <row r="263" spans="1:7" x14ac:dyDescent="0.35">
      <c r="A263" s="31">
        <v>44203</v>
      </c>
      <c r="B263" s="14" t="s">
        <v>49</v>
      </c>
      <c r="C263" s="14" t="s">
        <v>50</v>
      </c>
      <c r="D263" s="14" t="s">
        <v>66</v>
      </c>
      <c r="E263" s="14">
        <v>2021</v>
      </c>
      <c r="F263" s="14" t="s">
        <v>67</v>
      </c>
      <c r="G263" s="14">
        <v>375582</v>
      </c>
    </row>
    <row r="264" spans="1:7" x14ac:dyDescent="0.35">
      <c r="A264" s="31">
        <v>44205</v>
      </c>
      <c r="B264" s="14" t="s">
        <v>49</v>
      </c>
      <c r="C264" s="14" t="s">
        <v>56</v>
      </c>
      <c r="D264" s="14" t="s">
        <v>66</v>
      </c>
      <c r="E264" s="14">
        <v>2021</v>
      </c>
      <c r="F264" s="14" t="s">
        <v>67</v>
      </c>
      <c r="G264" s="14">
        <v>1288724</v>
      </c>
    </row>
    <row r="265" spans="1:7" x14ac:dyDescent="0.35">
      <c r="A265" s="31">
        <v>44208</v>
      </c>
      <c r="B265" s="14" t="s">
        <v>49</v>
      </c>
      <c r="C265" s="14" t="s">
        <v>50</v>
      </c>
      <c r="D265" s="14" t="s">
        <v>66</v>
      </c>
      <c r="E265" s="14">
        <v>2021</v>
      </c>
      <c r="F265" s="14" t="s">
        <v>67</v>
      </c>
      <c r="G265" s="14">
        <v>1109243</v>
      </c>
    </row>
    <row r="266" spans="1:7" x14ac:dyDescent="0.35">
      <c r="A266" s="31">
        <v>44211</v>
      </c>
      <c r="B266" s="14" t="s">
        <v>49</v>
      </c>
      <c r="C266" s="14" t="s">
        <v>56</v>
      </c>
      <c r="D266" s="14" t="s">
        <v>66</v>
      </c>
      <c r="E266" s="14">
        <v>2021</v>
      </c>
      <c r="F266" s="14" t="s">
        <v>67</v>
      </c>
      <c r="G266" s="14">
        <v>244146</v>
      </c>
    </row>
    <row r="267" spans="1:7" x14ac:dyDescent="0.35">
      <c r="A267" s="31">
        <v>44211</v>
      </c>
      <c r="B267" s="14" t="s">
        <v>49</v>
      </c>
      <c r="C267" s="14" t="s">
        <v>56</v>
      </c>
      <c r="D267" s="14" t="s">
        <v>66</v>
      </c>
      <c r="E267" s="14">
        <v>2021</v>
      </c>
      <c r="F267" s="14" t="s">
        <v>67</v>
      </c>
      <c r="G267" s="14">
        <v>1346386</v>
      </c>
    </row>
    <row r="268" spans="1:7" x14ac:dyDescent="0.35">
      <c r="A268" s="31">
        <v>44212</v>
      </c>
      <c r="B268" s="14" t="s">
        <v>49</v>
      </c>
      <c r="C268" s="14" t="s">
        <v>56</v>
      </c>
      <c r="D268" s="14" t="s">
        <v>66</v>
      </c>
      <c r="E268" s="14">
        <v>2021</v>
      </c>
      <c r="F268" s="14" t="s">
        <v>67</v>
      </c>
      <c r="G268" s="14">
        <v>679070</v>
      </c>
    </row>
    <row r="269" spans="1:7" x14ac:dyDescent="0.35">
      <c r="A269" s="31">
        <v>44212</v>
      </c>
      <c r="B269" s="14" t="s">
        <v>49</v>
      </c>
      <c r="C269" s="14" t="s">
        <v>56</v>
      </c>
      <c r="D269" s="14" t="s">
        <v>66</v>
      </c>
      <c r="E269" s="14">
        <v>2021</v>
      </c>
      <c r="F269" s="14" t="s">
        <v>67</v>
      </c>
      <c r="G269" s="14">
        <v>917273</v>
      </c>
    </row>
    <row r="270" spans="1:7" x14ac:dyDescent="0.35">
      <c r="A270" s="31">
        <v>44212</v>
      </c>
      <c r="B270" s="14" t="s">
        <v>49</v>
      </c>
      <c r="C270" s="14" t="s">
        <v>56</v>
      </c>
      <c r="D270" s="14" t="s">
        <v>66</v>
      </c>
      <c r="E270" s="14">
        <v>2021</v>
      </c>
      <c r="F270" s="14" t="s">
        <v>67</v>
      </c>
      <c r="G270" s="14">
        <v>971479</v>
      </c>
    </row>
    <row r="271" spans="1:7" x14ac:dyDescent="0.35">
      <c r="A271" s="31">
        <v>44214</v>
      </c>
      <c r="B271" s="14" t="s">
        <v>49</v>
      </c>
      <c r="C271" s="14" t="s">
        <v>56</v>
      </c>
      <c r="D271" s="14" t="s">
        <v>66</v>
      </c>
      <c r="E271" s="14">
        <v>2021</v>
      </c>
      <c r="F271" s="14" t="s">
        <v>67</v>
      </c>
      <c r="G271" s="14">
        <v>221856</v>
      </c>
    </row>
    <row r="272" spans="1:7" x14ac:dyDescent="0.35">
      <c r="A272" s="31">
        <v>44215</v>
      </c>
      <c r="B272" s="14" t="s">
        <v>49</v>
      </c>
      <c r="C272" s="14" t="s">
        <v>56</v>
      </c>
      <c r="D272" s="14" t="s">
        <v>66</v>
      </c>
      <c r="E272" s="14">
        <v>2021</v>
      </c>
      <c r="F272" s="14" t="s">
        <v>67</v>
      </c>
      <c r="G272" s="14">
        <v>1297881</v>
      </c>
    </row>
    <row r="273" spans="1:7" x14ac:dyDescent="0.35">
      <c r="A273" s="31">
        <v>44217</v>
      </c>
      <c r="B273" s="14" t="s">
        <v>49</v>
      </c>
      <c r="C273" s="14" t="s">
        <v>56</v>
      </c>
      <c r="D273" s="14" t="s">
        <v>66</v>
      </c>
      <c r="E273" s="14">
        <v>2021</v>
      </c>
      <c r="F273" s="14" t="s">
        <v>67</v>
      </c>
      <c r="G273" s="14">
        <v>1306013</v>
      </c>
    </row>
    <row r="274" spans="1:7" x14ac:dyDescent="0.35">
      <c r="A274" s="31">
        <v>44219</v>
      </c>
      <c r="B274" s="14" t="s">
        <v>49</v>
      </c>
      <c r="C274" s="14" t="s">
        <v>56</v>
      </c>
      <c r="D274" s="14" t="s">
        <v>66</v>
      </c>
      <c r="E274" s="14">
        <v>2021</v>
      </c>
      <c r="F274" s="14" t="s">
        <v>67</v>
      </c>
      <c r="G274" s="14">
        <v>1721224</v>
      </c>
    </row>
    <row r="275" spans="1:7" x14ac:dyDescent="0.35">
      <c r="A275" s="31">
        <v>44220</v>
      </c>
      <c r="B275" s="14" t="s">
        <v>49</v>
      </c>
      <c r="C275" s="14" t="s">
        <v>56</v>
      </c>
      <c r="D275" s="14" t="s">
        <v>66</v>
      </c>
      <c r="E275" s="14">
        <v>2021</v>
      </c>
      <c r="F275" s="14" t="s">
        <v>67</v>
      </c>
      <c r="G275" s="14">
        <v>1179789</v>
      </c>
    </row>
    <row r="276" spans="1:7" x14ac:dyDescent="0.35">
      <c r="A276" s="31">
        <v>44221</v>
      </c>
      <c r="B276" s="14" t="s">
        <v>49</v>
      </c>
      <c r="C276" s="14" t="s">
        <v>56</v>
      </c>
      <c r="D276" s="14" t="s">
        <v>66</v>
      </c>
      <c r="E276" s="14">
        <v>2021</v>
      </c>
      <c r="F276" s="14" t="s">
        <v>67</v>
      </c>
      <c r="G276" s="14">
        <v>301911</v>
      </c>
    </row>
    <row r="277" spans="1:7" x14ac:dyDescent="0.35">
      <c r="A277" s="31">
        <v>44222</v>
      </c>
      <c r="B277" s="14" t="s">
        <v>49</v>
      </c>
      <c r="C277" s="14" t="s">
        <v>56</v>
      </c>
      <c r="D277" s="14" t="s">
        <v>66</v>
      </c>
      <c r="E277" s="14">
        <v>2021</v>
      </c>
      <c r="F277" s="14" t="s">
        <v>67</v>
      </c>
      <c r="G277" s="14">
        <v>1309375</v>
      </c>
    </row>
    <row r="278" spans="1:7" x14ac:dyDescent="0.35">
      <c r="A278" s="31">
        <v>44222</v>
      </c>
      <c r="B278" s="14" t="s">
        <v>49</v>
      </c>
      <c r="C278" s="14" t="s">
        <v>56</v>
      </c>
      <c r="D278" s="14" t="s">
        <v>66</v>
      </c>
      <c r="E278" s="14">
        <v>2021</v>
      </c>
      <c r="F278" s="14" t="s">
        <v>67</v>
      </c>
      <c r="G278" s="14">
        <v>1156815</v>
      </c>
    </row>
    <row r="279" spans="1:7" x14ac:dyDescent="0.35">
      <c r="A279" s="31">
        <v>44223</v>
      </c>
      <c r="B279" s="14" t="s">
        <v>49</v>
      </c>
      <c r="C279" s="14" t="s">
        <v>56</v>
      </c>
      <c r="D279" s="14" t="s">
        <v>66</v>
      </c>
      <c r="E279" s="14">
        <v>2021</v>
      </c>
      <c r="F279" s="14" t="s">
        <v>67</v>
      </c>
      <c r="G279" s="14">
        <v>1273013</v>
      </c>
    </row>
    <row r="280" spans="1:7" x14ac:dyDescent="0.35">
      <c r="A280" s="31">
        <v>44223</v>
      </c>
      <c r="B280" s="14" t="s">
        <v>49</v>
      </c>
      <c r="C280" s="14" t="s">
        <v>56</v>
      </c>
      <c r="D280" s="14" t="s">
        <v>66</v>
      </c>
      <c r="E280" s="14">
        <v>2021</v>
      </c>
      <c r="F280" s="14" t="s">
        <v>67</v>
      </c>
      <c r="G280" s="14">
        <v>152871</v>
      </c>
    </row>
    <row r="281" spans="1:7" x14ac:dyDescent="0.35">
      <c r="A281" s="31">
        <v>44224</v>
      </c>
      <c r="B281" s="14" t="s">
        <v>49</v>
      </c>
      <c r="C281" s="14" t="s">
        <v>56</v>
      </c>
      <c r="D281" s="14" t="s">
        <v>66</v>
      </c>
      <c r="E281" s="14">
        <v>2021</v>
      </c>
      <c r="F281" s="14" t="s">
        <v>67</v>
      </c>
      <c r="G281" s="14">
        <v>1741256</v>
      </c>
    </row>
    <row r="282" spans="1:7" x14ac:dyDescent="0.35">
      <c r="A282" s="31">
        <v>44227</v>
      </c>
      <c r="B282" s="14" t="s">
        <v>49</v>
      </c>
      <c r="C282" s="14" t="s">
        <v>56</v>
      </c>
      <c r="D282" s="14" t="s">
        <v>66</v>
      </c>
      <c r="E282" s="14">
        <v>2021</v>
      </c>
      <c r="F282" s="14" t="s">
        <v>67</v>
      </c>
      <c r="G282" s="14">
        <v>965094</v>
      </c>
    </row>
    <row r="283" spans="1:7" x14ac:dyDescent="0.35">
      <c r="A283" s="31">
        <v>44228</v>
      </c>
      <c r="B283" s="14" t="s">
        <v>49</v>
      </c>
      <c r="C283" s="14" t="s">
        <v>56</v>
      </c>
      <c r="D283" s="14" t="s">
        <v>68</v>
      </c>
      <c r="E283" s="14">
        <v>2021</v>
      </c>
      <c r="F283" s="14" t="s">
        <v>67</v>
      </c>
      <c r="G283" s="14">
        <v>1368470</v>
      </c>
    </row>
    <row r="284" spans="1:7" x14ac:dyDescent="0.35">
      <c r="A284" s="31">
        <v>44232</v>
      </c>
      <c r="B284" s="14" t="s">
        <v>49</v>
      </c>
      <c r="C284" s="14" t="s">
        <v>56</v>
      </c>
      <c r="D284" s="14" t="s">
        <v>68</v>
      </c>
      <c r="E284" s="14">
        <v>2021</v>
      </c>
      <c r="F284" s="14" t="s">
        <v>67</v>
      </c>
      <c r="G284" s="14">
        <v>613889</v>
      </c>
    </row>
    <row r="285" spans="1:7" x14ac:dyDescent="0.35">
      <c r="A285" s="31">
        <v>44232</v>
      </c>
      <c r="B285" s="14" t="s">
        <v>49</v>
      </c>
      <c r="C285" s="14" t="s">
        <v>56</v>
      </c>
      <c r="D285" s="14" t="s">
        <v>68</v>
      </c>
      <c r="E285" s="14">
        <v>2021</v>
      </c>
      <c r="F285" s="14" t="s">
        <v>67</v>
      </c>
      <c r="G285" s="14">
        <v>221918</v>
      </c>
    </row>
    <row r="286" spans="1:7" x14ac:dyDescent="0.35">
      <c r="A286" s="31">
        <v>44234</v>
      </c>
      <c r="B286" s="14" t="s">
        <v>59</v>
      </c>
      <c r="C286" s="14" t="s">
        <v>50</v>
      </c>
      <c r="D286" s="14" t="s">
        <v>68</v>
      </c>
      <c r="E286" s="14">
        <v>2021</v>
      </c>
      <c r="F286" s="14" t="s">
        <v>67</v>
      </c>
      <c r="G286" s="14">
        <v>1279544</v>
      </c>
    </row>
    <row r="287" spans="1:7" x14ac:dyDescent="0.35">
      <c r="A287" s="31">
        <v>44234</v>
      </c>
      <c r="B287" s="14" t="s">
        <v>59</v>
      </c>
      <c r="C287" s="14" t="s">
        <v>50</v>
      </c>
      <c r="D287" s="14" t="s">
        <v>68</v>
      </c>
      <c r="E287" s="14">
        <v>2021</v>
      </c>
      <c r="F287" s="14" t="s">
        <v>67</v>
      </c>
      <c r="G287" s="14">
        <v>922087</v>
      </c>
    </row>
    <row r="288" spans="1:7" x14ac:dyDescent="0.35">
      <c r="A288" s="31">
        <v>44234</v>
      </c>
      <c r="B288" s="14" t="s">
        <v>59</v>
      </c>
      <c r="C288" s="14" t="s">
        <v>50</v>
      </c>
      <c r="D288" s="14" t="s">
        <v>68</v>
      </c>
      <c r="E288" s="14">
        <v>2021</v>
      </c>
      <c r="F288" s="14" t="s">
        <v>67</v>
      </c>
      <c r="G288" s="14">
        <v>1747049</v>
      </c>
    </row>
    <row r="289" spans="1:7" x14ac:dyDescent="0.35">
      <c r="A289" s="31">
        <v>44241</v>
      </c>
      <c r="B289" s="14" t="s">
        <v>59</v>
      </c>
      <c r="C289" s="14" t="s">
        <v>50</v>
      </c>
      <c r="D289" s="14" t="s">
        <v>68</v>
      </c>
      <c r="E289" s="14">
        <v>2021</v>
      </c>
      <c r="F289" s="14" t="s">
        <v>67</v>
      </c>
      <c r="G289" s="14">
        <v>1626404</v>
      </c>
    </row>
    <row r="290" spans="1:7" x14ac:dyDescent="0.35">
      <c r="A290" s="31">
        <v>44244</v>
      </c>
      <c r="B290" s="14" t="s">
        <v>59</v>
      </c>
      <c r="C290" s="14" t="s">
        <v>50</v>
      </c>
      <c r="D290" s="14" t="s">
        <v>68</v>
      </c>
      <c r="E290" s="14">
        <v>2021</v>
      </c>
      <c r="F290" s="14" t="s">
        <v>67</v>
      </c>
      <c r="G290" s="14">
        <v>1788068</v>
      </c>
    </row>
    <row r="291" spans="1:7" x14ac:dyDescent="0.35">
      <c r="A291" s="31">
        <v>44244</v>
      </c>
      <c r="B291" s="14" t="s">
        <v>59</v>
      </c>
      <c r="C291" s="14" t="s">
        <v>50</v>
      </c>
      <c r="D291" s="14" t="s">
        <v>68</v>
      </c>
      <c r="E291" s="14">
        <v>2021</v>
      </c>
      <c r="F291" s="14" t="s">
        <v>67</v>
      </c>
      <c r="G291" s="14">
        <v>716115</v>
      </c>
    </row>
    <row r="292" spans="1:7" x14ac:dyDescent="0.35">
      <c r="A292" s="31">
        <v>44246</v>
      </c>
      <c r="B292" s="14" t="s">
        <v>59</v>
      </c>
      <c r="C292" s="14" t="s">
        <v>56</v>
      </c>
      <c r="D292" s="14" t="s">
        <v>68</v>
      </c>
      <c r="E292" s="14">
        <v>2021</v>
      </c>
      <c r="F292" s="14" t="s">
        <v>67</v>
      </c>
      <c r="G292" s="14">
        <v>965181</v>
      </c>
    </row>
    <row r="293" spans="1:7" x14ac:dyDescent="0.35">
      <c r="A293" s="31">
        <v>44249</v>
      </c>
      <c r="B293" s="14" t="s">
        <v>59</v>
      </c>
      <c r="C293" s="14" t="s">
        <v>7</v>
      </c>
      <c r="D293" s="14" t="s">
        <v>68</v>
      </c>
      <c r="E293" s="14">
        <v>2021</v>
      </c>
      <c r="F293" s="14" t="s">
        <v>67</v>
      </c>
      <c r="G293" s="14">
        <v>1919674</v>
      </c>
    </row>
    <row r="294" spans="1:7" x14ac:dyDescent="0.35">
      <c r="A294" s="31">
        <v>44250</v>
      </c>
      <c r="B294" s="14" t="s">
        <v>59</v>
      </c>
      <c r="C294" s="14" t="s">
        <v>50</v>
      </c>
      <c r="D294" s="14" t="s">
        <v>68</v>
      </c>
      <c r="E294" s="14">
        <v>2021</v>
      </c>
      <c r="F294" s="14" t="s">
        <v>67</v>
      </c>
      <c r="G294" s="14">
        <v>710460</v>
      </c>
    </row>
    <row r="295" spans="1:7" x14ac:dyDescent="0.35">
      <c r="A295" s="31">
        <v>44251</v>
      </c>
      <c r="B295" s="14" t="s">
        <v>59</v>
      </c>
      <c r="C295" s="14" t="s">
        <v>50</v>
      </c>
      <c r="D295" s="14" t="s">
        <v>68</v>
      </c>
      <c r="E295" s="14">
        <v>2021</v>
      </c>
      <c r="F295" s="14" t="s">
        <v>67</v>
      </c>
      <c r="G295" s="14">
        <v>1159050</v>
      </c>
    </row>
    <row r="296" spans="1:7" x14ac:dyDescent="0.35">
      <c r="A296" s="31">
        <v>44251</v>
      </c>
      <c r="B296" s="14" t="s">
        <v>59</v>
      </c>
      <c r="C296" s="14" t="s">
        <v>7</v>
      </c>
      <c r="D296" s="14" t="s">
        <v>68</v>
      </c>
      <c r="E296" s="14">
        <v>2021</v>
      </c>
      <c r="F296" s="14" t="s">
        <v>67</v>
      </c>
      <c r="G296" s="14">
        <v>1553537</v>
      </c>
    </row>
    <row r="297" spans="1:7" x14ac:dyDescent="0.35">
      <c r="A297" s="31">
        <v>44257</v>
      </c>
      <c r="B297" s="14" t="s">
        <v>59</v>
      </c>
      <c r="C297" s="14" t="s">
        <v>7</v>
      </c>
      <c r="D297" s="14" t="s">
        <v>69</v>
      </c>
      <c r="E297" s="14">
        <v>2021</v>
      </c>
      <c r="F297" s="14" t="s">
        <v>67</v>
      </c>
      <c r="G297" s="14">
        <v>867425</v>
      </c>
    </row>
    <row r="298" spans="1:7" x14ac:dyDescent="0.35">
      <c r="A298" s="31">
        <v>44257</v>
      </c>
      <c r="B298" s="14" t="s">
        <v>59</v>
      </c>
      <c r="C298" s="14" t="s">
        <v>7</v>
      </c>
      <c r="D298" s="14" t="s">
        <v>69</v>
      </c>
      <c r="E298" s="14">
        <v>2021</v>
      </c>
      <c r="F298" s="14" t="s">
        <v>67</v>
      </c>
      <c r="G298" s="14">
        <v>867440</v>
      </c>
    </row>
    <row r="299" spans="1:7" x14ac:dyDescent="0.35">
      <c r="A299" s="31">
        <v>44258</v>
      </c>
      <c r="B299" s="14" t="s">
        <v>59</v>
      </c>
      <c r="C299" s="14" t="s">
        <v>7</v>
      </c>
      <c r="D299" s="14" t="s">
        <v>69</v>
      </c>
      <c r="E299" s="14">
        <v>2021</v>
      </c>
      <c r="F299" s="14" t="s">
        <v>67</v>
      </c>
      <c r="G299" s="14">
        <v>449075</v>
      </c>
    </row>
    <row r="300" spans="1:7" x14ac:dyDescent="0.35">
      <c r="A300" s="31">
        <v>44259</v>
      </c>
      <c r="B300" s="14" t="s">
        <v>59</v>
      </c>
      <c r="C300" s="14" t="s">
        <v>7</v>
      </c>
      <c r="D300" s="14" t="s">
        <v>69</v>
      </c>
      <c r="E300" s="14">
        <v>2021</v>
      </c>
      <c r="F300" s="14" t="s">
        <v>67</v>
      </c>
      <c r="G300" s="14">
        <v>1832972</v>
      </c>
    </row>
    <row r="301" spans="1:7" x14ac:dyDescent="0.35">
      <c r="A301" s="31">
        <v>44260</v>
      </c>
      <c r="B301" s="14" t="s">
        <v>59</v>
      </c>
      <c r="C301" s="14" t="s">
        <v>7</v>
      </c>
      <c r="D301" s="14" t="s">
        <v>69</v>
      </c>
      <c r="E301" s="14">
        <v>2021</v>
      </c>
      <c r="F301" s="14" t="s">
        <v>67</v>
      </c>
      <c r="G301" s="14">
        <v>1813286</v>
      </c>
    </row>
    <row r="302" spans="1:7" x14ac:dyDescent="0.35">
      <c r="A302" s="31">
        <v>44262</v>
      </c>
      <c r="B302" s="14" t="s">
        <v>59</v>
      </c>
      <c r="C302" s="14" t="s">
        <v>7</v>
      </c>
      <c r="D302" s="14" t="s">
        <v>69</v>
      </c>
      <c r="E302" s="14">
        <v>2021</v>
      </c>
      <c r="F302" s="14" t="s">
        <v>67</v>
      </c>
      <c r="G302" s="14">
        <v>1490096</v>
      </c>
    </row>
    <row r="303" spans="1:7" x14ac:dyDescent="0.35">
      <c r="A303" s="31">
        <v>44265</v>
      </c>
      <c r="B303" s="14" t="s">
        <v>59</v>
      </c>
      <c r="C303" s="14" t="s">
        <v>7</v>
      </c>
      <c r="D303" s="14" t="s">
        <v>69</v>
      </c>
      <c r="E303" s="14">
        <v>2021</v>
      </c>
      <c r="F303" s="14" t="s">
        <v>67</v>
      </c>
      <c r="G303" s="14">
        <v>317729</v>
      </c>
    </row>
    <row r="304" spans="1:7" x14ac:dyDescent="0.35">
      <c r="A304" s="31">
        <v>44268</v>
      </c>
      <c r="B304" s="14" t="s">
        <v>59</v>
      </c>
      <c r="C304" s="14" t="s">
        <v>7</v>
      </c>
      <c r="D304" s="14" t="s">
        <v>69</v>
      </c>
      <c r="E304" s="14">
        <v>2021</v>
      </c>
      <c r="F304" s="14" t="s">
        <v>67</v>
      </c>
      <c r="G304" s="14">
        <v>550392</v>
      </c>
    </row>
    <row r="305" spans="1:7" x14ac:dyDescent="0.35">
      <c r="A305" s="31">
        <v>44268</v>
      </c>
      <c r="B305" s="14" t="s">
        <v>59</v>
      </c>
      <c r="C305" s="14" t="s">
        <v>7</v>
      </c>
      <c r="D305" s="14" t="s">
        <v>69</v>
      </c>
      <c r="E305" s="14">
        <v>2021</v>
      </c>
      <c r="F305" s="14" t="s">
        <v>67</v>
      </c>
      <c r="G305" s="14">
        <v>391155</v>
      </c>
    </row>
    <row r="306" spans="1:7" x14ac:dyDescent="0.35">
      <c r="A306" s="31">
        <v>44269</v>
      </c>
      <c r="B306" s="14" t="s">
        <v>59</v>
      </c>
      <c r="C306" s="14" t="s">
        <v>7</v>
      </c>
      <c r="D306" s="14" t="s">
        <v>69</v>
      </c>
      <c r="E306" s="14">
        <v>2021</v>
      </c>
      <c r="F306" s="14" t="s">
        <v>67</v>
      </c>
      <c r="G306" s="14">
        <v>1019828</v>
      </c>
    </row>
    <row r="307" spans="1:7" x14ac:dyDescent="0.35">
      <c r="A307" s="31">
        <v>44272</v>
      </c>
      <c r="B307" s="14" t="s">
        <v>59</v>
      </c>
      <c r="C307" s="14" t="s">
        <v>50</v>
      </c>
      <c r="D307" s="14" t="s">
        <v>69</v>
      </c>
      <c r="E307" s="14">
        <v>2021</v>
      </c>
      <c r="F307" s="14" t="s">
        <v>67</v>
      </c>
      <c r="G307" s="14">
        <v>653125</v>
      </c>
    </row>
    <row r="308" spans="1:7" x14ac:dyDescent="0.35">
      <c r="A308" s="31">
        <v>44274</v>
      </c>
      <c r="B308" s="14" t="s">
        <v>59</v>
      </c>
      <c r="C308" s="14" t="s">
        <v>50</v>
      </c>
      <c r="D308" s="14" t="s">
        <v>69</v>
      </c>
      <c r="E308" s="14">
        <v>2021</v>
      </c>
      <c r="F308" s="14" t="s">
        <v>67</v>
      </c>
      <c r="G308" s="14">
        <v>653310</v>
      </c>
    </row>
    <row r="309" spans="1:7" x14ac:dyDescent="0.35">
      <c r="A309" s="31">
        <v>44277</v>
      </c>
      <c r="B309" s="14" t="s">
        <v>59</v>
      </c>
      <c r="C309" s="14" t="s">
        <v>50</v>
      </c>
      <c r="D309" s="14" t="s">
        <v>69</v>
      </c>
      <c r="E309" s="14">
        <v>2021</v>
      </c>
      <c r="F309" s="14" t="s">
        <v>67</v>
      </c>
      <c r="G309" s="14">
        <v>704506</v>
      </c>
    </row>
    <row r="310" spans="1:7" x14ac:dyDescent="0.35">
      <c r="A310" s="31">
        <v>44280</v>
      </c>
      <c r="B310" s="14" t="s">
        <v>59</v>
      </c>
      <c r="C310" s="14" t="s">
        <v>50</v>
      </c>
      <c r="D310" s="14" t="s">
        <v>69</v>
      </c>
      <c r="E310" s="14">
        <v>2021</v>
      </c>
      <c r="F310" s="14" t="s">
        <v>67</v>
      </c>
      <c r="G310" s="14">
        <v>310953</v>
      </c>
    </row>
    <row r="311" spans="1:7" x14ac:dyDescent="0.35">
      <c r="A311" s="31">
        <v>44281</v>
      </c>
      <c r="B311" s="14" t="s">
        <v>59</v>
      </c>
      <c r="C311" s="14" t="s">
        <v>50</v>
      </c>
      <c r="D311" s="14" t="s">
        <v>69</v>
      </c>
      <c r="E311" s="14">
        <v>2021</v>
      </c>
      <c r="F311" s="14" t="s">
        <v>67</v>
      </c>
      <c r="G311" s="14">
        <v>237671</v>
      </c>
    </row>
    <row r="312" spans="1:7" x14ac:dyDescent="0.35">
      <c r="A312" s="31">
        <v>44283</v>
      </c>
      <c r="B312" s="14" t="s">
        <v>55</v>
      </c>
      <c r="C312" s="14" t="s">
        <v>50</v>
      </c>
      <c r="D312" s="14" t="s">
        <v>69</v>
      </c>
      <c r="E312" s="14">
        <v>2021</v>
      </c>
      <c r="F312" s="14" t="s">
        <v>67</v>
      </c>
      <c r="G312" s="14">
        <v>923332</v>
      </c>
    </row>
    <row r="313" spans="1:7" x14ac:dyDescent="0.35">
      <c r="A313" s="31">
        <v>44283</v>
      </c>
      <c r="B313" s="14" t="s">
        <v>55</v>
      </c>
      <c r="C313" s="14" t="s">
        <v>56</v>
      </c>
      <c r="D313" s="14" t="s">
        <v>69</v>
      </c>
      <c r="E313" s="14">
        <v>2021</v>
      </c>
      <c r="F313" s="14" t="s">
        <v>67</v>
      </c>
      <c r="G313" s="14">
        <v>552682</v>
      </c>
    </row>
    <row r="314" spans="1:7" x14ac:dyDescent="0.35">
      <c r="A314" s="31">
        <v>44285</v>
      </c>
      <c r="B314" s="14" t="s">
        <v>55</v>
      </c>
      <c r="C314" s="14" t="s">
        <v>50</v>
      </c>
      <c r="D314" s="14" t="s">
        <v>69</v>
      </c>
      <c r="E314" s="14">
        <v>2021</v>
      </c>
      <c r="F314" s="14" t="s">
        <v>67</v>
      </c>
      <c r="G314" s="14">
        <v>845410</v>
      </c>
    </row>
    <row r="315" spans="1:7" x14ac:dyDescent="0.35">
      <c r="A315" s="31">
        <v>44287</v>
      </c>
      <c r="B315" s="14" t="s">
        <v>55</v>
      </c>
      <c r="C315" s="14" t="s">
        <v>50</v>
      </c>
      <c r="D315" s="14" t="s">
        <v>70</v>
      </c>
      <c r="E315" s="14">
        <v>2021</v>
      </c>
      <c r="F315" s="14" t="s">
        <v>67</v>
      </c>
      <c r="G315" s="14">
        <v>473634</v>
      </c>
    </row>
    <row r="316" spans="1:7" x14ac:dyDescent="0.35">
      <c r="A316" s="31">
        <v>44288</v>
      </c>
      <c r="B316" s="14" t="s">
        <v>55</v>
      </c>
      <c r="C316" s="14" t="s">
        <v>50</v>
      </c>
      <c r="D316" s="14" t="s">
        <v>70</v>
      </c>
      <c r="E316" s="14">
        <v>2021</v>
      </c>
      <c r="F316" s="14" t="s">
        <v>67</v>
      </c>
      <c r="G316" s="14">
        <v>742897</v>
      </c>
    </row>
    <row r="317" spans="1:7" x14ac:dyDescent="0.35">
      <c r="A317" s="31">
        <v>44288</v>
      </c>
      <c r="B317" s="14" t="s">
        <v>55</v>
      </c>
      <c r="C317" s="14" t="s">
        <v>50</v>
      </c>
      <c r="D317" s="14" t="s">
        <v>70</v>
      </c>
      <c r="E317" s="14">
        <v>2021</v>
      </c>
      <c r="F317" s="14" t="s">
        <v>67</v>
      </c>
      <c r="G317" s="14">
        <v>1931479</v>
      </c>
    </row>
    <row r="318" spans="1:7" x14ac:dyDescent="0.35">
      <c r="A318" s="31">
        <v>44289</v>
      </c>
      <c r="B318" s="14" t="s">
        <v>55</v>
      </c>
      <c r="C318" s="14" t="s">
        <v>50</v>
      </c>
      <c r="D318" s="14" t="s">
        <v>70</v>
      </c>
      <c r="E318" s="14">
        <v>2021</v>
      </c>
      <c r="F318" s="14" t="s">
        <v>67</v>
      </c>
      <c r="G318" s="14">
        <v>342611</v>
      </c>
    </row>
    <row r="319" spans="1:7" x14ac:dyDescent="0.35">
      <c r="A319" s="31">
        <v>44290</v>
      </c>
      <c r="B319" s="14" t="s">
        <v>55</v>
      </c>
      <c r="C319" s="14" t="s">
        <v>50</v>
      </c>
      <c r="D319" s="14" t="s">
        <v>70</v>
      </c>
      <c r="E319" s="14">
        <v>2021</v>
      </c>
      <c r="F319" s="14" t="s">
        <v>67</v>
      </c>
      <c r="G319" s="14">
        <v>1208575</v>
      </c>
    </row>
    <row r="320" spans="1:7" x14ac:dyDescent="0.35">
      <c r="A320" s="31">
        <v>44291</v>
      </c>
      <c r="B320" s="14" t="s">
        <v>55</v>
      </c>
      <c r="C320" s="14" t="s">
        <v>50</v>
      </c>
      <c r="D320" s="14" t="s">
        <v>70</v>
      </c>
      <c r="E320" s="14">
        <v>2021</v>
      </c>
      <c r="F320" s="14" t="s">
        <v>67</v>
      </c>
      <c r="G320" s="14">
        <v>1057025</v>
      </c>
    </row>
    <row r="321" spans="1:7" x14ac:dyDescent="0.35">
      <c r="A321" s="31">
        <v>44292</v>
      </c>
      <c r="B321" s="14" t="s">
        <v>55</v>
      </c>
      <c r="C321" s="14" t="s">
        <v>50</v>
      </c>
      <c r="D321" s="14" t="s">
        <v>70</v>
      </c>
      <c r="E321" s="14">
        <v>2021</v>
      </c>
      <c r="F321" s="14" t="s">
        <v>67</v>
      </c>
      <c r="G321" s="14">
        <v>1721828</v>
      </c>
    </row>
    <row r="322" spans="1:7" x14ac:dyDescent="0.35">
      <c r="A322" s="31">
        <v>44293</v>
      </c>
      <c r="B322" s="14" t="s">
        <v>55</v>
      </c>
      <c r="C322" s="14" t="s">
        <v>50</v>
      </c>
      <c r="D322" s="14" t="s">
        <v>70</v>
      </c>
      <c r="E322" s="14">
        <v>2021</v>
      </c>
      <c r="F322" s="14" t="s">
        <v>67</v>
      </c>
      <c r="G322" s="14">
        <v>635510</v>
      </c>
    </row>
    <row r="323" spans="1:7" x14ac:dyDescent="0.35">
      <c r="A323" s="31">
        <v>44295</v>
      </c>
      <c r="B323" s="14" t="s">
        <v>55</v>
      </c>
      <c r="C323" s="14" t="s">
        <v>7</v>
      </c>
      <c r="D323" s="14" t="s">
        <v>70</v>
      </c>
      <c r="E323" s="14">
        <v>2021</v>
      </c>
      <c r="F323" s="14" t="s">
        <v>67</v>
      </c>
      <c r="G323" s="14">
        <v>741781</v>
      </c>
    </row>
    <row r="324" spans="1:7" x14ac:dyDescent="0.35">
      <c r="A324" s="31">
        <v>44296</v>
      </c>
      <c r="B324" s="14" t="s">
        <v>55</v>
      </c>
      <c r="C324" s="14" t="s">
        <v>7</v>
      </c>
      <c r="D324" s="14" t="s">
        <v>70</v>
      </c>
      <c r="E324" s="14">
        <v>2021</v>
      </c>
      <c r="F324" s="14" t="s">
        <v>67</v>
      </c>
      <c r="G324" s="14">
        <v>775601</v>
      </c>
    </row>
    <row r="325" spans="1:7" x14ac:dyDescent="0.35">
      <c r="A325" s="31">
        <v>44296</v>
      </c>
      <c r="B325" s="14" t="s">
        <v>55</v>
      </c>
      <c r="C325" s="14" t="s">
        <v>7</v>
      </c>
      <c r="D325" s="14" t="s">
        <v>70</v>
      </c>
      <c r="E325" s="14">
        <v>2021</v>
      </c>
      <c r="F325" s="14" t="s">
        <v>67</v>
      </c>
      <c r="G325" s="14">
        <v>750053</v>
      </c>
    </row>
    <row r="326" spans="1:7" x14ac:dyDescent="0.35">
      <c r="A326" s="31">
        <v>44296</v>
      </c>
      <c r="B326" s="14" t="s">
        <v>55</v>
      </c>
      <c r="C326" s="14" t="s">
        <v>7</v>
      </c>
      <c r="D326" s="14" t="s">
        <v>70</v>
      </c>
      <c r="E326" s="14">
        <v>2021</v>
      </c>
      <c r="F326" s="14" t="s">
        <v>67</v>
      </c>
      <c r="G326" s="14">
        <v>772157</v>
      </c>
    </row>
    <row r="327" spans="1:7" x14ac:dyDescent="0.35">
      <c r="A327" s="31">
        <v>44296</v>
      </c>
      <c r="B327" s="14" t="s">
        <v>55</v>
      </c>
      <c r="C327" s="14" t="s">
        <v>7</v>
      </c>
      <c r="D327" s="14" t="s">
        <v>70</v>
      </c>
      <c r="E327" s="14">
        <v>2021</v>
      </c>
      <c r="F327" s="14" t="s">
        <v>67</v>
      </c>
      <c r="G327" s="14">
        <v>1616031</v>
      </c>
    </row>
    <row r="328" spans="1:7" x14ac:dyDescent="0.35">
      <c r="A328" s="31">
        <v>44298</v>
      </c>
      <c r="B328" s="14" t="s">
        <v>55</v>
      </c>
      <c r="C328" s="14" t="s">
        <v>7</v>
      </c>
      <c r="D328" s="14" t="s">
        <v>70</v>
      </c>
      <c r="E328" s="14">
        <v>2021</v>
      </c>
      <c r="F328" s="14" t="s">
        <v>67</v>
      </c>
      <c r="G328" s="14">
        <v>501597</v>
      </c>
    </row>
    <row r="329" spans="1:7" x14ac:dyDescent="0.35">
      <c r="A329" s="31">
        <v>44300</v>
      </c>
      <c r="B329" s="14" t="s">
        <v>55</v>
      </c>
      <c r="C329" s="14" t="s">
        <v>7</v>
      </c>
      <c r="D329" s="14" t="s">
        <v>70</v>
      </c>
      <c r="E329" s="14">
        <v>2021</v>
      </c>
      <c r="F329" s="14" t="s">
        <v>67</v>
      </c>
      <c r="G329" s="14">
        <v>342694</v>
      </c>
    </row>
    <row r="330" spans="1:7" x14ac:dyDescent="0.35">
      <c r="A330" s="31">
        <v>44300</v>
      </c>
      <c r="B330" s="14" t="s">
        <v>55</v>
      </c>
      <c r="C330" s="14" t="s">
        <v>56</v>
      </c>
      <c r="D330" s="14" t="s">
        <v>70</v>
      </c>
      <c r="E330" s="14">
        <v>2021</v>
      </c>
      <c r="F330" s="14" t="s">
        <v>67</v>
      </c>
      <c r="G330" s="14">
        <v>1471375</v>
      </c>
    </row>
    <row r="331" spans="1:7" x14ac:dyDescent="0.35">
      <c r="A331" s="31">
        <v>44301</v>
      </c>
      <c r="B331" s="14" t="s">
        <v>55</v>
      </c>
      <c r="C331" s="14" t="s">
        <v>7</v>
      </c>
      <c r="D331" s="14" t="s">
        <v>70</v>
      </c>
      <c r="E331" s="14">
        <v>2021</v>
      </c>
      <c r="F331" s="14" t="s">
        <v>67</v>
      </c>
      <c r="G331" s="14">
        <v>1447654</v>
      </c>
    </row>
    <row r="332" spans="1:7" x14ac:dyDescent="0.35">
      <c r="A332" s="31">
        <v>44301</v>
      </c>
      <c r="B332" s="14" t="s">
        <v>55</v>
      </c>
      <c r="C332" s="14" t="s">
        <v>56</v>
      </c>
      <c r="D332" s="14" t="s">
        <v>70</v>
      </c>
      <c r="E332" s="14">
        <v>2021</v>
      </c>
      <c r="F332" s="14" t="s">
        <v>67</v>
      </c>
      <c r="G332" s="14">
        <v>1138550</v>
      </c>
    </row>
    <row r="333" spans="1:7" x14ac:dyDescent="0.35">
      <c r="A333" s="31">
        <v>44302</v>
      </c>
      <c r="B333" s="14" t="s">
        <v>55</v>
      </c>
      <c r="C333" s="14" t="s">
        <v>56</v>
      </c>
      <c r="D333" s="14" t="s">
        <v>70</v>
      </c>
      <c r="E333" s="14">
        <v>2021</v>
      </c>
      <c r="F333" s="14" t="s">
        <v>67</v>
      </c>
      <c r="G333" s="14">
        <v>126557</v>
      </c>
    </row>
    <row r="334" spans="1:7" x14ac:dyDescent="0.35">
      <c r="A334" s="31">
        <v>44303</v>
      </c>
      <c r="B334" s="14" t="s">
        <v>55</v>
      </c>
      <c r="C334" s="14" t="s">
        <v>56</v>
      </c>
      <c r="D334" s="14" t="s">
        <v>70</v>
      </c>
      <c r="E334" s="14">
        <v>2021</v>
      </c>
      <c r="F334" s="14" t="s">
        <v>67</v>
      </c>
      <c r="G334" s="14">
        <v>1338180</v>
      </c>
    </row>
    <row r="335" spans="1:7" x14ac:dyDescent="0.35">
      <c r="A335" s="31">
        <v>44305</v>
      </c>
      <c r="B335" s="14" t="s">
        <v>55</v>
      </c>
      <c r="C335" s="14" t="s">
        <v>56</v>
      </c>
      <c r="D335" s="14" t="s">
        <v>70</v>
      </c>
      <c r="E335" s="14">
        <v>2021</v>
      </c>
      <c r="F335" s="14" t="s">
        <v>67</v>
      </c>
      <c r="G335" s="14">
        <v>1482245</v>
      </c>
    </row>
    <row r="336" spans="1:7" x14ac:dyDescent="0.35">
      <c r="A336" s="31">
        <v>44308</v>
      </c>
      <c r="B336" s="14" t="s">
        <v>55</v>
      </c>
      <c r="C336" s="14" t="s">
        <v>56</v>
      </c>
      <c r="D336" s="14" t="s">
        <v>70</v>
      </c>
      <c r="E336" s="14">
        <v>2021</v>
      </c>
      <c r="F336" s="14" t="s">
        <v>67</v>
      </c>
      <c r="G336" s="14">
        <v>1483781</v>
      </c>
    </row>
    <row r="337" spans="1:7" x14ac:dyDescent="0.35">
      <c r="A337" s="31">
        <v>44309</v>
      </c>
      <c r="B337" s="14" t="s">
        <v>55</v>
      </c>
      <c r="C337" s="14" t="s">
        <v>56</v>
      </c>
      <c r="D337" s="14" t="s">
        <v>70</v>
      </c>
      <c r="E337" s="14">
        <v>2021</v>
      </c>
      <c r="F337" s="14" t="s">
        <v>67</v>
      </c>
      <c r="G337" s="14">
        <v>1291426</v>
      </c>
    </row>
    <row r="338" spans="1:7" x14ac:dyDescent="0.35">
      <c r="A338" s="31">
        <v>44310</v>
      </c>
      <c r="B338" s="14" t="s">
        <v>55</v>
      </c>
      <c r="C338" s="14" t="s">
        <v>56</v>
      </c>
      <c r="D338" s="14" t="s">
        <v>70</v>
      </c>
      <c r="E338" s="14">
        <v>2021</v>
      </c>
      <c r="F338" s="14" t="s">
        <v>67</v>
      </c>
      <c r="G338" s="14">
        <v>494077</v>
      </c>
    </row>
    <row r="339" spans="1:7" x14ac:dyDescent="0.35">
      <c r="A339" s="31">
        <v>44312</v>
      </c>
      <c r="B339" s="14" t="s">
        <v>58</v>
      </c>
      <c r="C339" s="14" t="s">
        <v>56</v>
      </c>
      <c r="D339" s="14" t="s">
        <v>70</v>
      </c>
      <c r="E339" s="14">
        <v>2021</v>
      </c>
      <c r="F339" s="14" t="s">
        <v>67</v>
      </c>
      <c r="G339" s="14">
        <v>244270</v>
      </c>
    </row>
    <row r="340" spans="1:7" x14ac:dyDescent="0.35">
      <c r="A340" s="31">
        <v>44313</v>
      </c>
      <c r="B340" s="14" t="s">
        <v>58</v>
      </c>
      <c r="C340" s="14" t="s">
        <v>56</v>
      </c>
      <c r="D340" s="14" t="s">
        <v>70</v>
      </c>
      <c r="E340" s="14">
        <v>2021</v>
      </c>
      <c r="F340" s="14" t="s">
        <v>67</v>
      </c>
      <c r="G340" s="14">
        <v>202651</v>
      </c>
    </row>
    <row r="341" spans="1:7" x14ac:dyDescent="0.35">
      <c r="A341" s="31">
        <v>44314</v>
      </c>
      <c r="B341" s="14" t="s">
        <v>58</v>
      </c>
      <c r="C341" s="14" t="s">
        <v>6</v>
      </c>
      <c r="D341" s="14" t="s">
        <v>70</v>
      </c>
      <c r="E341" s="14">
        <v>2021</v>
      </c>
      <c r="F341" s="14" t="s">
        <v>67</v>
      </c>
      <c r="G341" s="14">
        <v>1194863</v>
      </c>
    </row>
    <row r="342" spans="1:7" x14ac:dyDescent="0.35">
      <c r="A342" s="31">
        <v>44314</v>
      </c>
      <c r="B342" s="14" t="s">
        <v>58</v>
      </c>
      <c r="C342" s="14" t="s">
        <v>56</v>
      </c>
      <c r="D342" s="14" t="s">
        <v>70</v>
      </c>
      <c r="E342" s="14">
        <v>2021</v>
      </c>
      <c r="F342" s="14" t="s">
        <v>67</v>
      </c>
      <c r="G342" s="14">
        <v>985177</v>
      </c>
    </row>
    <row r="343" spans="1:7" x14ac:dyDescent="0.35">
      <c r="A343" s="31">
        <v>44315</v>
      </c>
      <c r="B343" s="14" t="s">
        <v>58</v>
      </c>
      <c r="C343" s="14" t="s">
        <v>56</v>
      </c>
      <c r="D343" s="14" t="s">
        <v>70</v>
      </c>
      <c r="E343" s="14">
        <v>2021</v>
      </c>
      <c r="F343" s="14" t="s">
        <v>67</v>
      </c>
      <c r="G343" s="14">
        <v>1612172</v>
      </c>
    </row>
    <row r="344" spans="1:7" x14ac:dyDescent="0.35">
      <c r="A344" s="31">
        <v>44315</v>
      </c>
      <c r="B344" s="14" t="s">
        <v>58</v>
      </c>
      <c r="C344" s="14" t="s">
        <v>56</v>
      </c>
      <c r="D344" s="14" t="s">
        <v>70</v>
      </c>
      <c r="E344" s="14">
        <v>2021</v>
      </c>
      <c r="F344" s="14" t="s">
        <v>67</v>
      </c>
      <c r="G344" s="14">
        <v>362308</v>
      </c>
    </row>
    <row r="345" spans="1:7" x14ac:dyDescent="0.35">
      <c r="A345" s="31">
        <v>44316</v>
      </c>
      <c r="B345" s="14" t="s">
        <v>58</v>
      </c>
      <c r="C345" s="14" t="s">
        <v>56</v>
      </c>
      <c r="D345" s="14" t="s">
        <v>70</v>
      </c>
      <c r="E345" s="14">
        <v>2021</v>
      </c>
      <c r="F345" s="14" t="s">
        <v>67</v>
      </c>
      <c r="G345" s="14">
        <v>1637925</v>
      </c>
    </row>
    <row r="346" spans="1:7" x14ac:dyDescent="0.35">
      <c r="A346" s="31">
        <v>44318</v>
      </c>
      <c r="B346" s="14" t="s">
        <v>58</v>
      </c>
      <c r="C346" s="14" t="s">
        <v>56</v>
      </c>
      <c r="D346" s="14" t="s">
        <v>71</v>
      </c>
      <c r="E346" s="14">
        <v>2021</v>
      </c>
      <c r="F346" s="14" t="s">
        <v>72</v>
      </c>
      <c r="G346" s="14">
        <v>1112967</v>
      </c>
    </row>
    <row r="347" spans="1:7" x14ac:dyDescent="0.35">
      <c r="A347" s="31">
        <v>44320</v>
      </c>
      <c r="B347" s="14" t="s">
        <v>58</v>
      </c>
      <c r="C347" s="14" t="s">
        <v>56</v>
      </c>
      <c r="D347" s="14" t="s">
        <v>71</v>
      </c>
      <c r="E347" s="14">
        <v>2021</v>
      </c>
      <c r="F347" s="14" t="s">
        <v>72</v>
      </c>
      <c r="G347" s="14">
        <v>236582</v>
      </c>
    </row>
    <row r="348" spans="1:7" x14ac:dyDescent="0.35">
      <c r="A348" s="31">
        <v>44321</v>
      </c>
      <c r="B348" s="14" t="s">
        <v>58</v>
      </c>
      <c r="C348" s="14" t="s">
        <v>56</v>
      </c>
      <c r="D348" s="14" t="s">
        <v>71</v>
      </c>
      <c r="E348" s="14">
        <v>2021</v>
      </c>
      <c r="F348" s="14" t="s">
        <v>72</v>
      </c>
      <c r="G348" s="14">
        <v>690844</v>
      </c>
    </row>
    <row r="349" spans="1:7" x14ac:dyDescent="0.35">
      <c r="A349" s="31">
        <v>44324</v>
      </c>
      <c r="B349" s="14" t="s">
        <v>58</v>
      </c>
      <c r="C349" s="14" t="s">
        <v>7</v>
      </c>
      <c r="D349" s="14" t="s">
        <v>71</v>
      </c>
      <c r="E349" s="14">
        <v>2021</v>
      </c>
      <c r="F349" s="14" t="s">
        <v>72</v>
      </c>
      <c r="G349" s="14">
        <v>1755000</v>
      </c>
    </row>
    <row r="350" spans="1:7" x14ac:dyDescent="0.35">
      <c r="A350" s="31">
        <v>44324</v>
      </c>
      <c r="B350" s="14" t="s">
        <v>58</v>
      </c>
      <c r="C350" s="14" t="s">
        <v>56</v>
      </c>
      <c r="D350" s="14" t="s">
        <v>71</v>
      </c>
      <c r="E350" s="14">
        <v>2021</v>
      </c>
      <c r="F350" s="14" t="s">
        <v>72</v>
      </c>
      <c r="G350" s="14">
        <v>402346</v>
      </c>
    </row>
    <row r="351" spans="1:7" x14ac:dyDescent="0.35">
      <c r="A351" s="31">
        <v>44325</v>
      </c>
      <c r="B351" s="14" t="s">
        <v>58</v>
      </c>
      <c r="C351" s="14" t="s">
        <v>56</v>
      </c>
      <c r="D351" s="14" t="s">
        <v>71</v>
      </c>
      <c r="E351" s="14">
        <v>2021</v>
      </c>
      <c r="F351" s="14" t="s">
        <v>72</v>
      </c>
      <c r="G351" s="14">
        <v>1960974</v>
      </c>
    </row>
    <row r="352" spans="1:7" x14ac:dyDescent="0.35">
      <c r="A352" s="31">
        <v>44326</v>
      </c>
      <c r="B352" s="14" t="s">
        <v>58</v>
      </c>
      <c r="C352" s="14" t="s">
        <v>56</v>
      </c>
      <c r="D352" s="14" t="s">
        <v>71</v>
      </c>
      <c r="E352" s="14">
        <v>2021</v>
      </c>
      <c r="F352" s="14" t="s">
        <v>72</v>
      </c>
      <c r="G352" s="14">
        <v>1693451</v>
      </c>
    </row>
    <row r="353" spans="1:7" x14ac:dyDescent="0.35">
      <c r="A353" s="31">
        <v>44327</v>
      </c>
      <c r="B353" s="14" t="s">
        <v>58</v>
      </c>
      <c r="C353" s="14" t="s">
        <v>56</v>
      </c>
      <c r="D353" s="14" t="s">
        <v>71</v>
      </c>
      <c r="E353" s="14">
        <v>2021</v>
      </c>
      <c r="F353" s="14" t="s">
        <v>72</v>
      </c>
      <c r="G353" s="14">
        <v>348204</v>
      </c>
    </row>
    <row r="354" spans="1:7" x14ac:dyDescent="0.35">
      <c r="A354" s="31">
        <v>44331</v>
      </c>
      <c r="B354" s="14" t="s">
        <v>58</v>
      </c>
      <c r="C354" s="14" t="s">
        <v>56</v>
      </c>
      <c r="D354" s="14" t="s">
        <v>71</v>
      </c>
      <c r="E354" s="14">
        <v>2021</v>
      </c>
      <c r="F354" s="14" t="s">
        <v>72</v>
      </c>
      <c r="G354" s="14">
        <v>1603278</v>
      </c>
    </row>
    <row r="355" spans="1:7" x14ac:dyDescent="0.35">
      <c r="A355" s="31">
        <v>44332</v>
      </c>
      <c r="B355" s="14" t="s">
        <v>58</v>
      </c>
      <c r="C355" s="14" t="s">
        <v>56</v>
      </c>
      <c r="D355" s="14" t="s">
        <v>71</v>
      </c>
      <c r="E355" s="14">
        <v>2021</v>
      </c>
      <c r="F355" s="14" t="s">
        <v>72</v>
      </c>
      <c r="G355" s="14">
        <v>1342342</v>
      </c>
    </row>
    <row r="356" spans="1:7" x14ac:dyDescent="0.35">
      <c r="A356" s="31">
        <v>44335</v>
      </c>
      <c r="B356" s="14" t="s">
        <v>58</v>
      </c>
      <c r="C356" s="14" t="s">
        <v>50</v>
      </c>
      <c r="D356" s="14" t="s">
        <v>71</v>
      </c>
      <c r="E356" s="14">
        <v>2021</v>
      </c>
      <c r="F356" s="14" t="s">
        <v>72</v>
      </c>
      <c r="G356" s="14">
        <v>935490</v>
      </c>
    </row>
    <row r="357" spans="1:7" x14ac:dyDescent="0.35">
      <c r="A357" s="31">
        <v>44335</v>
      </c>
      <c r="B357" s="14" t="s">
        <v>58</v>
      </c>
      <c r="C357" s="14" t="s">
        <v>56</v>
      </c>
      <c r="D357" s="14" t="s">
        <v>71</v>
      </c>
      <c r="E357" s="14">
        <v>2021</v>
      </c>
      <c r="F357" s="14" t="s">
        <v>72</v>
      </c>
      <c r="G357" s="14">
        <v>1598325</v>
      </c>
    </row>
    <row r="358" spans="1:7" x14ac:dyDescent="0.35">
      <c r="A358" s="31">
        <v>44342</v>
      </c>
      <c r="B358" s="14" t="s">
        <v>58</v>
      </c>
      <c r="C358" s="14" t="s">
        <v>56</v>
      </c>
      <c r="D358" s="14" t="s">
        <v>71</v>
      </c>
      <c r="E358" s="14">
        <v>2021</v>
      </c>
      <c r="F358" s="14" t="s">
        <v>72</v>
      </c>
      <c r="G358" s="14">
        <v>1430846</v>
      </c>
    </row>
    <row r="359" spans="1:7" x14ac:dyDescent="0.35">
      <c r="A359" s="31">
        <v>44343</v>
      </c>
      <c r="B359" s="14" t="s">
        <v>58</v>
      </c>
      <c r="C359" s="14" t="s">
        <v>56</v>
      </c>
      <c r="D359" s="14" t="s">
        <v>71</v>
      </c>
      <c r="E359" s="14">
        <v>2021</v>
      </c>
      <c r="F359" s="14" t="s">
        <v>72</v>
      </c>
      <c r="G359" s="14">
        <v>214411</v>
      </c>
    </row>
    <row r="360" spans="1:7" x14ac:dyDescent="0.35">
      <c r="A360" s="31">
        <v>44344</v>
      </c>
      <c r="B360" s="14" t="s">
        <v>58</v>
      </c>
      <c r="C360" s="14" t="s">
        <v>56</v>
      </c>
      <c r="D360" s="14" t="s">
        <v>71</v>
      </c>
      <c r="E360" s="14">
        <v>2021</v>
      </c>
      <c r="F360" s="14" t="s">
        <v>72</v>
      </c>
      <c r="G360" s="14">
        <v>791424</v>
      </c>
    </row>
    <row r="361" spans="1:7" x14ac:dyDescent="0.35">
      <c r="A361" s="31">
        <v>44346</v>
      </c>
      <c r="B361" s="14" t="s">
        <v>58</v>
      </c>
      <c r="C361" s="14" t="s">
        <v>50</v>
      </c>
      <c r="D361" s="14" t="s">
        <v>71</v>
      </c>
      <c r="E361" s="14">
        <v>2021</v>
      </c>
      <c r="F361" s="14" t="s">
        <v>72</v>
      </c>
      <c r="G361" s="14">
        <v>394061</v>
      </c>
    </row>
    <row r="362" spans="1:7" x14ac:dyDescent="0.35">
      <c r="A362" s="31">
        <v>44348</v>
      </c>
      <c r="B362" s="14" t="s">
        <v>58</v>
      </c>
      <c r="C362" s="14" t="s">
        <v>56</v>
      </c>
      <c r="D362" s="14" t="s">
        <v>73</v>
      </c>
      <c r="E362" s="14">
        <v>2021</v>
      </c>
      <c r="F362" s="14" t="s">
        <v>72</v>
      </c>
      <c r="G362" s="14">
        <v>272760</v>
      </c>
    </row>
    <row r="363" spans="1:7" x14ac:dyDescent="0.35">
      <c r="A363" s="31">
        <v>44350</v>
      </c>
      <c r="B363" s="14" t="s">
        <v>58</v>
      </c>
      <c r="C363" s="14" t="s">
        <v>56</v>
      </c>
      <c r="D363" s="14" t="s">
        <v>73</v>
      </c>
      <c r="E363" s="14">
        <v>2021</v>
      </c>
      <c r="F363" s="14" t="s">
        <v>72</v>
      </c>
      <c r="G363" s="14">
        <v>1639657</v>
      </c>
    </row>
    <row r="364" spans="1:7" x14ac:dyDescent="0.35">
      <c r="A364" s="31">
        <v>44350</v>
      </c>
      <c r="B364" s="14" t="s">
        <v>60</v>
      </c>
      <c r="C364" s="14" t="s">
        <v>50</v>
      </c>
      <c r="D364" s="14" t="s">
        <v>73</v>
      </c>
      <c r="E364" s="14">
        <v>2021</v>
      </c>
      <c r="F364" s="14" t="s">
        <v>72</v>
      </c>
      <c r="G364" s="14">
        <v>577852</v>
      </c>
    </row>
    <row r="365" spans="1:7" x14ac:dyDescent="0.35">
      <c r="A365" s="31">
        <v>44351</v>
      </c>
      <c r="B365" s="14" t="s">
        <v>60</v>
      </c>
      <c r="C365" s="14" t="s">
        <v>50</v>
      </c>
      <c r="D365" s="14" t="s">
        <v>73</v>
      </c>
      <c r="E365" s="14">
        <v>2021</v>
      </c>
      <c r="F365" s="14" t="s">
        <v>72</v>
      </c>
      <c r="G365" s="14">
        <v>597433</v>
      </c>
    </row>
    <row r="366" spans="1:7" x14ac:dyDescent="0.35">
      <c r="A366" s="31">
        <v>44351</v>
      </c>
      <c r="B366" s="14" t="s">
        <v>60</v>
      </c>
      <c r="C366" s="14" t="s">
        <v>50</v>
      </c>
      <c r="D366" s="14" t="s">
        <v>73</v>
      </c>
      <c r="E366" s="14">
        <v>2021</v>
      </c>
      <c r="F366" s="14" t="s">
        <v>72</v>
      </c>
      <c r="G366" s="14">
        <v>264551</v>
      </c>
    </row>
    <row r="367" spans="1:7" x14ac:dyDescent="0.35">
      <c r="A367" s="31">
        <v>44351</v>
      </c>
      <c r="B367" s="14" t="s">
        <v>60</v>
      </c>
      <c r="C367" s="14" t="s">
        <v>50</v>
      </c>
      <c r="D367" s="14" t="s">
        <v>73</v>
      </c>
      <c r="E367" s="14">
        <v>2021</v>
      </c>
      <c r="F367" s="14" t="s">
        <v>72</v>
      </c>
      <c r="G367" s="14">
        <v>1324711</v>
      </c>
    </row>
    <row r="368" spans="1:7" x14ac:dyDescent="0.35">
      <c r="A368" s="31">
        <v>44353</v>
      </c>
      <c r="B368" s="14" t="s">
        <v>60</v>
      </c>
      <c r="C368" s="14" t="s">
        <v>50</v>
      </c>
      <c r="D368" s="14" t="s">
        <v>73</v>
      </c>
      <c r="E368" s="14">
        <v>2021</v>
      </c>
      <c r="F368" s="14" t="s">
        <v>72</v>
      </c>
      <c r="G368" s="14">
        <v>554702</v>
      </c>
    </row>
    <row r="369" spans="1:7" x14ac:dyDescent="0.35">
      <c r="A369" s="31">
        <v>44358</v>
      </c>
      <c r="B369" s="14" t="s">
        <v>60</v>
      </c>
      <c r="C369" s="14" t="s">
        <v>6</v>
      </c>
      <c r="D369" s="14" t="s">
        <v>73</v>
      </c>
      <c r="E369" s="14">
        <v>2021</v>
      </c>
      <c r="F369" s="14" t="s">
        <v>72</v>
      </c>
      <c r="G369" s="14">
        <v>208368</v>
      </c>
    </row>
    <row r="370" spans="1:7" x14ac:dyDescent="0.35">
      <c r="A370" s="31">
        <v>44361</v>
      </c>
      <c r="B370" s="14" t="s">
        <v>60</v>
      </c>
      <c r="C370" s="14" t="s">
        <v>50</v>
      </c>
      <c r="D370" s="14" t="s">
        <v>73</v>
      </c>
      <c r="E370" s="14">
        <v>2021</v>
      </c>
      <c r="F370" s="14" t="s">
        <v>72</v>
      </c>
      <c r="G370" s="14">
        <v>1816220</v>
      </c>
    </row>
    <row r="371" spans="1:7" x14ac:dyDescent="0.35">
      <c r="A371" s="31">
        <v>44361</v>
      </c>
      <c r="B371" s="14" t="s">
        <v>60</v>
      </c>
      <c r="C371" s="14" t="s">
        <v>50</v>
      </c>
      <c r="D371" s="14" t="s">
        <v>73</v>
      </c>
      <c r="E371" s="14">
        <v>2021</v>
      </c>
      <c r="F371" s="14" t="s">
        <v>72</v>
      </c>
      <c r="G371" s="14">
        <v>1746236</v>
      </c>
    </row>
    <row r="372" spans="1:7" x14ac:dyDescent="0.35">
      <c r="A372" s="31">
        <v>44362</v>
      </c>
      <c r="B372" s="14" t="s">
        <v>60</v>
      </c>
      <c r="C372" s="14" t="s">
        <v>50</v>
      </c>
      <c r="D372" s="14" t="s">
        <v>73</v>
      </c>
      <c r="E372" s="14">
        <v>2021</v>
      </c>
      <c r="F372" s="14" t="s">
        <v>72</v>
      </c>
      <c r="G372" s="14">
        <v>1683489</v>
      </c>
    </row>
    <row r="373" spans="1:7" x14ac:dyDescent="0.35">
      <c r="A373" s="31">
        <v>44364</v>
      </c>
      <c r="B373" s="14" t="s">
        <v>60</v>
      </c>
      <c r="C373" s="14" t="s">
        <v>50</v>
      </c>
      <c r="D373" s="14" t="s">
        <v>73</v>
      </c>
      <c r="E373" s="14">
        <v>2021</v>
      </c>
      <c r="F373" s="14" t="s">
        <v>72</v>
      </c>
      <c r="G373" s="14">
        <v>591696</v>
      </c>
    </row>
    <row r="374" spans="1:7" x14ac:dyDescent="0.35">
      <c r="A374" s="31">
        <v>44364</v>
      </c>
      <c r="B374" s="14" t="s">
        <v>60</v>
      </c>
      <c r="C374" s="14" t="s">
        <v>50</v>
      </c>
      <c r="D374" s="14" t="s">
        <v>73</v>
      </c>
      <c r="E374" s="14">
        <v>2021</v>
      </c>
      <c r="F374" s="14" t="s">
        <v>72</v>
      </c>
      <c r="G374" s="14">
        <v>1908492</v>
      </c>
    </row>
    <row r="375" spans="1:7" x14ac:dyDescent="0.35">
      <c r="A375" s="31">
        <v>44367</v>
      </c>
      <c r="B375" s="14" t="s">
        <v>60</v>
      </c>
      <c r="C375" s="14" t="s">
        <v>50</v>
      </c>
      <c r="D375" s="14" t="s">
        <v>73</v>
      </c>
      <c r="E375" s="14">
        <v>2021</v>
      </c>
      <c r="F375" s="14" t="s">
        <v>72</v>
      </c>
      <c r="G375" s="14">
        <v>1649849</v>
      </c>
    </row>
    <row r="376" spans="1:7" x14ac:dyDescent="0.35">
      <c r="A376" s="31">
        <v>44367</v>
      </c>
      <c r="B376" s="14" t="s">
        <v>60</v>
      </c>
      <c r="C376" s="14" t="s">
        <v>50</v>
      </c>
      <c r="D376" s="14" t="s">
        <v>73</v>
      </c>
      <c r="E376" s="14">
        <v>2021</v>
      </c>
      <c r="F376" s="14" t="s">
        <v>72</v>
      </c>
      <c r="G376" s="14">
        <v>1081699</v>
      </c>
    </row>
    <row r="377" spans="1:7" x14ac:dyDescent="0.35">
      <c r="A377" s="31">
        <v>44367</v>
      </c>
      <c r="B377" s="14" t="s">
        <v>60</v>
      </c>
      <c r="C377" s="14" t="s">
        <v>6</v>
      </c>
      <c r="D377" s="14" t="s">
        <v>73</v>
      </c>
      <c r="E377" s="14">
        <v>2021</v>
      </c>
      <c r="F377" s="14" t="s">
        <v>72</v>
      </c>
      <c r="G377" s="14">
        <v>680075</v>
      </c>
    </row>
    <row r="378" spans="1:7" x14ac:dyDescent="0.35">
      <c r="A378" s="31">
        <v>44368</v>
      </c>
      <c r="B378" s="14" t="s">
        <v>60</v>
      </c>
      <c r="C378" s="14" t="s">
        <v>50</v>
      </c>
      <c r="D378" s="14" t="s">
        <v>73</v>
      </c>
      <c r="E378" s="14">
        <v>2021</v>
      </c>
      <c r="F378" s="14" t="s">
        <v>72</v>
      </c>
      <c r="G378" s="14">
        <v>1957975</v>
      </c>
    </row>
    <row r="379" spans="1:7" x14ac:dyDescent="0.35">
      <c r="A379" s="31">
        <v>44368</v>
      </c>
      <c r="B379" s="14" t="s">
        <v>60</v>
      </c>
      <c r="C379" s="14" t="s">
        <v>6</v>
      </c>
      <c r="D379" s="14" t="s">
        <v>73</v>
      </c>
      <c r="E379" s="14">
        <v>2021</v>
      </c>
      <c r="F379" s="14" t="s">
        <v>72</v>
      </c>
      <c r="G379" s="14">
        <v>969416</v>
      </c>
    </row>
    <row r="380" spans="1:7" x14ac:dyDescent="0.35">
      <c r="A380" s="31">
        <v>44371</v>
      </c>
      <c r="B380" s="14" t="s">
        <v>60</v>
      </c>
      <c r="C380" s="14" t="s">
        <v>6</v>
      </c>
      <c r="D380" s="14" t="s">
        <v>73</v>
      </c>
      <c r="E380" s="14">
        <v>2021</v>
      </c>
      <c r="F380" s="14" t="s">
        <v>72</v>
      </c>
      <c r="G380" s="14">
        <v>1203365</v>
      </c>
    </row>
    <row r="381" spans="1:7" x14ac:dyDescent="0.35">
      <c r="A381" s="31">
        <v>44371</v>
      </c>
      <c r="B381" s="14" t="s">
        <v>60</v>
      </c>
      <c r="C381" s="14" t="s">
        <v>6</v>
      </c>
      <c r="D381" s="14" t="s">
        <v>73</v>
      </c>
      <c r="E381" s="14">
        <v>2021</v>
      </c>
      <c r="F381" s="14" t="s">
        <v>72</v>
      </c>
      <c r="G381" s="14">
        <v>1172620</v>
      </c>
    </row>
    <row r="382" spans="1:7" x14ac:dyDescent="0.35">
      <c r="A382" s="31">
        <v>44373</v>
      </c>
      <c r="B382" s="14" t="s">
        <v>60</v>
      </c>
      <c r="C382" s="14" t="s">
        <v>6</v>
      </c>
      <c r="D382" s="14" t="s">
        <v>73</v>
      </c>
      <c r="E382" s="14">
        <v>2021</v>
      </c>
      <c r="F382" s="14" t="s">
        <v>72</v>
      </c>
      <c r="G382" s="14">
        <v>1835094</v>
      </c>
    </row>
    <row r="383" spans="1:7" x14ac:dyDescent="0.35">
      <c r="A383" s="31">
        <v>44374</v>
      </c>
      <c r="B383" s="14" t="s">
        <v>60</v>
      </c>
      <c r="C383" s="14" t="s">
        <v>56</v>
      </c>
      <c r="D383" s="14" t="s">
        <v>73</v>
      </c>
      <c r="E383" s="14">
        <v>2021</v>
      </c>
      <c r="F383" s="14" t="s">
        <v>72</v>
      </c>
      <c r="G383" s="14">
        <v>836312</v>
      </c>
    </row>
    <row r="384" spans="1:7" x14ac:dyDescent="0.35">
      <c r="A384" s="31">
        <v>44379</v>
      </c>
      <c r="B384" s="14" t="s">
        <v>60</v>
      </c>
      <c r="C384" s="14" t="s">
        <v>6</v>
      </c>
      <c r="D384" s="14" t="s">
        <v>51</v>
      </c>
      <c r="E384" s="14">
        <v>2021</v>
      </c>
      <c r="F384" s="14" t="s">
        <v>52</v>
      </c>
      <c r="G384" s="14">
        <v>263474</v>
      </c>
    </row>
    <row r="385" spans="1:7" x14ac:dyDescent="0.35">
      <c r="A385" s="31">
        <v>44379</v>
      </c>
      <c r="B385" s="14" t="s">
        <v>60</v>
      </c>
      <c r="C385" s="14" t="s">
        <v>6</v>
      </c>
      <c r="D385" s="14" t="s">
        <v>51</v>
      </c>
      <c r="E385" s="14">
        <v>2021</v>
      </c>
      <c r="F385" s="14" t="s">
        <v>52</v>
      </c>
      <c r="G385" s="14">
        <v>1413232</v>
      </c>
    </row>
    <row r="386" spans="1:7" x14ac:dyDescent="0.35">
      <c r="A386" s="31">
        <v>44380</v>
      </c>
      <c r="B386" s="14" t="s">
        <v>60</v>
      </c>
      <c r="C386" s="14" t="s">
        <v>6</v>
      </c>
      <c r="D386" s="14" t="s">
        <v>51</v>
      </c>
      <c r="E386" s="14">
        <v>2021</v>
      </c>
      <c r="F386" s="14" t="s">
        <v>52</v>
      </c>
      <c r="G386" s="14">
        <v>919477</v>
      </c>
    </row>
    <row r="387" spans="1:7" x14ac:dyDescent="0.35">
      <c r="A387" s="31">
        <v>44385</v>
      </c>
      <c r="B387" s="14" t="s">
        <v>60</v>
      </c>
      <c r="C387" s="14" t="s">
        <v>6</v>
      </c>
      <c r="D387" s="14" t="s">
        <v>51</v>
      </c>
      <c r="E387" s="14">
        <v>2021</v>
      </c>
      <c r="F387" s="14" t="s">
        <v>52</v>
      </c>
      <c r="G387" s="14">
        <v>226279</v>
      </c>
    </row>
    <row r="388" spans="1:7" x14ac:dyDescent="0.35">
      <c r="A388" s="31">
        <v>44393</v>
      </c>
      <c r="B388" s="14" t="s">
        <v>60</v>
      </c>
      <c r="C388" s="14" t="s">
        <v>6</v>
      </c>
      <c r="D388" s="14" t="s">
        <v>51</v>
      </c>
      <c r="E388" s="14">
        <v>2021</v>
      </c>
      <c r="F388" s="14" t="s">
        <v>52</v>
      </c>
      <c r="G388" s="14">
        <v>1295300</v>
      </c>
    </row>
    <row r="389" spans="1:7" x14ac:dyDescent="0.35">
      <c r="A389" s="31">
        <v>44393</v>
      </c>
      <c r="B389" s="14" t="s">
        <v>60</v>
      </c>
      <c r="C389" s="14" t="s">
        <v>6</v>
      </c>
      <c r="D389" s="14" t="s">
        <v>51</v>
      </c>
      <c r="E389" s="14">
        <v>2021</v>
      </c>
      <c r="F389" s="14" t="s">
        <v>52</v>
      </c>
      <c r="G389" s="14">
        <v>524387</v>
      </c>
    </row>
    <row r="390" spans="1:7" x14ac:dyDescent="0.35">
      <c r="A390" s="31">
        <v>44394</v>
      </c>
      <c r="B390" s="14" t="s">
        <v>60</v>
      </c>
      <c r="C390" s="14" t="s">
        <v>6</v>
      </c>
      <c r="D390" s="14" t="s">
        <v>51</v>
      </c>
      <c r="E390" s="14">
        <v>2021</v>
      </c>
      <c r="F390" s="14" t="s">
        <v>52</v>
      </c>
      <c r="G390" s="14">
        <v>1508451</v>
      </c>
    </row>
    <row r="391" spans="1:7" x14ac:dyDescent="0.35">
      <c r="A391" s="31">
        <v>44395</v>
      </c>
      <c r="B391" s="14" t="s">
        <v>60</v>
      </c>
      <c r="C391" s="14" t="s">
        <v>56</v>
      </c>
      <c r="D391" s="14" t="s">
        <v>51</v>
      </c>
      <c r="E391" s="14">
        <v>2021</v>
      </c>
      <c r="F391" s="14" t="s">
        <v>52</v>
      </c>
      <c r="G391" s="14">
        <v>1584122</v>
      </c>
    </row>
    <row r="392" spans="1:7" x14ac:dyDescent="0.35">
      <c r="A392" s="31">
        <v>44396</v>
      </c>
      <c r="B392" s="14" t="s">
        <v>60</v>
      </c>
      <c r="C392" s="14" t="s">
        <v>6</v>
      </c>
      <c r="D392" s="14" t="s">
        <v>51</v>
      </c>
      <c r="E392" s="14">
        <v>2021</v>
      </c>
      <c r="F392" s="14" t="s">
        <v>52</v>
      </c>
      <c r="G392" s="14">
        <v>184898</v>
      </c>
    </row>
    <row r="393" spans="1:7" x14ac:dyDescent="0.35">
      <c r="A393" s="31">
        <v>44398</v>
      </c>
      <c r="B393" s="14" t="s">
        <v>60</v>
      </c>
      <c r="C393" s="14" t="s">
        <v>6</v>
      </c>
      <c r="D393" s="14" t="s">
        <v>51</v>
      </c>
      <c r="E393" s="14">
        <v>2021</v>
      </c>
      <c r="F393" s="14" t="s">
        <v>52</v>
      </c>
      <c r="G393" s="14">
        <v>1979686</v>
      </c>
    </row>
    <row r="394" spans="1:7" x14ac:dyDescent="0.35">
      <c r="A394" s="31">
        <v>44398</v>
      </c>
      <c r="B394" s="14" t="s">
        <v>60</v>
      </c>
      <c r="C394" s="14" t="s">
        <v>6</v>
      </c>
      <c r="D394" s="14" t="s">
        <v>51</v>
      </c>
      <c r="E394" s="14">
        <v>2021</v>
      </c>
      <c r="F394" s="14" t="s">
        <v>52</v>
      </c>
      <c r="G394" s="14">
        <v>453584</v>
      </c>
    </row>
    <row r="395" spans="1:7" x14ac:dyDescent="0.35">
      <c r="A395" s="31">
        <v>44399</v>
      </c>
      <c r="B395" s="14" t="s">
        <v>60</v>
      </c>
      <c r="C395" s="14" t="s">
        <v>6</v>
      </c>
      <c r="D395" s="14" t="s">
        <v>51</v>
      </c>
      <c r="E395" s="14">
        <v>2021</v>
      </c>
      <c r="F395" s="14" t="s">
        <v>52</v>
      </c>
      <c r="G395" s="14">
        <v>1635219</v>
      </c>
    </row>
    <row r="396" spans="1:7" x14ac:dyDescent="0.35">
      <c r="A396" s="31">
        <v>44405</v>
      </c>
      <c r="B396" s="14" t="s">
        <v>60</v>
      </c>
      <c r="C396" s="14" t="s">
        <v>6</v>
      </c>
      <c r="D396" s="14" t="s">
        <v>51</v>
      </c>
      <c r="E396" s="14">
        <v>2021</v>
      </c>
      <c r="F396" s="14" t="s">
        <v>52</v>
      </c>
      <c r="G396" s="14">
        <v>547110</v>
      </c>
    </row>
    <row r="397" spans="1:7" x14ac:dyDescent="0.35">
      <c r="A397" s="31">
        <v>44406</v>
      </c>
      <c r="B397" s="14" t="s">
        <v>60</v>
      </c>
      <c r="C397" s="14" t="s">
        <v>6</v>
      </c>
      <c r="D397" s="14" t="s">
        <v>51</v>
      </c>
      <c r="E397" s="14">
        <v>2021</v>
      </c>
      <c r="F397" s="14" t="s">
        <v>52</v>
      </c>
      <c r="G397" s="14">
        <v>934991</v>
      </c>
    </row>
    <row r="398" spans="1:7" x14ac:dyDescent="0.35">
      <c r="A398" s="31">
        <v>44409</v>
      </c>
      <c r="B398" s="14" t="s">
        <v>60</v>
      </c>
      <c r="C398" s="14" t="s">
        <v>6</v>
      </c>
      <c r="D398" s="14" t="s">
        <v>57</v>
      </c>
      <c r="E398" s="14">
        <v>2021</v>
      </c>
      <c r="F398" s="14" t="s">
        <v>52</v>
      </c>
      <c r="G398" s="14">
        <v>1527508</v>
      </c>
    </row>
    <row r="399" spans="1:7" x14ac:dyDescent="0.35">
      <c r="A399" s="31">
        <v>44409</v>
      </c>
      <c r="B399" s="14" t="s">
        <v>60</v>
      </c>
      <c r="C399" s="14" t="s">
        <v>6</v>
      </c>
      <c r="D399" s="14" t="s">
        <v>57</v>
      </c>
      <c r="E399" s="14">
        <v>2021</v>
      </c>
      <c r="F399" s="14" t="s">
        <v>52</v>
      </c>
      <c r="G399" s="14">
        <v>639256</v>
      </c>
    </row>
    <row r="400" spans="1:7" x14ac:dyDescent="0.35">
      <c r="A400" s="31">
        <v>44414</v>
      </c>
      <c r="B400" s="14" t="s">
        <v>60</v>
      </c>
      <c r="C400" s="14" t="s">
        <v>56</v>
      </c>
      <c r="D400" s="14" t="s">
        <v>57</v>
      </c>
      <c r="E400" s="14">
        <v>2021</v>
      </c>
      <c r="F400" s="14" t="s">
        <v>52</v>
      </c>
      <c r="G400" s="14">
        <v>142216</v>
      </c>
    </row>
    <row r="401" spans="1:7" x14ac:dyDescent="0.35">
      <c r="A401" s="31">
        <v>44415</v>
      </c>
      <c r="B401" s="14" t="s">
        <v>60</v>
      </c>
      <c r="C401" s="14" t="s">
        <v>6</v>
      </c>
      <c r="D401" s="14" t="s">
        <v>57</v>
      </c>
      <c r="E401" s="14">
        <v>2021</v>
      </c>
      <c r="F401" s="14" t="s">
        <v>52</v>
      </c>
      <c r="G401" s="14">
        <v>738240</v>
      </c>
    </row>
    <row r="402" spans="1:7" x14ac:dyDescent="0.35">
      <c r="A402" s="31">
        <v>44416</v>
      </c>
      <c r="B402" s="14" t="s">
        <v>60</v>
      </c>
      <c r="C402" s="14" t="s">
        <v>56</v>
      </c>
      <c r="D402" s="14" t="s">
        <v>57</v>
      </c>
      <c r="E402" s="14">
        <v>2021</v>
      </c>
      <c r="F402" s="14" t="s">
        <v>52</v>
      </c>
      <c r="G402" s="14">
        <v>706781</v>
      </c>
    </row>
    <row r="403" spans="1:7" x14ac:dyDescent="0.35">
      <c r="A403" s="31">
        <v>44417</v>
      </c>
      <c r="B403" s="14" t="s">
        <v>60</v>
      </c>
      <c r="C403" s="14" t="s">
        <v>50</v>
      </c>
      <c r="D403" s="14" t="s">
        <v>57</v>
      </c>
      <c r="E403" s="14">
        <v>2021</v>
      </c>
      <c r="F403" s="14" t="s">
        <v>52</v>
      </c>
      <c r="G403" s="14">
        <v>458322</v>
      </c>
    </row>
    <row r="404" spans="1:7" x14ac:dyDescent="0.35">
      <c r="A404" s="31">
        <v>44418</v>
      </c>
      <c r="B404" s="14" t="s">
        <v>60</v>
      </c>
      <c r="C404" s="14" t="s">
        <v>50</v>
      </c>
      <c r="D404" s="14" t="s">
        <v>57</v>
      </c>
      <c r="E404" s="14">
        <v>2021</v>
      </c>
      <c r="F404" s="14" t="s">
        <v>52</v>
      </c>
      <c r="G404" s="14">
        <v>1391712</v>
      </c>
    </row>
    <row r="405" spans="1:7" x14ac:dyDescent="0.35">
      <c r="A405" s="31">
        <v>44418</v>
      </c>
      <c r="B405" s="14" t="s">
        <v>60</v>
      </c>
      <c r="C405" s="14" t="s">
        <v>50</v>
      </c>
      <c r="D405" s="14" t="s">
        <v>57</v>
      </c>
      <c r="E405" s="14">
        <v>2021</v>
      </c>
      <c r="F405" s="14" t="s">
        <v>52</v>
      </c>
      <c r="G405" s="14">
        <v>692970</v>
      </c>
    </row>
    <row r="406" spans="1:7" x14ac:dyDescent="0.35">
      <c r="A406" s="31">
        <v>44418</v>
      </c>
      <c r="B406" s="14" t="s">
        <v>60</v>
      </c>
      <c r="C406" s="14" t="s">
        <v>50</v>
      </c>
      <c r="D406" s="14" t="s">
        <v>57</v>
      </c>
      <c r="E406" s="14">
        <v>2021</v>
      </c>
      <c r="F406" s="14" t="s">
        <v>52</v>
      </c>
      <c r="G406" s="14">
        <v>308741</v>
      </c>
    </row>
    <row r="407" spans="1:7" x14ac:dyDescent="0.35">
      <c r="A407" s="31">
        <v>44419</v>
      </c>
      <c r="B407" s="14" t="s">
        <v>60</v>
      </c>
      <c r="C407" s="14" t="s">
        <v>6</v>
      </c>
      <c r="D407" s="14" t="s">
        <v>57</v>
      </c>
      <c r="E407" s="14">
        <v>2021</v>
      </c>
      <c r="F407" s="14" t="s">
        <v>52</v>
      </c>
      <c r="G407" s="14">
        <v>1365868</v>
      </c>
    </row>
    <row r="408" spans="1:7" x14ac:dyDescent="0.35">
      <c r="A408" s="31">
        <v>44419</v>
      </c>
      <c r="B408" s="14" t="s">
        <v>60</v>
      </c>
      <c r="C408" s="14" t="s">
        <v>50</v>
      </c>
      <c r="D408" s="14" t="s">
        <v>57</v>
      </c>
      <c r="E408" s="14">
        <v>2021</v>
      </c>
      <c r="F408" s="14" t="s">
        <v>52</v>
      </c>
      <c r="G408" s="14">
        <v>1286518</v>
      </c>
    </row>
    <row r="409" spans="1:7" x14ac:dyDescent="0.35">
      <c r="A409" s="31">
        <v>44421</v>
      </c>
      <c r="B409" s="14" t="s">
        <v>60</v>
      </c>
      <c r="C409" s="14" t="s">
        <v>50</v>
      </c>
      <c r="D409" s="14" t="s">
        <v>57</v>
      </c>
      <c r="E409" s="14">
        <v>2021</v>
      </c>
      <c r="F409" s="14" t="s">
        <v>52</v>
      </c>
      <c r="G409" s="14">
        <v>1716666</v>
      </c>
    </row>
    <row r="410" spans="1:7" x14ac:dyDescent="0.35">
      <c r="A410" s="31">
        <v>44422</v>
      </c>
      <c r="B410" s="14" t="s">
        <v>60</v>
      </c>
      <c r="C410" s="14" t="s">
        <v>50</v>
      </c>
      <c r="D410" s="14" t="s">
        <v>57</v>
      </c>
      <c r="E410" s="14">
        <v>2021</v>
      </c>
      <c r="F410" s="14" t="s">
        <v>52</v>
      </c>
      <c r="G410" s="14">
        <v>814289</v>
      </c>
    </row>
    <row r="411" spans="1:7" x14ac:dyDescent="0.35">
      <c r="A411" s="31">
        <v>44422</v>
      </c>
      <c r="B411" s="14" t="s">
        <v>60</v>
      </c>
      <c r="C411" s="14" t="s">
        <v>7</v>
      </c>
      <c r="D411" s="14" t="s">
        <v>57</v>
      </c>
      <c r="E411" s="14">
        <v>2021</v>
      </c>
      <c r="F411" s="14" t="s">
        <v>52</v>
      </c>
      <c r="G411" s="14">
        <v>1030173</v>
      </c>
    </row>
    <row r="412" spans="1:7" x14ac:dyDescent="0.35">
      <c r="A412" s="31">
        <v>44423</v>
      </c>
      <c r="B412" s="14" t="s">
        <v>60</v>
      </c>
      <c r="C412" s="14" t="s">
        <v>7</v>
      </c>
      <c r="D412" s="14" t="s">
        <v>57</v>
      </c>
      <c r="E412" s="14">
        <v>2021</v>
      </c>
      <c r="F412" s="14" t="s">
        <v>52</v>
      </c>
      <c r="G412" s="14">
        <v>1380984</v>
      </c>
    </row>
    <row r="413" spans="1:7" x14ac:dyDescent="0.35">
      <c r="A413" s="31">
        <v>44424</v>
      </c>
      <c r="B413" s="14" t="s">
        <v>60</v>
      </c>
      <c r="C413" s="14" t="s">
        <v>50</v>
      </c>
      <c r="D413" s="14" t="s">
        <v>57</v>
      </c>
      <c r="E413" s="14">
        <v>2021</v>
      </c>
      <c r="F413" s="14" t="s">
        <v>52</v>
      </c>
      <c r="G413" s="14">
        <v>154041</v>
      </c>
    </row>
    <row r="414" spans="1:7" x14ac:dyDescent="0.35">
      <c r="A414" s="31">
        <v>44426</v>
      </c>
      <c r="B414" s="14" t="s">
        <v>60</v>
      </c>
      <c r="C414" s="14" t="s">
        <v>6</v>
      </c>
      <c r="D414" s="14" t="s">
        <v>57</v>
      </c>
      <c r="E414" s="14">
        <v>2021</v>
      </c>
      <c r="F414" s="14" t="s">
        <v>52</v>
      </c>
      <c r="G414" s="14">
        <v>1663102</v>
      </c>
    </row>
    <row r="415" spans="1:7" x14ac:dyDescent="0.35">
      <c r="A415" s="31">
        <v>44428</v>
      </c>
      <c r="B415" s="14" t="s">
        <v>60</v>
      </c>
      <c r="C415" s="14" t="s">
        <v>50</v>
      </c>
      <c r="D415" s="14" t="s">
        <v>57</v>
      </c>
      <c r="E415" s="14">
        <v>2021</v>
      </c>
      <c r="F415" s="14" t="s">
        <v>52</v>
      </c>
      <c r="G415" s="14">
        <v>375259</v>
      </c>
    </row>
    <row r="416" spans="1:7" x14ac:dyDescent="0.35">
      <c r="A416" s="31">
        <v>44429</v>
      </c>
      <c r="B416" s="14" t="s">
        <v>60</v>
      </c>
      <c r="C416" s="14" t="s">
        <v>6</v>
      </c>
      <c r="D416" s="14" t="s">
        <v>57</v>
      </c>
      <c r="E416" s="14">
        <v>2021</v>
      </c>
      <c r="F416" s="14" t="s">
        <v>52</v>
      </c>
      <c r="G416" s="14">
        <v>278132</v>
      </c>
    </row>
    <row r="417" spans="1:7" x14ac:dyDescent="0.35">
      <c r="A417" s="31">
        <v>44431</v>
      </c>
      <c r="B417" s="14" t="s">
        <v>60</v>
      </c>
      <c r="C417" s="14" t="s">
        <v>50</v>
      </c>
      <c r="D417" s="14" t="s">
        <v>57</v>
      </c>
      <c r="E417" s="14">
        <v>2021</v>
      </c>
      <c r="F417" s="14" t="s">
        <v>52</v>
      </c>
      <c r="G417" s="14">
        <v>269577</v>
      </c>
    </row>
    <row r="418" spans="1:7" x14ac:dyDescent="0.35">
      <c r="A418" s="31">
        <v>44432</v>
      </c>
      <c r="B418" s="14" t="s">
        <v>60</v>
      </c>
      <c r="C418" s="14" t="s">
        <v>6</v>
      </c>
      <c r="D418" s="14" t="s">
        <v>57</v>
      </c>
      <c r="E418" s="14">
        <v>2021</v>
      </c>
      <c r="F418" s="14" t="s">
        <v>52</v>
      </c>
      <c r="G418" s="14">
        <v>1321245</v>
      </c>
    </row>
    <row r="419" spans="1:7" x14ac:dyDescent="0.35">
      <c r="A419" s="31">
        <v>44432</v>
      </c>
      <c r="B419" s="14" t="s">
        <v>60</v>
      </c>
      <c r="C419" s="14" t="s">
        <v>50</v>
      </c>
      <c r="D419" s="14" t="s">
        <v>57</v>
      </c>
      <c r="E419" s="14">
        <v>2021</v>
      </c>
      <c r="F419" s="14" t="s">
        <v>52</v>
      </c>
      <c r="G419" s="14">
        <v>1615558</v>
      </c>
    </row>
    <row r="420" spans="1:7" x14ac:dyDescent="0.35">
      <c r="A420" s="31">
        <v>44432</v>
      </c>
      <c r="B420" s="14" t="s">
        <v>60</v>
      </c>
      <c r="C420" s="14" t="s">
        <v>6</v>
      </c>
      <c r="D420" s="14" t="s">
        <v>57</v>
      </c>
      <c r="E420" s="14">
        <v>2021</v>
      </c>
      <c r="F420" s="14" t="s">
        <v>52</v>
      </c>
      <c r="G420" s="14">
        <v>310439</v>
      </c>
    </row>
    <row r="421" spans="1:7" x14ac:dyDescent="0.35">
      <c r="A421" s="31">
        <v>44436</v>
      </c>
      <c r="B421" s="14" t="s">
        <v>60</v>
      </c>
      <c r="C421" s="14" t="s">
        <v>7</v>
      </c>
      <c r="D421" s="14" t="s">
        <v>57</v>
      </c>
      <c r="E421" s="14">
        <v>2021</v>
      </c>
      <c r="F421" s="14" t="s">
        <v>52</v>
      </c>
      <c r="G421" s="14">
        <v>1497241</v>
      </c>
    </row>
    <row r="422" spans="1:7" x14ac:dyDescent="0.35">
      <c r="A422" s="31">
        <v>44439</v>
      </c>
      <c r="B422" s="14" t="s">
        <v>60</v>
      </c>
      <c r="C422" s="14" t="s">
        <v>7</v>
      </c>
      <c r="D422" s="14" t="s">
        <v>57</v>
      </c>
      <c r="E422" s="14">
        <v>2021</v>
      </c>
      <c r="F422" s="14" t="s">
        <v>52</v>
      </c>
      <c r="G422" s="14">
        <v>556276</v>
      </c>
    </row>
    <row r="423" spans="1:7" x14ac:dyDescent="0.35">
      <c r="A423" s="31">
        <v>44442</v>
      </c>
      <c r="B423" s="14" t="s">
        <v>60</v>
      </c>
      <c r="C423" s="14" t="s">
        <v>7</v>
      </c>
      <c r="D423" s="14" t="s">
        <v>61</v>
      </c>
      <c r="E423" s="14">
        <v>2021</v>
      </c>
      <c r="F423" s="14" t="s">
        <v>52</v>
      </c>
      <c r="G423" s="14">
        <v>1532238</v>
      </c>
    </row>
    <row r="424" spans="1:7" x14ac:dyDescent="0.35">
      <c r="A424" s="31">
        <v>44443</v>
      </c>
      <c r="B424" s="14" t="s">
        <v>60</v>
      </c>
      <c r="C424" s="14" t="s">
        <v>7</v>
      </c>
      <c r="D424" s="14" t="s">
        <v>61</v>
      </c>
      <c r="E424" s="14">
        <v>2021</v>
      </c>
      <c r="F424" s="14" t="s">
        <v>52</v>
      </c>
      <c r="G424" s="14">
        <v>420324</v>
      </c>
    </row>
    <row r="425" spans="1:7" x14ac:dyDescent="0.35">
      <c r="A425" s="31">
        <v>44444</v>
      </c>
      <c r="B425" s="14" t="s">
        <v>60</v>
      </c>
      <c r="C425" s="14" t="s">
        <v>7</v>
      </c>
      <c r="D425" s="14" t="s">
        <v>61</v>
      </c>
      <c r="E425" s="14">
        <v>2021</v>
      </c>
      <c r="F425" s="14" t="s">
        <v>52</v>
      </c>
      <c r="G425" s="14">
        <v>532194</v>
      </c>
    </row>
    <row r="426" spans="1:7" x14ac:dyDescent="0.35">
      <c r="A426" s="31">
        <v>44444</v>
      </c>
      <c r="B426" s="14" t="s">
        <v>60</v>
      </c>
      <c r="C426" s="14" t="s">
        <v>7</v>
      </c>
      <c r="D426" s="14" t="s">
        <v>61</v>
      </c>
      <c r="E426" s="14">
        <v>2021</v>
      </c>
      <c r="F426" s="14" t="s">
        <v>52</v>
      </c>
      <c r="G426" s="14">
        <v>1757686</v>
      </c>
    </row>
    <row r="427" spans="1:7" x14ac:dyDescent="0.35">
      <c r="A427" s="31">
        <v>44446</v>
      </c>
      <c r="B427" s="14" t="s">
        <v>60</v>
      </c>
      <c r="C427" s="14" t="s">
        <v>7</v>
      </c>
      <c r="D427" s="14" t="s">
        <v>61</v>
      </c>
      <c r="E427" s="14">
        <v>2021</v>
      </c>
      <c r="F427" s="14" t="s">
        <v>52</v>
      </c>
      <c r="G427" s="14">
        <v>1557016</v>
      </c>
    </row>
    <row r="428" spans="1:7" x14ac:dyDescent="0.35">
      <c r="A428" s="31">
        <v>44446</v>
      </c>
      <c r="B428" s="14" t="s">
        <v>60</v>
      </c>
      <c r="C428" s="14" t="s">
        <v>56</v>
      </c>
      <c r="D428" s="14" t="s">
        <v>61</v>
      </c>
      <c r="E428" s="14">
        <v>2021</v>
      </c>
      <c r="F428" s="14" t="s">
        <v>52</v>
      </c>
      <c r="G428" s="14">
        <v>531649</v>
      </c>
    </row>
    <row r="429" spans="1:7" x14ac:dyDescent="0.35">
      <c r="A429" s="31">
        <v>44454</v>
      </c>
      <c r="B429" s="14" t="s">
        <v>60</v>
      </c>
      <c r="C429" s="14" t="s">
        <v>56</v>
      </c>
      <c r="D429" s="14" t="s">
        <v>61</v>
      </c>
      <c r="E429" s="14">
        <v>2021</v>
      </c>
      <c r="F429" s="14" t="s">
        <v>52</v>
      </c>
      <c r="G429" s="14">
        <v>175455</v>
      </c>
    </row>
    <row r="430" spans="1:7" x14ac:dyDescent="0.35">
      <c r="A430" s="31">
        <v>44454</v>
      </c>
      <c r="B430" s="14" t="s">
        <v>60</v>
      </c>
      <c r="C430" s="14" t="s">
        <v>56</v>
      </c>
      <c r="D430" s="14" t="s">
        <v>61</v>
      </c>
      <c r="E430" s="14">
        <v>2021</v>
      </c>
      <c r="F430" s="14" t="s">
        <v>52</v>
      </c>
      <c r="G430" s="14">
        <v>1100820</v>
      </c>
    </row>
    <row r="431" spans="1:7" x14ac:dyDescent="0.35">
      <c r="A431" s="31">
        <v>44456</v>
      </c>
      <c r="B431" s="14" t="s">
        <v>60</v>
      </c>
      <c r="C431" s="14" t="s">
        <v>56</v>
      </c>
      <c r="D431" s="14" t="s">
        <v>61</v>
      </c>
      <c r="E431" s="14">
        <v>2021</v>
      </c>
      <c r="F431" s="14" t="s">
        <v>52</v>
      </c>
      <c r="G431" s="14">
        <v>1655034</v>
      </c>
    </row>
    <row r="432" spans="1:7" x14ac:dyDescent="0.35">
      <c r="A432" s="31">
        <v>44457</v>
      </c>
      <c r="B432" s="14" t="s">
        <v>60</v>
      </c>
      <c r="C432" s="14" t="s">
        <v>56</v>
      </c>
      <c r="D432" s="14" t="s">
        <v>61</v>
      </c>
      <c r="E432" s="14">
        <v>2021</v>
      </c>
      <c r="F432" s="14" t="s">
        <v>52</v>
      </c>
      <c r="G432" s="14">
        <v>1187393</v>
      </c>
    </row>
    <row r="433" spans="1:7" x14ac:dyDescent="0.35">
      <c r="A433" s="31">
        <v>44460</v>
      </c>
      <c r="B433" s="14" t="s">
        <v>60</v>
      </c>
      <c r="C433" s="14" t="s">
        <v>56</v>
      </c>
      <c r="D433" s="14" t="s">
        <v>61</v>
      </c>
      <c r="E433" s="14">
        <v>2021</v>
      </c>
      <c r="F433" s="14" t="s">
        <v>52</v>
      </c>
      <c r="G433" s="14">
        <v>762023</v>
      </c>
    </row>
    <row r="434" spans="1:7" x14ac:dyDescent="0.35">
      <c r="A434" s="31">
        <v>44461</v>
      </c>
      <c r="B434" s="14" t="s">
        <v>60</v>
      </c>
      <c r="C434" s="14" t="s">
        <v>56</v>
      </c>
      <c r="D434" s="14" t="s">
        <v>61</v>
      </c>
      <c r="E434" s="14">
        <v>2021</v>
      </c>
      <c r="F434" s="14" t="s">
        <v>52</v>
      </c>
      <c r="G434" s="14">
        <v>1132099</v>
      </c>
    </row>
    <row r="435" spans="1:7" x14ac:dyDescent="0.35">
      <c r="A435" s="31">
        <v>44463</v>
      </c>
      <c r="B435" s="14" t="s">
        <v>60</v>
      </c>
      <c r="C435" s="14" t="s">
        <v>56</v>
      </c>
      <c r="D435" s="14" t="s">
        <v>61</v>
      </c>
      <c r="E435" s="14">
        <v>2021</v>
      </c>
      <c r="F435" s="14" t="s">
        <v>52</v>
      </c>
      <c r="G435" s="14">
        <v>492619</v>
      </c>
    </row>
    <row r="436" spans="1:7" x14ac:dyDescent="0.35">
      <c r="A436" s="31">
        <v>44464</v>
      </c>
      <c r="B436" s="14" t="s">
        <v>60</v>
      </c>
      <c r="C436" s="14" t="s">
        <v>56</v>
      </c>
      <c r="D436" s="14" t="s">
        <v>61</v>
      </c>
      <c r="E436" s="14">
        <v>2021</v>
      </c>
      <c r="F436" s="14" t="s">
        <v>52</v>
      </c>
      <c r="G436" s="14">
        <v>415572</v>
      </c>
    </row>
    <row r="437" spans="1:7" x14ac:dyDescent="0.35">
      <c r="A437" s="31">
        <v>44472</v>
      </c>
      <c r="B437" s="14" t="s">
        <v>60</v>
      </c>
      <c r="C437" s="14" t="s">
        <v>7</v>
      </c>
      <c r="D437" s="14" t="s">
        <v>62</v>
      </c>
      <c r="E437" s="14">
        <v>2021</v>
      </c>
      <c r="F437" s="14" t="s">
        <v>63</v>
      </c>
      <c r="G437" s="14">
        <v>1624960</v>
      </c>
    </row>
    <row r="438" spans="1:7" x14ac:dyDescent="0.35">
      <c r="A438" s="31">
        <v>44475</v>
      </c>
      <c r="B438" s="14" t="s">
        <v>60</v>
      </c>
      <c r="C438" s="14" t="s">
        <v>7</v>
      </c>
      <c r="D438" s="14" t="s">
        <v>62</v>
      </c>
      <c r="E438" s="14">
        <v>2021</v>
      </c>
      <c r="F438" s="14" t="s">
        <v>63</v>
      </c>
      <c r="G438" s="14">
        <v>1706175</v>
      </c>
    </row>
    <row r="439" spans="1:7" x14ac:dyDescent="0.35">
      <c r="A439" s="31">
        <v>44478</v>
      </c>
      <c r="B439" s="14" t="s">
        <v>60</v>
      </c>
      <c r="C439" s="14" t="s">
        <v>7</v>
      </c>
      <c r="D439" s="14" t="s">
        <v>62</v>
      </c>
      <c r="E439" s="14">
        <v>2021</v>
      </c>
      <c r="F439" s="14" t="s">
        <v>63</v>
      </c>
      <c r="G439" s="14">
        <v>1863812</v>
      </c>
    </row>
    <row r="440" spans="1:7" x14ac:dyDescent="0.35">
      <c r="A440" s="31">
        <v>44480</v>
      </c>
      <c r="B440" s="14" t="s">
        <v>60</v>
      </c>
      <c r="C440" s="14" t="s">
        <v>7</v>
      </c>
      <c r="D440" s="14" t="s">
        <v>62</v>
      </c>
      <c r="E440" s="14">
        <v>2021</v>
      </c>
      <c r="F440" s="14" t="s">
        <v>63</v>
      </c>
      <c r="G440" s="14">
        <v>1305768</v>
      </c>
    </row>
    <row r="441" spans="1:7" x14ac:dyDescent="0.35">
      <c r="A441" s="31">
        <v>44484</v>
      </c>
      <c r="B441" s="14" t="s">
        <v>60</v>
      </c>
      <c r="C441" s="14" t="s">
        <v>7</v>
      </c>
      <c r="D441" s="14" t="s">
        <v>62</v>
      </c>
      <c r="E441" s="14">
        <v>2021</v>
      </c>
      <c r="F441" s="14" t="s">
        <v>63</v>
      </c>
      <c r="G441" s="14">
        <v>693940</v>
      </c>
    </row>
    <row r="442" spans="1:7" x14ac:dyDescent="0.35">
      <c r="A442" s="31">
        <v>44484</v>
      </c>
      <c r="B442" s="14" t="s">
        <v>60</v>
      </c>
      <c r="C442" s="14" t="s">
        <v>7</v>
      </c>
      <c r="D442" s="14" t="s">
        <v>62</v>
      </c>
      <c r="E442" s="14">
        <v>2021</v>
      </c>
      <c r="F442" s="14" t="s">
        <v>63</v>
      </c>
      <c r="G442" s="14">
        <v>1456477</v>
      </c>
    </row>
    <row r="443" spans="1:7" x14ac:dyDescent="0.35">
      <c r="A443" s="31">
        <v>44484</v>
      </c>
      <c r="B443" s="14" t="s">
        <v>60</v>
      </c>
      <c r="C443" s="14" t="s">
        <v>7</v>
      </c>
      <c r="D443" s="14" t="s">
        <v>62</v>
      </c>
      <c r="E443" s="14">
        <v>2021</v>
      </c>
      <c r="F443" s="14" t="s">
        <v>63</v>
      </c>
      <c r="G443" s="14">
        <v>677163</v>
      </c>
    </row>
    <row r="444" spans="1:7" x14ac:dyDescent="0.35">
      <c r="A444" s="31">
        <v>44485</v>
      </c>
      <c r="B444" s="14" t="s">
        <v>60</v>
      </c>
      <c r="C444" s="14" t="s">
        <v>56</v>
      </c>
      <c r="D444" s="14" t="s">
        <v>62</v>
      </c>
      <c r="E444" s="14">
        <v>2021</v>
      </c>
      <c r="F444" s="14" t="s">
        <v>63</v>
      </c>
      <c r="G444" s="14">
        <v>192766</v>
      </c>
    </row>
    <row r="445" spans="1:7" x14ac:dyDescent="0.35">
      <c r="A445" s="31">
        <v>44485</v>
      </c>
      <c r="B445" s="14" t="s">
        <v>60</v>
      </c>
      <c r="C445" s="14" t="s">
        <v>7</v>
      </c>
      <c r="D445" s="14" t="s">
        <v>62</v>
      </c>
      <c r="E445" s="14">
        <v>2021</v>
      </c>
      <c r="F445" s="14" t="s">
        <v>63</v>
      </c>
      <c r="G445" s="14">
        <v>1501306</v>
      </c>
    </row>
    <row r="446" spans="1:7" x14ac:dyDescent="0.35">
      <c r="A446" s="31">
        <v>44487</v>
      </c>
      <c r="B446" s="14" t="s">
        <v>60</v>
      </c>
      <c r="C446" s="14" t="s">
        <v>7</v>
      </c>
      <c r="D446" s="14" t="s">
        <v>62</v>
      </c>
      <c r="E446" s="14">
        <v>2021</v>
      </c>
      <c r="F446" s="14" t="s">
        <v>63</v>
      </c>
      <c r="G446" s="14">
        <v>728012</v>
      </c>
    </row>
    <row r="447" spans="1:7" x14ac:dyDescent="0.35">
      <c r="A447" s="31">
        <v>44491</v>
      </c>
      <c r="B447" s="14" t="s">
        <v>60</v>
      </c>
      <c r="C447" s="14" t="s">
        <v>7</v>
      </c>
      <c r="D447" s="14" t="s">
        <v>62</v>
      </c>
      <c r="E447" s="14">
        <v>2021</v>
      </c>
      <c r="F447" s="14" t="s">
        <v>63</v>
      </c>
      <c r="G447" s="14">
        <v>154888</v>
      </c>
    </row>
    <row r="448" spans="1:7" x14ac:dyDescent="0.35">
      <c r="A448" s="31">
        <v>44492</v>
      </c>
      <c r="B448" s="14" t="s">
        <v>60</v>
      </c>
      <c r="C448" s="14" t="s">
        <v>56</v>
      </c>
      <c r="D448" s="14" t="s">
        <v>62</v>
      </c>
      <c r="E448" s="14">
        <v>2021</v>
      </c>
      <c r="F448" s="14" t="s">
        <v>63</v>
      </c>
      <c r="G448" s="14">
        <v>319150</v>
      </c>
    </row>
    <row r="449" spans="1:7" x14ac:dyDescent="0.35">
      <c r="A449" s="31">
        <v>44493</v>
      </c>
      <c r="B449" s="14" t="s">
        <v>60</v>
      </c>
      <c r="C449" s="14" t="s">
        <v>56</v>
      </c>
      <c r="D449" s="14" t="s">
        <v>62</v>
      </c>
      <c r="E449" s="14">
        <v>2021</v>
      </c>
      <c r="F449" s="14" t="s">
        <v>63</v>
      </c>
      <c r="G449" s="14">
        <v>1785872</v>
      </c>
    </row>
    <row r="450" spans="1:7" x14ac:dyDescent="0.35">
      <c r="A450" s="31">
        <v>44497</v>
      </c>
      <c r="B450" s="14" t="s">
        <v>60</v>
      </c>
      <c r="C450" s="14" t="s">
        <v>56</v>
      </c>
      <c r="D450" s="14" t="s">
        <v>62</v>
      </c>
      <c r="E450" s="14">
        <v>2021</v>
      </c>
      <c r="F450" s="14" t="s">
        <v>63</v>
      </c>
      <c r="G450" s="14">
        <v>491015</v>
      </c>
    </row>
    <row r="451" spans="1:7" x14ac:dyDescent="0.35">
      <c r="A451" s="31">
        <v>44497</v>
      </c>
      <c r="B451" s="14" t="s">
        <v>60</v>
      </c>
      <c r="C451" s="14" t="s">
        <v>56</v>
      </c>
      <c r="D451" s="14" t="s">
        <v>62</v>
      </c>
      <c r="E451" s="14">
        <v>2021</v>
      </c>
      <c r="F451" s="14" t="s">
        <v>63</v>
      </c>
      <c r="G451" s="14">
        <v>679174</v>
      </c>
    </row>
    <row r="452" spans="1:7" x14ac:dyDescent="0.35">
      <c r="A452" s="31">
        <v>44498</v>
      </c>
      <c r="B452" s="14" t="s">
        <v>60</v>
      </c>
      <c r="C452" s="14" t="s">
        <v>56</v>
      </c>
      <c r="D452" s="14" t="s">
        <v>62</v>
      </c>
      <c r="E452" s="14">
        <v>2021</v>
      </c>
      <c r="F452" s="14" t="s">
        <v>63</v>
      </c>
      <c r="G452" s="14">
        <v>831388</v>
      </c>
    </row>
    <row r="453" spans="1:7" x14ac:dyDescent="0.35">
      <c r="A453" s="31">
        <v>44502</v>
      </c>
      <c r="B453" s="14" t="s">
        <v>60</v>
      </c>
      <c r="C453" s="14" t="s">
        <v>56</v>
      </c>
      <c r="D453" s="14" t="s">
        <v>64</v>
      </c>
      <c r="E453" s="14">
        <v>2021</v>
      </c>
      <c r="F453" s="14" t="s">
        <v>63</v>
      </c>
      <c r="G453" s="14">
        <v>1301370</v>
      </c>
    </row>
    <row r="454" spans="1:7" x14ac:dyDescent="0.35">
      <c r="A454" s="31">
        <v>44504</v>
      </c>
      <c r="B454" s="14" t="s">
        <v>60</v>
      </c>
      <c r="C454" s="14" t="s">
        <v>56</v>
      </c>
      <c r="D454" s="14" t="s">
        <v>64</v>
      </c>
      <c r="E454" s="14">
        <v>2021</v>
      </c>
      <c r="F454" s="14" t="s">
        <v>63</v>
      </c>
      <c r="G454" s="14">
        <v>956612</v>
      </c>
    </row>
    <row r="455" spans="1:7" x14ac:dyDescent="0.35">
      <c r="A455" s="31">
        <v>44505</v>
      </c>
      <c r="B455" s="14" t="s">
        <v>60</v>
      </c>
      <c r="C455" s="14" t="s">
        <v>56</v>
      </c>
      <c r="D455" s="14" t="s">
        <v>64</v>
      </c>
      <c r="E455" s="14">
        <v>2021</v>
      </c>
      <c r="F455" s="14" t="s">
        <v>63</v>
      </c>
      <c r="G455" s="14">
        <v>1566826</v>
      </c>
    </row>
    <row r="456" spans="1:7" x14ac:dyDescent="0.35">
      <c r="A456" s="31">
        <v>44506</v>
      </c>
      <c r="B456" s="14" t="s">
        <v>60</v>
      </c>
      <c r="C456" s="14" t="s">
        <v>56</v>
      </c>
      <c r="D456" s="14" t="s">
        <v>64</v>
      </c>
      <c r="E456" s="14">
        <v>2021</v>
      </c>
      <c r="F456" s="14" t="s">
        <v>63</v>
      </c>
      <c r="G456" s="14">
        <v>1871003</v>
      </c>
    </row>
    <row r="457" spans="1:7" x14ac:dyDescent="0.35">
      <c r="A457" s="31">
        <v>44508</v>
      </c>
      <c r="B457" s="14" t="s">
        <v>60</v>
      </c>
      <c r="C457" s="14" t="s">
        <v>7</v>
      </c>
      <c r="D457" s="14" t="s">
        <v>64</v>
      </c>
      <c r="E457" s="14">
        <v>2021</v>
      </c>
      <c r="F457" s="14" t="s">
        <v>63</v>
      </c>
      <c r="G457" s="14">
        <v>1538943</v>
      </c>
    </row>
    <row r="458" spans="1:7" x14ac:dyDescent="0.35">
      <c r="A458" s="31">
        <v>44509</v>
      </c>
      <c r="B458" s="14" t="s">
        <v>60</v>
      </c>
      <c r="C458" s="14" t="s">
        <v>56</v>
      </c>
      <c r="D458" s="14" t="s">
        <v>64</v>
      </c>
      <c r="E458" s="14">
        <v>2021</v>
      </c>
      <c r="F458" s="14" t="s">
        <v>63</v>
      </c>
      <c r="G458" s="14">
        <v>149317</v>
      </c>
    </row>
    <row r="459" spans="1:7" x14ac:dyDescent="0.35">
      <c r="A459" s="31">
        <v>44511</v>
      </c>
      <c r="B459" s="14" t="s">
        <v>60</v>
      </c>
      <c r="C459" s="14" t="s">
        <v>56</v>
      </c>
      <c r="D459" s="14" t="s">
        <v>64</v>
      </c>
      <c r="E459" s="14">
        <v>2021</v>
      </c>
      <c r="F459" s="14" t="s">
        <v>63</v>
      </c>
      <c r="G459" s="14">
        <v>1835071</v>
      </c>
    </row>
    <row r="460" spans="1:7" x14ac:dyDescent="0.35">
      <c r="A460" s="31">
        <v>44512</v>
      </c>
      <c r="B460" s="14" t="s">
        <v>60</v>
      </c>
      <c r="C460" s="14" t="s">
        <v>56</v>
      </c>
      <c r="D460" s="14" t="s">
        <v>64</v>
      </c>
      <c r="E460" s="14">
        <v>2021</v>
      </c>
      <c r="F460" s="14" t="s">
        <v>63</v>
      </c>
      <c r="G460" s="14">
        <v>428155</v>
      </c>
    </row>
    <row r="461" spans="1:7" x14ac:dyDescent="0.35">
      <c r="A461" s="31">
        <v>44513</v>
      </c>
      <c r="B461" s="14" t="s">
        <v>60</v>
      </c>
      <c r="C461" s="14" t="s">
        <v>6</v>
      </c>
      <c r="D461" s="14" t="s">
        <v>64</v>
      </c>
      <c r="E461" s="14">
        <v>2021</v>
      </c>
      <c r="F461" s="14" t="s">
        <v>63</v>
      </c>
      <c r="G461" s="14">
        <v>1479869</v>
      </c>
    </row>
    <row r="462" spans="1:7" x14ac:dyDescent="0.35">
      <c r="A462" s="31">
        <v>44514</v>
      </c>
      <c r="B462" s="14" t="s">
        <v>60</v>
      </c>
      <c r="C462" s="14" t="s">
        <v>6</v>
      </c>
      <c r="D462" s="14" t="s">
        <v>64</v>
      </c>
      <c r="E462" s="14">
        <v>2021</v>
      </c>
      <c r="F462" s="14" t="s">
        <v>63</v>
      </c>
      <c r="G462" s="14">
        <v>455008</v>
      </c>
    </row>
    <row r="463" spans="1:7" x14ac:dyDescent="0.35">
      <c r="A463" s="31">
        <v>44515</v>
      </c>
      <c r="B463" s="14" t="s">
        <v>60</v>
      </c>
      <c r="C463" s="14" t="s">
        <v>7</v>
      </c>
      <c r="D463" s="14" t="s">
        <v>64</v>
      </c>
      <c r="E463" s="14">
        <v>2021</v>
      </c>
      <c r="F463" s="14" t="s">
        <v>63</v>
      </c>
      <c r="G463" s="14">
        <v>857548</v>
      </c>
    </row>
    <row r="464" spans="1:7" x14ac:dyDescent="0.35">
      <c r="A464" s="31">
        <v>44518</v>
      </c>
      <c r="B464" s="14" t="s">
        <v>60</v>
      </c>
      <c r="C464" s="14" t="s">
        <v>7</v>
      </c>
      <c r="D464" s="14" t="s">
        <v>64</v>
      </c>
      <c r="E464" s="14">
        <v>2021</v>
      </c>
      <c r="F464" s="14" t="s">
        <v>63</v>
      </c>
      <c r="G464" s="14">
        <v>1698152</v>
      </c>
    </row>
    <row r="465" spans="1:7" x14ac:dyDescent="0.35">
      <c r="A465" s="31">
        <v>44520</v>
      </c>
      <c r="B465" s="14" t="s">
        <v>60</v>
      </c>
      <c r="C465" s="14" t="s">
        <v>7</v>
      </c>
      <c r="D465" s="14" t="s">
        <v>64</v>
      </c>
      <c r="E465" s="14">
        <v>2021</v>
      </c>
      <c r="F465" s="14" t="s">
        <v>63</v>
      </c>
      <c r="G465" s="14">
        <v>1538034</v>
      </c>
    </row>
    <row r="466" spans="1:7" x14ac:dyDescent="0.35">
      <c r="A466" s="31">
        <v>44522</v>
      </c>
      <c r="B466" s="14" t="s">
        <v>60</v>
      </c>
      <c r="C466" s="14" t="s">
        <v>7</v>
      </c>
      <c r="D466" s="14" t="s">
        <v>64</v>
      </c>
      <c r="E466" s="14">
        <v>2021</v>
      </c>
      <c r="F466" s="14" t="s">
        <v>63</v>
      </c>
      <c r="G466" s="14">
        <v>431646</v>
      </c>
    </row>
    <row r="467" spans="1:7" x14ac:dyDescent="0.35">
      <c r="A467" s="31">
        <v>44523</v>
      </c>
      <c r="B467" s="14" t="s">
        <v>60</v>
      </c>
      <c r="C467" s="14" t="s">
        <v>6</v>
      </c>
      <c r="D467" s="14" t="s">
        <v>64</v>
      </c>
      <c r="E467" s="14">
        <v>2021</v>
      </c>
      <c r="F467" s="14" t="s">
        <v>63</v>
      </c>
      <c r="G467" s="14">
        <v>1613353</v>
      </c>
    </row>
    <row r="468" spans="1:7" x14ac:dyDescent="0.35">
      <c r="A468" s="31">
        <v>44523</v>
      </c>
      <c r="B468" s="14" t="s">
        <v>60</v>
      </c>
      <c r="C468" s="14" t="s">
        <v>7</v>
      </c>
      <c r="D468" s="14" t="s">
        <v>64</v>
      </c>
      <c r="E468" s="14">
        <v>2021</v>
      </c>
      <c r="F468" s="14" t="s">
        <v>63</v>
      </c>
      <c r="G468" s="14">
        <v>1891735</v>
      </c>
    </row>
    <row r="469" spans="1:7" x14ac:dyDescent="0.35">
      <c r="A469" s="31">
        <v>44524</v>
      </c>
      <c r="B469" s="14" t="s">
        <v>60</v>
      </c>
      <c r="C469" s="14" t="s">
        <v>56</v>
      </c>
      <c r="D469" s="14" t="s">
        <v>64</v>
      </c>
      <c r="E469" s="14">
        <v>2021</v>
      </c>
      <c r="F469" s="14" t="s">
        <v>63</v>
      </c>
      <c r="G469" s="14">
        <v>1287970</v>
      </c>
    </row>
    <row r="470" spans="1:7" x14ac:dyDescent="0.35">
      <c r="A470" s="31">
        <v>44525</v>
      </c>
      <c r="B470" s="14" t="s">
        <v>60</v>
      </c>
      <c r="C470" s="14" t="s">
        <v>6</v>
      </c>
      <c r="D470" s="14" t="s">
        <v>64</v>
      </c>
      <c r="E470" s="14">
        <v>2021</v>
      </c>
      <c r="F470" s="14" t="s">
        <v>63</v>
      </c>
      <c r="G470" s="14">
        <v>172298</v>
      </c>
    </row>
    <row r="471" spans="1:7" x14ac:dyDescent="0.35">
      <c r="A471" s="31">
        <v>44526</v>
      </c>
      <c r="B471" s="14" t="s">
        <v>60</v>
      </c>
      <c r="C471" s="14" t="s">
        <v>6</v>
      </c>
      <c r="D471" s="14" t="s">
        <v>64</v>
      </c>
      <c r="E471" s="14">
        <v>2021</v>
      </c>
      <c r="F471" s="14" t="s">
        <v>63</v>
      </c>
      <c r="G471" s="14">
        <v>140917</v>
      </c>
    </row>
    <row r="472" spans="1:7" x14ac:dyDescent="0.35">
      <c r="A472" s="31">
        <v>44529</v>
      </c>
      <c r="B472" s="14" t="s">
        <v>60</v>
      </c>
      <c r="C472" s="14" t="s">
        <v>6</v>
      </c>
      <c r="D472" s="14" t="s">
        <v>64</v>
      </c>
      <c r="E472" s="14">
        <v>2021</v>
      </c>
      <c r="F472" s="14" t="s">
        <v>63</v>
      </c>
      <c r="G472" s="14">
        <v>651020</v>
      </c>
    </row>
    <row r="473" spans="1:7" x14ac:dyDescent="0.35">
      <c r="A473" s="31">
        <v>44529</v>
      </c>
      <c r="B473" s="14" t="s">
        <v>60</v>
      </c>
      <c r="C473" s="14" t="s">
        <v>6</v>
      </c>
      <c r="D473" s="14" t="s">
        <v>64</v>
      </c>
      <c r="E473" s="14">
        <v>2021</v>
      </c>
      <c r="F473" s="14" t="s">
        <v>63</v>
      </c>
      <c r="G473" s="14">
        <v>1707982</v>
      </c>
    </row>
    <row r="474" spans="1:7" x14ac:dyDescent="0.35">
      <c r="A474" s="31">
        <v>44538</v>
      </c>
      <c r="B474" s="14" t="s">
        <v>60</v>
      </c>
      <c r="C474" s="14" t="s">
        <v>6</v>
      </c>
      <c r="D474" s="14" t="s">
        <v>65</v>
      </c>
      <c r="E474" s="14">
        <v>2021</v>
      </c>
      <c r="F474" s="14" t="s">
        <v>63</v>
      </c>
      <c r="G474" s="14">
        <v>1093090</v>
      </c>
    </row>
    <row r="475" spans="1:7" x14ac:dyDescent="0.35">
      <c r="A475" s="31">
        <v>44539</v>
      </c>
      <c r="B475" s="14" t="s">
        <v>60</v>
      </c>
      <c r="C475" s="14" t="s">
        <v>6</v>
      </c>
      <c r="D475" s="14" t="s">
        <v>65</v>
      </c>
      <c r="E475" s="14">
        <v>2021</v>
      </c>
      <c r="F475" s="14" t="s">
        <v>63</v>
      </c>
      <c r="G475" s="14">
        <v>768195</v>
      </c>
    </row>
    <row r="476" spans="1:7" x14ac:dyDescent="0.35">
      <c r="A476" s="31">
        <v>44540</v>
      </c>
      <c r="B476" s="14" t="s">
        <v>60</v>
      </c>
      <c r="C476" s="14" t="s">
        <v>6</v>
      </c>
      <c r="D476" s="14" t="s">
        <v>65</v>
      </c>
      <c r="E476" s="14">
        <v>2021</v>
      </c>
      <c r="F476" s="14" t="s">
        <v>63</v>
      </c>
      <c r="G476" s="14">
        <v>753790</v>
      </c>
    </row>
    <row r="477" spans="1:7" x14ac:dyDescent="0.35">
      <c r="A477" s="31">
        <v>44544</v>
      </c>
      <c r="B477" s="14" t="s">
        <v>60</v>
      </c>
      <c r="C477" s="14" t="s">
        <v>6</v>
      </c>
      <c r="D477" s="14" t="s">
        <v>65</v>
      </c>
      <c r="E477" s="14">
        <v>2021</v>
      </c>
      <c r="F477" s="14" t="s">
        <v>63</v>
      </c>
      <c r="G477" s="14">
        <v>597968</v>
      </c>
    </row>
    <row r="478" spans="1:7" x14ac:dyDescent="0.35">
      <c r="A478" s="31">
        <v>44544</v>
      </c>
      <c r="B478" s="14" t="s">
        <v>60</v>
      </c>
      <c r="C478" s="14" t="s">
        <v>56</v>
      </c>
      <c r="D478" s="14" t="s">
        <v>65</v>
      </c>
      <c r="E478" s="14">
        <v>2021</v>
      </c>
      <c r="F478" s="14" t="s">
        <v>63</v>
      </c>
      <c r="G478" s="14">
        <v>1975800</v>
      </c>
    </row>
    <row r="479" spans="1:7" x14ac:dyDescent="0.35">
      <c r="A479" s="31">
        <v>44548</v>
      </c>
      <c r="B479" s="14" t="s">
        <v>60</v>
      </c>
      <c r="C479" s="14" t="s">
        <v>6</v>
      </c>
      <c r="D479" s="14" t="s">
        <v>65</v>
      </c>
      <c r="E479" s="14">
        <v>2021</v>
      </c>
      <c r="F479" s="14" t="s">
        <v>63</v>
      </c>
      <c r="G479" s="14">
        <v>401833</v>
      </c>
    </row>
    <row r="480" spans="1:7" x14ac:dyDescent="0.35">
      <c r="A480" s="31">
        <v>44550</v>
      </c>
      <c r="B480" s="14" t="s">
        <v>60</v>
      </c>
      <c r="C480" s="14" t="s">
        <v>50</v>
      </c>
      <c r="D480" s="14" t="s">
        <v>65</v>
      </c>
      <c r="E480" s="14">
        <v>2021</v>
      </c>
      <c r="F480" s="14" t="s">
        <v>63</v>
      </c>
      <c r="G480" s="14">
        <v>484032</v>
      </c>
    </row>
    <row r="481" spans="1:7" x14ac:dyDescent="0.35">
      <c r="A481" s="31">
        <v>44550</v>
      </c>
      <c r="B481" s="14" t="s">
        <v>60</v>
      </c>
      <c r="C481" s="14" t="s">
        <v>7</v>
      </c>
      <c r="D481" s="14" t="s">
        <v>65</v>
      </c>
      <c r="E481" s="14">
        <v>2021</v>
      </c>
      <c r="F481" s="14" t="s">
        <v>63</v>
      </c>
      <c r="G481" s="14">
        <v>997894</v>
      </c>
    </row>
    <row r="482" spans="1:7" x14ac:dyDescent="0.35">
      <c r="A482" s="31">
        <v>44552</v>
      </c>
      <c r="B482" s="14" t="s">
        <v>60</v>
      </c>
      <c r="C482" s="14" t="s">
        <v>6</v>
      </c>
      <c r="D482" s="14" t="s">
        <v>65</v>
      </c>
      <c r="E482" s="14">
        <v>2021</v>
      </c>
      <c r="F482" s="14" t="s">
        <v>63</v>
      </c>
      <c r="G482" s="14">
        <v>1797272</v>
      </c>
    </row>
    <row r="483" spans="1:7" x14ac:dyDescent="0.35">
      <c r="A483" s="31">
        <v>44554</v>
      </c>
      <c r="B483" s="14" t="s">
        <v>60</v>
      </c>
      <c r="C483" s="14" t="s">
        <v>7</v>
      </c>
      <c r="D483" s="14" t="s">
        <v>65</v>
      </c>
      <c r="E483" s="14">
        <v>2021</v>
      </c>
      <c r="F483" s="14" t="s">
        <v>63</v>
      </c>
      <c r="G483" s="14">
        <v>653332</v>
      </c>
    </row>
    <row r="484" spans="1:7" x14ac:dyDescent="0.35">
      <c r="A484" s="31">
        <v>44554</v>
      </c>
      <c r="B484" s="14" t="s">
        <v>60</v>
      </c>
      <c r="C484" s="14" t="s">
        <v>7</v>
      </c>
      <c r="D484" s="14" t="s">
        <v>65</v>
      </c>
      <c r="E484" s="14">
        <v>2021</v>
      </c>
      <c r="F484" s="14" t="s">
        <v>63</v>
      </c>
      <c r="G484" s="14">
        <v>172372</v>
      </c>
    </row>
    <row r="485" spans="1:7" x14ac:dyDescent="0.35">
      <c r="A485" s="31">
        <v>44556</v>
      </c>
      <c r="B485" s="14" t="s">
        <v>60</v>
      </c>
      <c r="C485" s="14" t="s">
        <v>6</v>
      </c>
      <c r="D485" s="14" t="s">
        <v>65</v>
      </c>
      <c r="E485" s="14">
        <v>2021</v>
      </c>
      <c r="F485" s="14" t="s">
        <v>63</v>
      </c>
      <c r="G485" s="14">
        <v>1152230</v>
      </c>
    </row>
    <row r="486" spans="1:7" x14ac:dyDescent="0.35">
      <c r="A486" s="31">
        <v>44558</v>
      </c>
      <c r="B486" s="14" t="s">
        <v>60</v>
      </c>
      <c r="C486" s="14" t="s">
        <v>6</v>
      </c>
      <c r="D486" s="14" t="s">
        <v>65</v>
      </c>
      <c r="E486" s="14">
        <v>2021</v>
      </c>
      <c r="F486" s="14" t="s">
        <v>63</v>
      </c>
      <c r="G486" s="14">
        <v>202460</v>
      </c>
    </row>
    <row r="487" spans="1:7" x14ac:dyDescent="0.35">
      <c r="A487" s="31">
        <v>44559</v>
      </c>
      <c r="B487" s="14" t="s">
        <v>60</v>
      </c>
      <c r="C487" s="14" t="s">
        <v>6</v>
      </c>
      <c r="D487" s="14" t="s">
        <v>65</v>
      </c>
      <c r="E487" s="14">
        <v>2021</v>
      </c>
      <c r="F487" s="14" t="s">
        <v>63</v>
      </c>
      <c r="G487" s="14">
        <v>1248770</v>
      </c>
    </row>
    <row r="488" spans="1:7" x14ac:dyDescent="0.35">
      <c r="A488" s="31">
        <v>44565</v>
      </c>
      <c r="B488" s="14" t="s">
        <v>60</v>
      </c>
      <c r="C488" s="14" t="s">
        <v>56</v>
      </c>
      <c r="D488" s="14" t="s">
        <v>66</v>
      </c>
      <c r="E488" s="14">
        <v>2022</v>
      </c>
      <c r="F488" s="14" t="s">
        <v>67</v>
      </c>
      <c r="G488" s="14">
        <v>890440</v>
      </c>
    </row>
    <row r="489" spans="1:7" x14ac:dyDescent="0.35">
      <c r="A489" s="31">
        <v>44565</v>
      </c>
      <c r="B489" s="14" t="s">
        <v>60</v>
      </c>
      <c r="C489" s="14" t="s">
        <v>50</v>
      </c>
      <c r="D489" s="14" t="s">
        <v>66</v>
      </c>
      <c r="E489" s="14">
        <v>2022</v>
      </c>
      <c r="F489" s="14" t="s">
        <v>67</v>
      </c>
      <c r="G489" s="14">
        <v>699946</v>
      </c>
    </row>
    <row r="490" spans="1:7" x14ac:dyDescent="0.35">
      <c r="A490" s="31">
        <v>44573</v>
      </c>
      <c r="B490" s="14" t="s">
        <v>60</v>
      </c>
      <c r="C490" s="14" t="s">
        <v>7</v>
      </c>
      <c r="D490" s="14" t="s">
        <v>66</v>
      </c>
      <c r="E490" s="14">
        <v>2022</v>
      </c>
      <c r="F490" s="14" t="s">
        <v>67</v>
      </c>
      <c r="G490" s="14">
        <v>231825</v>
      </c>
    </row>
    <row r="491" spans="1:7" x14ac:dyDescent="0.35">
      <c r="A491" s="31">
        <v>44573</v>
      </c>
      <c r="B491" s="14" t="s">
        <v>60</v>
      </c>
      <c r="C491" s="14" t="s">
        <v>7</v>
      </c>
      <c r="D491" s="14" t="s">
        <v>66</v>
      </c>
      <c r="E491" s="14">
        <v>2022</v>
      </c>
      <c r="F491" s="14" t="s">
        <v>67</v>
      </c>
      <c r="G491" s="14">
        <v>1345108</v>
      </c>
    </row>
    <row r="492" spans="1:7" x14ac:dyDescent="0.35">
      <c r="A492" s="31">
        <v>44573</v>
      </c>
      <c r="B492" s="14" t="s">
        <v>60</v>
      </c>
      <c r="C492" s="14" t="s">
        <v>56</v>
      </c>
      <c r="D492" s="14" t="s">
        <v>66</v>
      </c>
      <c r="E492" s="14">
        <v>2022</v>
      </c>
      <c r="F492" s="14" t="s">
        <v>67</v>
      </c>
      <c r="G492" s="14">
        <v>208248</v>
      </c>
    </row>
    <row r="493" spans="1:7" x14ac:dyDescent="0.35">
      <c r="A493" s="31">
        <v>44575</v>
      </c>
      <c r="B493" s="14" t="s">
        <v>60</v>
      </c>
      <c r="C493" s="14" t="s">
        <v>6</v>
      </c>
      <c r="D493" s="14" t="s">
        <v>66</v>
      </c>
      <c r="E493" s="14">
        <v>2022</v>
      </c>
      <c r="F493" s="14" t="s">
        <v>67</v>
      </c>
      <c r="G493" s="14">
        <v>1368251</v>
      </c>
    </row>
    <row r="494" spans="1:7" x14ac:dyDescent="0.35">
      <c r="A494" s="31">
        <v>44576</v>
      </c>
      <c r="B494" s="14" t="s">
        <v>60</v>
      </c>
      <c r="C494" s="14" t="s">
        <v>50</v>
      </c>
      <c r="D494" s="14" t="s">
        <v>66</v>
      </c>
      <c r="E494" s="14">
        <v>2022</v>
      </c>
      <c r="F494" s="14" t="s">
        <v>67</v>
      </c>
      <c r="G494" s="14">
        <v>1766857</v>
      </c>
    </row>
    <row r="495" spans="1:7" x14ac:dyDescent="0.35">
      <c r="A495" s="31">
        <v>44577</v>
      </c>
      <c r="B495" s="14" t="s">
        <v>60</v>
      </c>
      <c r="C495" s="14" t="s">
        <v>50</v>
      </c>
      <c r="D495" s="14" t="s">
        <v>66</v>
      </c>
      <c r="E495" s="14">
        <v>2022</v>
      </c>
      <c r="F495" s="14" t="s">
        <v>67</v>
      </c>
      <c r="G495" s="14">
        <v>362392</v>
      </c>
    </row>
    <row r="496" spans="1:7" x14ac:dyDescent="0.35">
      <c r="A496" s="31">
        <v>44579</v>
      </c>
      <c r="B496" s="14" t="s">
        <v>60</v>
      </c>
      <c r="C496" s="14" t="s">
        <v>7</v>
      </c>
      <c r="D496" s="14" t="s">
        <v>66</v>
      </c>
      <c r="E496" s="14">
        <v>2022</v>
      </c>
      <c r="F496" s="14" t="s">
        <v>67</v>
      </c>
      <c r="G496" s="14">
        <v>1376384</v>
      </c>
    </row>
    <row r="497" spans="1:7" x14ac:dyDescent="0.35">
      <c r="A497" s="31">
        <v>44579</v>
      </c>
      <c r="B497" s="14" t="s">
        <v>60</v>
      </c>
      <c r="C497" s="14" t="s">
        <v>6</v>
      </c>
      <c r="D497" s="14" t="s">
        <v>66</v>
      </c>
      <c r="E497" s="14">
        <v>2022</v>
      </c>
      <c r="F497" s="14" t="s">
        <v>67</v>
      </c>
      <c r="G497" s="14">
        <v>303946</v>
      </c>
    </row>
    <row r="498" spans="1:7" x14ac:dyDescent="0.35">
      <c r="A498" s="31">
        <v>44582</v>
      </c>
      <c r="B498" s="14" t="s">
        <v>60</v>
      </c>
      <c r="C498" s="14" t="s">
        <v>50</v>
      </c>
      <c r="D498" s="14" t="s">
        <v>66</v>
      </c>
      <c r="E498" s="14">
        <v>2022</v>
      </c>
      <c r="F498" s="14" t="s">
        <v>67</v>
      </c>
      <c r="G498" s="14">
        <v>1446936</v>
      </c>
    </row>
    <row r="499" spans="1:7" x14ac:dyDescent="0.35">
      <c r="A499" s="31">
        <v>44582</v>
      </c>
      <c r="B499" s="14" t="s">
        <v>60</v>
      </c>
      <c r="C499" s="14" t="s">
        <v>7</v>
      </c>
      <c r="D499" s="14" t="s">
        <v>66</v>
      </c>
      <c r="E499" s="14">
        <v>2022</v>
      </c>
      <c r="F499" s="14" t="s">
        <v>67</v>
      </c>
      <c r="G499" s="14">
        <v>1693881</v>
      </c>
    </row>
    <row r="500" spans="1:7" x14ac:dyDescent="0.35">
      <c r="A500" s="31">
        <v>44588</v>
      </c>
      <c r="B500" s="14" t="s">
        <v>60</v>
      </c>
      <c r="C500" s="14" t="s">
        <v>50</v>
      </c>
      <c r="D500" s="14" t="s">
        <v>66</v>
      </c>
      <c r="E500" s="14">
        <v>2022</v>
      </c>
      <c r="F500" s="14" t="s">
        <v>67</v>
      </c>
      <c r="G500" s="14">
        <v>1162971</v>
      </c>
    </row>
    <row r="501" spans="1:7" x14ac:dyDescent="0.35">
      <c r="A501" s="31">
        <v>44589</v>
      </c>
      <c r="B501" s="14" t="s">
        <v>60</v>
      </c>
      <c r="C501" s="14" t="s">
        <v>7</v>
      </c>
      <c r="D501" s="14" t="s">
        <v>66</v>
      </c>
      <c r="E501" s="14">
        <v>2022</v>
      </c>
      <c r="F501" s="14" t="s">
        <v>67</v>
      </c>
      <c r="G501" s="14">
        <v>332072</v>
      </c>
    </row>
    <row r="502" spans="1:7" x14ac:dyDescent="0.35">
      <c r="A502" s="31">
        <v>44589</v>
      </c>
      <c r="B502" s="14" t="s">
        <v>60</v>
      </c>
      <c r="C502" s="14" t="s">
        <v>6</v>
      </c>
      <c r="D502" s="14" t="s">
        <v>66</v>
      </c>
      <c r="E502" s="14">
        <v>2022</v>
      </c>
      <c r="F502" s="14" t="s">
        <v>67</v>
      </c>
      <c r="G502" s="14">
        <v>1509100</v>
      </c>
    </row>
    <row r="503" spans="1:7" x14ac:dyDescent="0.35">
      <c r="A503" s="31">
        <v>44590</v>
      </c>
      <c r="B503" s="14" t="s">
        <v>60</v>
      </c>
      <c r="C503" s="14" t="s">
        <v>50</v>
      </c>
      <c r="D503" s="14" t="s">
        <v>66</v>
      </c>
      <c r="E503" s="14">
        <v>2022</v>
      </c>
      <c r="F503" s="14" t="s">
        <v>67</v>
      </c>
      <c r="G503" s="14">
        <v>1816733</v>
      </c>
    </row>
    <row r="504" spans="1:7" x14ac:dyDescent="0.35">
      <c r="A504" s="31">
        <v>44591</v>
      </c>
      <c r="B504" s="14" t="s">
        <v>60</v>
      </c>
      <c r="C504" s="14" t="s">
        <v>56</v>
      </c>
      <c r="D504" s="14" t="s">
        <v>66</v>
      </c>
      <c r="E504" s="14">
        <v>2022</v>
      </c>
      <c r="F504" s="14" t="s">
        <v>67</v>
      </c>
      <c r="G504" s="14">
        <v>1904892</v>
      </c>
    </row>
    <row r="505" spans="1:7" x14ac:dyDescent="0.35">
      <c r="A505" s="31">
        <v>44591</v>
      </c>
      <c r="B505" s="14" t="s">
        <v>60</v>
      </c>
      <c r="C505" s="14" t="s">
        <v>56</v>
      </c>
      <c r="D505" s="14" t="s">
        <v>66</v>
      </c>
      <c r="E505" s="14">
        <v>2022</v>
      </c>
      <c r="F505" s="14" t="s">
        <v>67</v>
      </c>
      <c r="G505" s="14">
        <v>1844904</v>
      </c>
    </row>
    <row r="506" spans="1:7" x14ac:dyDescent="0.35">
      <c r="A506" s="31">
        <v>44592</v>
      </c>
      <c r="B506" s="14" t="s">
        <v>60</v>
      </c>
      <c r="C506" s="14" t="s">
        <v>56</v>
      </c>
      <c r="D506" s="14" t="s">
        <v>66</v>
      </c>
      <c r="E506" s="14">
        <v>2022</v>
      </c>
      <c r="F506" s="14" t="s">
        <v>67</v>
      </c>
      <c r="G506" s="14">
        <v>769203</v>
      </c>
    </row>
    <row r="507" spans="1:7" x14ac:dyDescent="0.35">
      <c r="A507" s="31">
        <v>44592</v>
      </c>
      <c r="B507" s="14" t="s">
        <v>60</v>
      </c>
      <c r="C507" s="14" t="s">
        <v>7</v>
      </c>
      <c r="D507" s="14" t="s">
        <v>66</v>
      </c>
      <c r="E507" s="14">
        <v>2022</v>
      </c>
      <c r="F507" s="14" t="s">
        <v>67</v>
      </c>
      <c r="G507" s="14">
        <v>1451234</v>
      </c>
    </row>
    <row r="508" spans="1:7" x14ac:dyDescent="0.35">
      <c r="A508" s="31">
        <v>44593</v>
      </c>
      <c r="B508" s="14" t="s">
        <v>60</v>
      </c>
      <c r="C508" s="14" t="s">
        <v>50</v>
      </c>
      <c r="D508" s="14" t="s">
        <v>68</v>
      </c>
      <c r="E508" s="14">
        <v>2022</v>
      </c>
      <c r="F508" s="14" t="s">
        <v>67</v>
      </c>
      <c r="G508" s="14">
        <v>548582</v>
      </c>
    </row>
    <row r="509" spans="1:7" x14ac:dyDescent="0.35">
      <c r="A509" s="31">
        <v>44594</v>
      </c>
      <c r="B509" s="14" t="s">
        <v>60</v>
      </c>
      <c r="C509" s="14" t="s">
        <v>56</v>
      </c>
      <c r="D509" s="14" t="s">
        <v>68</v>
      </c>
      <c r="E509" s="14">
        <v>2022</v>
      </c>
      <c r="F509" s="14" t="s">
        <v>67</v>
      </c>
      <c r="G509" s="14">
        <v>560067</v>
      </c>
    </row>
    <row r="510" spans="1:7" x14ac:dyDescent="0.35">
      <c r="A510" s="31">
        <v>44594</v>
      </c>
      <c r="B510" s="14" t="s">
        <v>60</v>
      </c>
      <c r="C510" s="14" t="s">
        <v>50</v>
      </c>
      <c r="D510" s="14" t="s">
        <v>68</v>
      </c>
      <c r="E510" s="14">
        <v>2022</v>
      </c>
      <c r="F510" s="14" t="s">
        <v>67</v>
      </c>
      <c r="G510" s="14">
        <v>1379309</v>
      </c>
    </row>
    <row r="511" spans="1:7" x14ac:dyDescent="0.35">
      <c r="A511" s="31">
        <v>44597</v>
      </c>
      <c r="B511" s="14" t="s">
        <v>60</v>
      </c>
      <c r="C511" s="14" t="s">
        <v>7</v>
      </c>
      <c r="D511" s="14" t="s">
        <v>68</v>
      </c>
      <c r="E511" s="14">
        <v>2022</v>
      </c>
      <c r="F511" s="14" t="s">
        <v>67</v>
      </c>
      <c r="G511" s="14">
        <v>342741</v>
      </c>
    </row>
    <row r="512" spans="1:7" x14ac:dyDescent="0.35">
      <c r="A512" s="31">
        <v>44598</v>
      </c>
      <c r="B512" s="14" t="s">
        <v>60</v>
      </c>
      <c r="C512" s="14" t="s">
        <v>50</v>
      </c>
      <c r="D512" s="14" t="s">
        <v>68</v>
      </c>
      <c r="E512" s="14">
        <v>2022</v>
      </c>
      <c r="F512" s="14" t="s">
        <v>67</v>
      </c>
      <c r="G512" s="14">
        <v>681756</v>
      </c>
    </row>
    <row r="513" spans="1:7" x14ac:dyDescent="0.35">
      <c r="A513" s="31">
        <v>44599</v>
      </c>
      <c r="B513" s="14" t="s">
        <v>60</v>
      </c>
      <c r="C513" s="14" t="s">
        <v>7</v>
      </c>
      <c r="D513" s="14" t="s">
        <v>68</v>
      </c>
      <c r="E513" s="14">
        <v>2022</v>
      </c>
      <c r="F513" s="14" t="s">
        <v>67</v>
      </c>
      <c r="G513" s="14">
        <v>619416</v>
      </c>
    </row>
    <row r="514" spans="1:7" x14ac:dyDescent="0.35">
      <c r="A514" s="31">
        <v>44602</v>
      </c>
      <c r="B514" s="14" t="s">
        <v>60</v>
      </c>
      <c r="C514" s="14" t="s">
        <v>50</v>
      </c>
      <c r="D514" s="14" t="s">
        <v>68</v>
      </c>
      <c r="E514" s="14">
        <v>2022</v>
      </c>
      <c r="F514" s="14" t="s">
        <v>67</v>
      </c>
      <c r="G514" s="14">
        <v>1229004</v>
      </c>
    </row>
    <row r="515" spans="1:7" x14ac:dyDescent="0.35">
      <c r="A515" s="31">
        <v>44602</v>
      </c>
      <c r="B515" s="14" t="s">
        <v>60</v>
      </c>
      <c r="C515" s="14" t="s">
        <v>50</v>
      </c>
      <c r="D515" s="14" t="s">
        <v>68</v>
      </c>
      <c r="E515" s="14">
        <v>2022</v>
      </c>
      <c r="F515" s="14" t="s">
        <v>67</v>
      </c>
      <c r="G515" s="14">
        <v>1025294</v>
      </c>
    </row>
    <row r="516" spans="1:7" x14ac:dyDescent="0.35">
      <c r="A516" s="31">
        <v>44602</v>
      </c>
      <c r="B516" s="14" t="s">
        <v>60</v>
      </c>
      <c r="C516" s="14" t="s">
        <v>56</v>
      </c>
      <c r="D516" s="14" t="s">
        <v>68</v>
      </c>
      <c r="E516" s="14">
        <v>2022</v>
      </c>
      <c r="F516" s="14" t="s">
        <v>67</v>
      </c>
      <c r="G516" s="14">
        <v>485770</v>
      </c>
    </row>
    <row r="517" spans="1:7" x14ac:dyDescent="0.35">
      <c r="A517" s="31">
        <v>44603</v>
      </c>
      <c r="B517" s="14" t="s">
        <v>60</v>
      </c>
      <c r="C517" s="14" t="s">
        <v>50</v>
      </c>
      <c r="D517" s="14" t="s">
        <v>68</v>
      </c>
      <c r="E517" s="14">
        <v>2022</v>
      </c>
      <c r="F517" s="14" t="s">
        <v>67</v>
      </c>
      <c r="G517" s="14">
        <v>540529</v>
      </c>
    </row>
    <row r="518" spans="1:7" x14ac:dyDescent="0.35">
      <c r="A518" s="31">
        <v>44605</v>
      </c>
      <c r="B518" s="14" t="s">
        <v>60</v>
      </c>
      <c r="C518" s="14" t="s">
        <v>7</v>
      </c>
      <c r="D518" s="14" t="s">
        <v>68</v>
      </c>
      <c r="E518" s="14">
        <v>2022</v>
      </c>
      <c r="F518" s="14" t="s">
        <v>67</v>
      </c>
      <c r="G518" s="14">
        <v>1020997</v>
      </c>
    </row>
    <row r="519" spans="1:7" x14ac:dyDescent="0.35">
      <c r="A519" s="31">
        <v>44605</v>
      </c>
      <c r="B519" s="14" t="s">
        <v>60</v>
      </c>
      <c r="C519" s="14" t="s">
        <v>50</v>
      </c>
      <c r="D519" s="14" t="s">
        <v>68</v>
      </c>
      <c r="E519" s="14">
        <v>2022</v>
      </c>
      <c r="F519" s="14" t="s">
        <v>67</v>
      </c>
      <c r="G519" s="14">
        <v>991075</v>
      </c>
    </row>
    <row r="520" spans="1:7" x14ac:dyDescent="0.35">
      <c r="A520" s="31">
        <v>44606</v>
      </c>
      <c r="B520" s="14" t="s">
        <v>60</v>
      </c>
      <c r="C520" s="14" t="s">
        <v>6</v>
      </c>
      <c r="D520" s="14" t="s">
        <v>68</v>
      </c>
      <c r="E520" s="14">
        <v>2022</v>
      </c>
      <c r="F520" s="14" t="s">
        <v>67</v>
      </c>
      <c r="G520" s="14">
        <v>1909906</v>
      </c>
    </row>
    <row r="521" spans="1:7" x14ac:dyDescent="0.35">
      <c r="A521" s="31">
        <v>44607</v>
      </c>
      <c r="B521" s="14" t="s">
        <v>60</v>
      </c>
      <c r="C521" s="14" t="s">
        <v>6</v>
      </c>
      <c r="D521" s="14" t="s">
        <v>68</v>
      </c>
      <c r="E521" s="14">
        <v>2022</v>
      </c>
      <c r="F521" s="14" t="s">
        <v>67</v>
      </c>
      <c r="G521" s="14">
        <v>867097</v>
      </c>
    </row>
    <row r="522" spans="1:7" x14ac:dyDescent="0.35">
      <c r="A522" s="31">
        <v>44609</v>
      </c>
      <c r="B522" s="14" t="s">
        <v>60</v>
      </c>
      <c r="C522" s="14" t="s">
        <v>50</v>
      </c>
      <c r="D522" s="14" t="s">
        <v>68</v>
      </c>
      <c r="E522" s="14">
        <v>2022</v>
      </c>
      <c r="F522" s="14" t="s">
        <v>67</v>
      </c>
      <c r="G522" s="14">
        <v>1403980</v>
      </c>
    </row>
    <row r="523" spans="1:7" x14ac:dyDescent="0.35">
      <c r="A523" s="31">
        <v>44612</v>
      </c>
      <c r="B523" s="14" t="s">
        <v>60</v>
      </c>
      <c r="C523" s="14" t="s">
        <v>7</v>
      </c>
      <c r="D523" s="14" t="s">
        <v>68</v>
      </c>
      <c r="E523" s="14">
        <v>2022</v>
      </c>
      <c r="F523" s="14" t="s">
        <v>67</v>
      </c>
      <c r="G523" s="14">
        <v>1528172</v>
      </c>
    </row>
    <row r="524" spans="1:7" x14ac:dyDescent="0.35">
      <c r="A524" s="31">
        <v>44613</v>
      </c>
      <c r="B524" s="14" t="s">
        <v>60</v>
      </c>
      <c r="C524" s="14" t="s">
        <v>56</v>
      </c>
      <c r="D524" s="14" t="s">
        <v>68</v>
      </c>
      <c r="E524" s="14">
        <v>2022</v>
      </c>
      <c r="F524" s="14" t="s">
        <v>67</v>
      </c>
      <c r="G524" s="14">
        <v>619639</v>
      </c>
    </row>
    <row r="525" spans="1:7" x14ac:dyDescent="0.35">
      <c r="A525" s="31">
        <v>44613</v>
      </c>
      <c r="B525" s="14" t="s">
        <v>60</v>
      </c>
      <c r="C525" s="14" t="s">
        <v>56</v>
      </c>
      <c r="D525" s="14" t="s">
        <v>68</v>
      </c>
      <c r="E525" s="14">
        <v>2022</v>
      </c>
      <c r="F525" s="14" t="s">
        <v>67</v>
      </c>
      <c r="G525" s="14">
        <v>621829</v>
      </c>
    </row>
    <row r="526" spans="1:7" x14ac:dyDescent="0.35">
      <c r="A526" s="31">
        <v>44613</v>
      </c>
      <c r="B526" s="14" t="s">
        <v>60</v>
      </c>
      <c r="C526" s="14" t="s">
        <v>56</v>
      </c>
      <c r="D526" s="14" t="s">
        <v>68</v>
      </c>
      <c r="E526" s="14">
        <v>2022</v>
      </c>
      <c r="F526" s="14" t="s">
        <v>67</v>
      </c>
      <c r="G526" s="14">
        <v>774735</v>
      </c>
    </row>
    <row r="527" spans="1:7" x14ac:dyDescent="0.35">
      <c r="A527" s="31">
        <v>44613</v>
      </c>
      <c r="B527" s="14" t="s">
        <v>60</v>
      </c>
      <c r="C527" s="14" t="s">
        <v>50</v>
      </c>
      <c r="D527" s="14" t="s">
        <v>68</v>
      </c>
      <c r="E527" s="14">
        <v>2022</v>
      </c>
      <c r="F527" s="14" t="s">
        <v>67</v>
      </c>
      <c r="G527" s="14">
        <v>849848</v>
      </c>
    </row>
    <row r="528" spans="1:7" x14ac:dyDescent="0.35">
      <c r="A528" s="31">
        <v>44613</v>
      </c>
      <c r="B528" s="14" t="s">
        <v>60</v>
      </c>
      <c r="C528" s="14" t="s">
        <v>7</v>
      </c>
      <c r="D528" s="14" t="s">
        <v>68</v>
      </c>
      <c r="E528" s="14">
        <v>2022</v>
      </c>
      <c r="F528" s="14" t="s">
        <v>67</v>
      </c>
      <c r="G528" s="14">
        <v>1322622</v>
      </c>
    </row>
    <row r="529" spans="1:7" x14ac:dyDescent="0.35">
      <c r="A529" s="31">
        <v>44613</v>
      </c>
      <c r="B529" s="14" t="s">
        <v>60</v>
      </c>
      <c r="C529" s="14" t="s">
        <v>6</v>
      </c>
      <c r="D529" s="14" t="s">
        <v>68</v>
      </c>
      <c r="E529" s="14">
        <v>2022</v>
      </c>
      <c r="F529" s="14" t="s">
        <v>67</v>
      </c>
      <c r="G529" s="14">
        <v>1192453</v>
      </c>
    </row>
    <row r="530" spans="1:7" x14ac:dyDescent="0.35">
      <c r="A530" s="31">
        <v>44614</v>
      </c>
      <c r="B530" s="14" t="s">
        <v>60</v>
      </c>
      <c r="C530" s="14" t="s">
        <v>50</v>
      </c>
      <c r="D530" s="14" t="s">
        <v>68</v>
      </c>
      <c r="E530" s="14">
        <v>2022</v>
      </c>
      <c r="F530" s="14" t="s">
        <v>67</v>
      </c>
      <c r="G530" s="14">
        <v>740388</v>
      </c>
    </row>
    <row r="531" spans="1:7" x14ac:dyDescent="0.35">
      <c r="A531" s="31">
        <v>44616</v>
      </c>
      <c r="B531" s="14" t="s">
        <v>60</v>
      </c>
      <c r="C531" s="14" t="s">
        <v>56</v>
      </c>
      <c r="D531" s="14" t="s">
        <v>68</v>
      </c>
      <c r="E531" s="14">
        <v>2022</v>
      </c>
      <c r="F531" s="14" t="s">
        <v>67</v>
      </c>
      <c r="G531" s="14">
        <v>741779</v>
      </c>
    </row>
    <row r="532" spans="1:7" x14ac:dyDescent="0.35">
      <c r="A532" s="31">
        <v>44617</v>
      </c>
      <c r="B532" s="14" t="s">
        <v>60</v>
      </c>
      <c r="C532" s="14" t="s">
        <v>50</v>
      </c>
      <c r="D532" s="14" t="s">
        <v>68</v>
      </c>
      <c r="E532" s="14">
        <v>2022</v>
      </c>
      <c r="F532" s="14" t="s">
        <v>67</v>
      </c>
      <c r="G532" s="14">
        <v>1882278</v>
      </c>
    </row>
    <row r="533" spans="1:7" x14ac:dyDescent="0.35">
      <c r="A533" s="31">
        <v>44622</v>
      </c>
      <c r="B533" s="14" t="s">
        <v>60</v>
      </c>
      <c r="C533" s="14" t="s">
        <v>7</v>
      </c>
      <c r="D533" s="14" t="s">
        <v>69</v>
      </c>
      <c r="E533" s="14">
        <v>2022</v>
      </c>
      <c r="F533" s="14" t="s">
        <v>67</v>
      </c>
      <c r="G533" s="14">
        <v>1599567</v>
      </c>
    </row>
    <row r="534" spans="1:7" x14ac:dyDescent="0.35">
      <c r="A534" s="31">
        <v>44622</v>
      </c>
      <c r="B534" s="14" t="s">
        <v>60</v>
      </c>
      <c r="C534" s="14" t="s">
        <v>6</v>
      </c>
      <c r="D534" s="14" t="s">
        <v>69</v>
      </c>
      <c r="E534" s="14">
        <v>2022</v>
      </c>
      <c r="F534" s="14" t="s">
        <v>67</v>
      </c>
      <c r="G534" s="14">
        <v>163305</v>
      </c>
    </row>
    <row r="535" spans="1:7" x14ac:dyDescent="0.35">
      <c r="A535" s="31">
        <v>44622</v>
      </c>
      <c r="B535" s="14" t="s">
        <v>60</v>
      </c>
      <c r="C535" s="14" t="s">
        <v>50</v>
      </c>
      <c r="D535" s="14" t="s">
        <v>69</v>
      </c>
      <c r="E535" s="14">
        <v>2022</v>
      </c>
      <c r="F535" s="14" t="s">
        <v>67</v>
      </c>
      <c r="G535" s="14">
        <v>1002596</v>
      </c>
    </row>
    <row r="536" spans="1:7" x14ac:dyDescent="0.35">
      <c r="A536" s="31">
        <v>44624</v>
      </c>
      <c r="B536" s="14" t="s">
        <v>60</v>
      </c>
      <c r="C536" s="14" t="s">
        <v>7</v>
      </c>
      <c r="D536" s="14" t="s">
        <v>69</v>
      </c>
      <c r="E536" s="14">
        <v>2022</v>
      </c>
      <c r="F536" s="14" t="s">
        <v>67</v>
      </c>
      <c r="G536" s="14">
        <v>1190683</v>
      </c>
    </row>
    <row r="537" spans="1:7" x14ac:dyDescent="0.35">
      <c r="A537" s="31">
        <v>44625</v>
      </c>
      <c r="B537" s="14" t="s">
        <v>60</v>
      </c>
      <c r="C537" s="14" t="s">
        <v>50</v>
      </c>
      <c r="D537" s="14" t="s">
        <v>69</v>
      </c>
      <c r="E537" s="14">
        <v>2022</v>
      </c>
      <c r="F537" s="14" t="s">
        <v>67</v>
      </c>
      <c r="G537" s="14">
        <v>1051637</v>
      </c>
    </row>
    <row r="538" spans="1:7" x14ac:dyDescent="0.35">
      <c r="A538" s="31">
        <v>44626</v>
      </c>
      <c r="B538" s="14" t="s">
        <v>60</v>
      </c>
      <c r="C538" s="14" t="s">
        <v>6</v>
      </c>
      <c r="D538" s="14" t="s">
        <v>69</v>
      </c>
      <c r="E538" s="14">
        <v>2022</v>
      </c>
      <c r="F538" s="14" t="s">
        <v>67</v>
      </c>
      <c r="G538" s="14">
        <v>264522</v>
      </c>
    </row>
    <row r="539" spans="1:7" x14ac:dyDescent="0.35">
      <c r="A539" s="31">
        <v>44627</v>
      </c>
      <c r="B539" s="14" t="s">
        <v>60</v>
      </c>
      <c r="C539" s="14" t="s">
        <v>50</v>
      </c>
      <c r="D539" s="14" t="s">
        <v>69</v>
      </c>
      <c r="E539" s="14">
        <v>2022</v>
      </c>
      <c r="F539" s="14" t="s">
        <v>67</v>
      </c>
      <c r="G539" s="14">
        <v>412015</v>
      </c>
    </row>
    <row r="540" spans="1:7" x14ac:dyDescent="0.35">
      <c r="A540" s="31">
        <v>44627</v>
      </c>
      <c r="B540" s="14" t="s">
        <v>60</v>
      </c>
      <c r="C540" s="14" t="s">
        <v>56</v>
      </c>
      <c r="D540" s="14" t="s">
        <v>69</v>
      </c>
      <c r="E540" s="14">
        <v>2022</v>
      </c>
      <c r="F540" s="14" t="s">
        <v>67</v>
      </c>
      <c r="G540" s="14">
        <v>1614571</v>
      </c>
    </row>
    <row r="541" spans="1:7" x14ac:dyDescent="0.35">
      <c r="A541" s="31">
        <v>44628</v>
      </c>
      <c r="B541" s="14" t="s">
        <v>60</v>
      </c>
      <c r="C541" s="14" t="s">
        <v>7</v>
      </c>
      <c r="D541" s="14" t="s">
        <v>69</v>
      </c>
      <c r="E541" s="14">
        <v>2022</v>
      </c>
      <c r="F541" s="14" t="s">
        <v>67</v>
      </c>
      <c r="G541" s="14">
        <v>254514</v>
      </c>
    </row>
    <row r="542" spans="1:7" x14ac:dyDescent="0.35">
      <c r="A542" s="31">
        <v>44629</v>
      </c>
      <c r="B542" s="14" t="s">
        <v>60</v>
      </c>
      <c r="C542" s="14" t="s">
        <v>50</v>
      </c>
      <c r="D542" s="14" t="s">
        <v>69</v>
      </c>
      <c r="E542" s="14">
        <v>2022</v>
      </c>
      <c r="F542" s="14" t="s">
        <v>67</v>
      </c>
      <c r="G542" s="14">
        <v>1444944</v>
      </c>
    </row>
    <row r="543" spans="1:7" x14ac:dyDescent="0.35">
      <c r="A543" s="31">
        <v>44629</v>
      </c>
      <c r="B543" s="14" t="s">
        <v>60</v>
      </c>
      <c r="C543" s="14" t="s">
        <v>50</v>
      </c>
      <c r="D543" s="14" t="s">
        <v>69</v>
      </c>
      <c r="E543" s="14">
        <v>2022</v>
      </c>
      <c r="F543" s="14" t="s">
        <v>67</v>
      </c>
      <c r="G543" s="14">
        <v>216677</v>
      </c>
    </row>
    <row r="544" spans="1:7" x14ac:dyDescent="0.35">
      <c r="A544" s="31">
        <v>44630</v>
      </c>
      <c r="B544" s="14" t="s">
        <v>60</v>
      </c>
      <c r="C544" s="14" t="s">
        <v>7</v>
      </c>
      <c r="D544" s="14" t="s">
        <v>69</v>
      </c>
      <c r="E544" s="14">
        <v>2022</v>
      </c>
      <c r="F544" s="14" t="s">
        <v>67</v>
      </c>
      <c r="G544" s="14">
        <v>792194</v>
      </c>
    </row>
    <row r="545" spans="1:7" x14ac:dyDescent="0.35">
      <c r="A545" s="31">
        <v>44632</v>
      </c>
      <c r="B545" s="14" t="s">
        <v>60</v>
      </c>
      <c r="C545" s="14" t="s">
        <v>50</v>
      </c>
      <c r="D545" s="14" t="s">
        <v>69</v>
      </c>
      <c r="E545" s="14">
        <v>2022</v>
      </c>
      <c r="F545" s="14" t="s">
        <v>67</v>
      </c>
      <c r="G545" s="14">
        <v>1068878</v>
      </c>
    </row>
    <row r="546" spans="1:7" x14ac:dyDescent="0.35">
      <c r="A546" s="31">
        <v>44634</v>
      </c>
      <c r="B546" s="14" t="s">
        <v>60</v>
      </c>
      <c r="C546" s="14" t="s">
        <v>7</v>
      </c>
      <c r="D546" s="14" t="s">
        <v>69</v>
      </c>
      <c r="E546" s="14">
        <v>2022</v>
      </c>
      <c r="F546" s="14" t="s">
        <v>67</v>
      </c>
      <c r="G546" s="14">
        <v>1045898</v>
      </c>
    </row>
    <row r="547" spans="1:7" x14ac:dyDescent="0.35">
      <c r="A547" s="31">
        <v>44635</v>
      </c>
      <c r="B547" s="14" t="s">
        <v>60</v>
      </c>
      <c r="C547" s="14" t="s">
        <v>56</v>
      </c>
      <c r="D547" s="14" t="s">
        <v>69</v>
      </c>
      <c r="E547" s="14">
        <v>2022</v>
      </c>
      <c r="F547" s="14" t="s">
        <v>67</v>
      </c>
      <c r="G547" s="14">
        <v>488346</v>
      </c>
    </row>
    <row r="548" spans="1:7" x14ac:dyDescent="0.35">
      <c r="A548" s="31">
        <v>44636</v>
      </c>
      <c r="B548" s="14" t="s">
        <v>60</v>
      </c>
      <c r="C548" s="14" t="s">
        <v>50</v>
      </c>
      <c r="D548" s="14" t="s">
        <v>69</v>
      </c>
      <c r="E548" s="14">
        <v>2022</v>
      </c>
      <c r="F548" s="14" t="s">
        <v>67</v>
      </c>
      <c r="G548" s="14">
        <v>1931891</v>
      </c>
    </row>
    <row r="549" spans="1:7" x14ac:dyDescent="0.35">
      <c r="A549" s="31">
        <v>44637</v>
      </c>
      <c r="B549" s="14" t="s">
        <v>60</v>
      </c>
      <c r="C549" s="14" t="s">
        <v>7</v>
      </c>
      <c r="D549" s="14" t="s">
        <v>69</v>
      </c>
      <c r="E549" s="14">
        <v>2022</v>
      </c>
      <c r="F549" s="14" t="s">
        <v>67</v>
      </c>
      <c r="G549" s="14">
        <v>365633</v>
      </c>
    </row>
    <row r="550" spans="1:7" x14ac:dyDescent="0.35">
      <c r="A550" s="31">
        <v>44637</v>
      </c>
      <c r="B550" s="14" t="s">
        <v>60</v>
      </c>
      <c r="C550" s="14" t="s">
        <v>56</v>
      </c>
      <c r="D550" s="14" t="s">
        <v>69</v>
      </c>
      <c r="E550" s="14">
        <v>2022</v>
      </c>
      <c r="F550" s="14" t="s">
        <v>67</v>
      </c>
      <c r="G550" s="14">
        <v>1960330</v>
      </c>
    </row>
    <row r="551" spans="1:7" x14ac:dyDescent="0.35">
      <c r="A551" s="31">
        <v>44638</v>
      </c>
      <c r="B551" s="14" t="s">
        <v>60</v>
      </c>
      <c r="C551" s="14" t="s">
        <v>6</v>
      </c>
      <c r="D551" s="14" t="s">
        <v>69</v>
      </c>
      <c r="E551" s="14">
        <v>2022</v>
      </c>
      <c r="F551" s="14" t="s">
        <v>67</v>
      </c>
      <c r="G551" s="14">
        <v>1549591</v>
      </c>
    </row>
    <row r="552" spans="1:7" x14ac:dyDescent="0.35">
      <c r="A552" s="31">
        <v>44640</v>
      </c>
      <c r="B552" s="14" t="s">
        <v>60</v>
      </c>
      <c r="C552" s="14" t="s">
        <v>50</v>
      </c>
      <c r="D552" s="14" t="s">
        <v>69</v>
      </c>
      <c r="E552" s="14">
        <v>2022</v>
      </c>
      <c r="F552" s="14" t="s">
        <v>67</v>
      </c>
      <c r="G552" s="14">
        <v>1396686</v>
      </c>
    </row>
    <row r="553" spans="1:7" x14ac:dyDescent="0.35">
      <c r="A553" s="31">
        <v>44641</v>
      </c>
      <c r="B553" s="14" t="s">
        <v>60</v>
      </c>
      <c r="C553" s="14" t="s">
        <v>7</v>
      </c>
      <c r="D553" s="14" t="s">
        <v>69</v>
      </c>
      <c r="E553" s="14">
        <v>2022</v>
      </c>
      <c r="F553" s="14" t="s">
        <v>67</v>
      </c>
      <c r="G553" s="14">
        <v>598158</v>
      </c>
    </row>
    <row r="554" spans="1:7" x14ac:dyDescent="0.35">
      <c r="A554" s="31">
        <v>44643</v>
      </c>
      <c r="B554" s="14" t="s">
        <v>60</v>
      </c>
      <c r="C554" s="14" t="s">
        <v>7</v>
      </c>
      <c r="D554" s="14" t="s">
        <v>69</v>
      </c>
      <c r="E554" s="14">
        <v>2022</v>
      </c>
      <c r="F554" s="14" t="s">
        <v>67</v>
      </c>
      <c r="G554" s="14">
        <v>1128891</v>
      </c>
    </row>
    <row r="555" spans="1:7" x14ac:dyDescent="0.35">
      <c r="A555" s="31">
        <v>44643</v>
      </c>
      <c r="B555" s="14" t="s">
        <v>60</v>
      </c>
      <c r="C555" s="14" t="s">
        <v>56</v>
      </c>
      <c r="D555" s="14" t="s">
        <v>69</v>
      </c>
      <c r="E555" s="14">
        <v>2022</v>
      </c>
      <c r="F555" s="14" t="s">
        <v>67</v>
      </c>
      <c r="G555" s="14">
        <v>1831381</v>
      </c>
    </row>
    <row r="556" spans="1:7" x14ac:dyDescent="0.35">
      <c r="A556" s="31">
        <v>44644</v>
      </c>
      <c r="B556" s="14" t="s">
        <v>60</v>
      </c>
      <c r="C556" s="14" t="s">
        <v>6</v>
      </c>
      <c r="D556" s="14" t="s">
        <v>69</v>
      </c>
      <c r="E556" s="14">
        <v>2022</v>
      </c>
      <c r="F556" s="14" t="s">
        <v>67</v>
      </c>
      <c r="G556" s="14">
        <v>974375</v>
      </c>
    </row>
    <row r="557" spans="1:7" x14ac:dyDescent="0.35">
      <c r="A557" s="31">
        <v>44645</v>
      </c>
      <c r="B557" s="14" t="s">
        <v>60</v>
      </c>
      <c r="C557" s="14" t="s">
        <v>50</v>
      </c>
      <c r="D557" s="14" t="s">
        <v>69</v>
      </c>
      <c r="E557" s="14">
        <v>2022</v>
      </c>
      <c r="F557" s="14" t="s">
        <v>67</v>
      </c>
      <c r="G557" s="14">
        <v>187578</v>
      </c>
    </row>
    <row r="558" spans="1:7" x14ac:dyDescent="0.35">
      <c r="A558" s="31">
        <v>44647</v>
      </c>
      <c r="B558" s="14" t="s">
        <v>60</v>
      </c>
      <c r="C558" s="14" t="s">
        <v>50</v>
      </c>
      <c r="D558" s="14" t="s">
        <v>69</v>
      </c>
      <c r="E558" s="14">
        <v>2022</v>
      </c>
      <c r="F558" s="14" t="s">
        <v>67</v>
      </c>
      <c r="G558" s="14">
        <v>1671909</v>
      </c>
    </row>
    <row r="559" spans="1:7" x14ac:dyDescent="0.35">
      <c r="A559" s="31">
        <v>44648</v>
      </c>
      <c r="B559" s="14" t="s">
        <v>60</v>
      </c>
      <c r="C559" s="14" t="s">
        <v>7</v>
      </c>
      <c r="D559" s="14" t="s">
        <v>69</v>
      </c>
      <c r="E559" s="14">
        <v>2022</v>
      </c>
      <c r="F559" s="14" t="s">
        <v>67</v>
      </c>
      <c r="G559" s="14">
        <v>1049303</v>
      </c>
    </row>
    <row r="560" spans="1:7" x14ac:dyDescent="0.35">
      <c r="A560" s="31">
        <v>44649</v>
      </c>
      <c r="B560" s="14" t="s">
        <v>60</v>
      </c>
      <c r="C560" s="14" t="s">
        <v>6</v>
      </c>
      <c r="D560" s="14" t="s">
        <v>69</v>
      </c>
      <c r="E560" s="14">
        <v>2022</v>
      </c>
      <c r="F560" s="14" t="s">
        <v>67</v>
      </c>
      <c r="G560" s="14">
        <v>255056</v>
      </c>
    </row>
    <row r="561" spans="1:7" x14ac:dyDescent="0.35">
      <c r="A561" s="31">
        <v>44650</v>
      </c>
      <c r="B561" s="14" t="s">
        <v>60</v>
      </c>
      <c r="C561" s="14" t="s">
        <v>50</v>
      </c>
      <c r="D561" s="14" t="s">
        <v>69</v>
      </c>
      <c r="E561" s="14">
        <v>2022</v>
      </c>
      <c r="F561" s="14" t="s">
        <v>67</v>
      </c>
      <c r="G561" s="14">
        <v>1013527</v>
      </c>
    </row>
    <row r="562" spans="1:7" x14ac:dyDescent="0.35">
      <c r="A562" s="31">
        <v>44650</v>
      </c>
      <c r="B562" s="14" t="s">
        <v>60</v>
      </c>
      <c r="C562" s="14" t="s">
        <v>7</v>
      </c>
      <c r="D562" s="14" t="s">
        <v>69</v>
      </c>
      <c r="E562" s="14">
        <v>2022</v>
      </c>
      <c r="F562" s="14" t="s">
        <v>67</v>
      </c>
      <c r="G562" s="14">
        <v>1409749</v>
      </c>
    </row>
    <row r="563" spans="1:7" x14ac:dyDescent="0.35">
      <c r="A563" s="31">
        <v>44654</v>
      </c>
      <c r="B563" s="14" t="s">
        <v>60</v>
      </c>
      <c r="C563" s="14" t="s">
        <v>50</v>
      </c>
      <c r="D563" s="14" t="s">
        <v>70</v>
      </c>
      <c r="E563" s="14">
        <v>2022</v>
      </c>
      <c r="F563" s="14" t="s">
        <v>67</v>
      </c>
      <c r="G563" s="14">
        <v>613870</v>
      </c>
    </row>
    <row r="564" spans="1:7" x14ac:dyDescent="0.35">
      <c r="A564" s="31">
        <v>44655</v>
      </c>
      <c r="B564" s="14" t="s">
        <v>60</v>
      </c>
      <c r="C564" s="14" t="s">
        <v>7</v>
      </c>
      <c r="D564" s="14" t="s">
        <v>70</v>
      </c>
      <c r="E564" s="14">
        <v>2022</v>
      </c>
      <c r="F564" s="14" t="s">
        <v>67</v>
      </c>
      <c r="G564" s="14">
        <v>1733091</v>
      </c>
    </row>
    <row r="565" spans="1:7" x14ac:dyDescent="0.35">
      <c r="A565" s="31">
        <v>44655</v>
      </c>
      <c r="B565" s="14" t="s">
        <v>60</v>
      </c>
      <c r="C565" s="14" t="s">
        <v>6</v>
      </c>
      <c r="D565" s="14" t="s">
        <v>70</v>
      </c>
      <c r="E565" s="14">
        <v>2022</v>
      </c>
      <c r="F565" s="14" t="s">
        <v>67</v>
      </c>
      <c r="G565" s="14">
        <v>350793</v>
      </c>
    </row>
    <row r="566" spans="1:7" x14ac:dyDescent="0.35">
      <c r="A566" s="31">
        <v>44656</v>
      </c>
      <c r="B566" s="14" t="s">
        <v>60</v>
      </c>
      <c r="C566" s="14" t="s">
        <v>50</v>
      </c>
      <c r="D566" s="14" t="s">
        <v>70</v>
      </c>
      <c r="E566" s="14">
        <v>2022</v>
      </c>
      <c r="F566" s="14" t="s">
        <v>67</v>
      </c>
      <c r="G566" s="14">
        <v>861955</v>
      </c>
    </row>
    <row r="567" spans="1:7" x14ac:dyDescent="0.35">
      <c r="A567" s="31">
        <v>44658</v>
      </c>
      <c r="B567" s="14" t="s">
        <v>60</v>
      </c>
      <c r="C567" s="14" t="s">
        <v>56</v>
      </c>
      <c r="D567" s="14" t="s">
        <v>70</v>
      </c>
      <c r="E567" s="14">
        <v>2022</v>
      </c>
      <c r="F567" s="14" t="s">
        <v>67</v>
      </c>
      <c r="G567" s="14">
        <v>1713238</v>
      </c>
    </row>
    <row r="568" spans="1:7" x14ac:dyDescent="0.35">
      <c r="A568" s="31">
        <v>44662</v>
      </c>
      <c r="B568" s="14" t="s">
        <v>60</v>
      </c>
      <c r="C568" s="14" t="s">
        <v>56</v>
      </c>
      <c r="D568" s="14" t="s">
        <v>70</v>
      </c>
      <c r="E568" s="14">
        <v>2022</v>
      </c>
      <c r="F568" s="14" t="s">
        <v>67</v>
      </c>
      <c r="G568" s="14">
        <v>1219629</v>
      </c>
    </row>
    <row r="569" spans="1:7" x14ac:dyDescent="0.35">
      <c r="A569" s="31">
        <v>44662</v>
      </c>
      <c r="B569" s="14" t="s">
        <v>60</v>
      </c>
      <c r="C569" s="14" t="s">
        <v>56</v>
      </c>
      <c r="D569" s="14" t="s">
        <v>70</v>
      </c>
      <c r="E569" s="14">
        <v>2022</v>
      </c>
      <c r="F569" s="14" t="s">
        <v>67</v>
      </c>
      <c r="G569" s="14">
        <v>1489196</v>
      </c>
    </row>
    <row r="570" spans="1:7" x14ac:dyDescent="0.35">
      <c r="A570" s="31">
        <v>44663</v>
      </c>
      <c r="B570" s="14" t="s">
        <v>60</v>
      </c>
      <c r="C570" s="14" t="s">
        <v>7</v>
      </c>
      <c r="D570" s="14" t="s">
        <v>70</v>
      </c>
      <c r="E570" s="14">
        <v>2022</v>
      </c>
      <c r="F570" s="14" t="s">
        <v>67</v>
      </c>
      <c r="G570" s="14">
        <v>1567746</v>
      </c>
    </row>
    <row r="571" spans="1:7" x14ac:dyDescent="0.35">
      <c r="A571" s="31">
        <v>44665</v>
      </c>
      <c r="B571" s="14" t="s">
        <v>60</v>
      </c>
      <c r="C571" s="14" t="s">
        <v>50</v>
      </c>
      <c r="D571" s="14" t="s">
        <v>70</v>
      </c>
      <c r="E571" s="14">
        <v>2022</v>
      </c>
      <c r="F571" s="14" t="s">
        <v>67</v>
      </c>
      <c r="G571" s="14">
        <v>1485483</v>
      </c>
    </row>
    <row r="572" spans="1:7" x14ac:dyDescent="0.35">
      <c r="A572" s="31">
        <v>44671</v>
      </c>
      <c r="B572" s="14" t="s">
        <v>60</v>
      </c>
      <c r="C572" s="14" t="s">
        <v>56</v>
      </c>
      <c r="D572" s="14" t="s">
        <v>70</v>
      </c>
      <c r="E572" s="14">
        <v>2022</v>
      </c>
      <c r="F572" s="14" t="s">
        <v>67</v>
      </c>
      <c r="G572" s="14">
        <v>1210891</v>
      </c>
    </row>
    <row r="573" spans="1:7" x14ac:dyDescent="0.35">
      <c r="A573" s="31">
        <v>44672</v>
      </c>
      <c r="B573" s="14" t="s">
        <v>60</v>
      </c>
      <c r="C573" s="14" t="s">
        <v>50</v>
      </c>
      <c r="D573" s="14" t="s">
        <v>70</v>
      </c>
      <c r="E573" s="14">
        <v>2022</v>
      </c>
      <c r="F573" s="14" t="s">
        <v>67</v>
      </c>
      <c r="G573" s="14">
        <v>1939148</v>
      </c>
    </row>
    <row r="574" spans="1:7" x14ac:dyDescent="0.35">
      <c r="A574" s="31">
        <v>44672</v>
      </c>
      <c r="B574" s="14" t="s">
        <v>60</v>
      </c>
      <c r="C574" s="14" t="s">
        <v>7</v>
      </c>
      <c r="D574" s="14" t="s">
        <v>70</v>
      </c>
      <c r="E574" s="14">
        <v>2022</v>
      </c>
      <c r="F574" s="14" t="s">
        <v>67</v>
      </c>
      <c r="G574" s="14">
        <v>1263558</v>
      </c>
    </row>
    <row r="575" spans="1:7" x14ac:dyDescent="0.35">
      <c r="A575" s="31">
        <v>44674</v>
      </c>
      <c r="B575" s="14" t="s">
        <v>60</v>
      </c>
      <c r="C575" s="14" t="s">
        <v>50</v>
      </c>
      <c r="D575" s="14" t="s">
        <v>70</v>
      </c>
      <c r="E575" s="14">
        <v>2022</v>
      </c>
      <c r="F575" s="14" t="s">
        <v>67</v>
      </c>
      <c r="G575" s="14">
        <v>633445</v>
      </c>
    </row>
    <row r="576" spans="1:7" x14ac:dyDescent="0.35">
      <c r="A576" s="31">
        <v>44675</v>
      </c>
      <c r="B576" s="14" t="s">
        <v>60</v>
      </c>
      <c r="C576" s="14" t="s">
        <v>7</v>
      </c>
      <c r="D576" s="14" t="s">
        <v>70</v>
      </c>
      <c r="E576" s="14">
        <v>2022</v>
      </c>
      <c r="F576" s="14" t="s">
        <v>67</v>
      </c>
      <c r="G576" s="14">
        <v>1293856</v>
      </c>
    </row>
    <row r="577" spans="1:7" x14ac:dyDescent="0.35">
      <c r="A577" s="31">
        <v>44679</v>
      </c>
      <c r="B577" s="14" t="s">
        <v>60</v>
      </c>
      <c r="C577" s="14" t="s">
        <v>50</v>
      </c>
      <c r="D577" s="14" t="s">
        <v>70</v>
      </c>
      <c r="E577" s="14">
        <v>2022</v>
      </c>
      <c r="F577" s="14" t="s">
        <v>67</v>
      </c>
      <c r="G577" s="14">
        <v>1794560</v>
      </c>
    </row>
    <row r="578" spans="1:7" x14ac:dyDescent="0.35">
      <c r="A578" s="31">
        <v>44681</v>
      </c>
      <c r="B578" s="14" t="s">
        <v>60</v>
      </c>
      <c r="C578" s="14" t="s">
        <v>50</v>
      </c>
      <c r="D578" s="14" t="s">
        <v>70</v>
      </c>
      <c r="E578" s="14">
        <v>2022</v>
      </c>
      <c r="F578" s="14" t="s">
        <v>67</v>
      </c>
      <c r="G578" s="14">
        <v>530477</v>
      </c>
    </row>
    <row r="579" spans="1:7" x14ac:dyDescent="0.35">
      <c r="A579" s="31">
        <v>44681</v>
      </c>
      <c r="B579" s="14" t="s">
        <v>60</v>
      </c>
      <c r="C579" s="14" t="s">
        <v>56</v>
      </c>
      <c r="D579" s="14" t="s">
        <v>70</v>
      </c>
      <c r="E579" s="14">
        <v>2022</v>
      </c>
      <c r="F579" s="14" t="s">
        <v>67</v>
      </c>
      <c r="G579" s="14">
        <v>1482817</v>
      </c>
    </row>
    <row r="580" spans="1:7" x14ac:dyDescent="0.35">
      <c r="A580" s="31">
        <v>44685</v>
      </c>
      <c r="B580" s="14" t="s">
        <v>60</v>
      </c>
      <c r="C580" s="14" t="s">
        <v>50</v>
      </c>
      <c r="D580" s="14" t="s">
        <v>71</v>
      </c>
      <c r="E580" s="14">
        <v>2022</v>
      </c>
      <c r="F580" s="14" t="s">
        <v>72</v>
      </c>
      <c r="G580" s="14">
        <v>543637</v>
      </c>
    </row>
    <row r="581" spans="1:7" x14ac:dyDescent="0.35">
      <c r="A581" s="31">
        <v>44685</v>
      </c>
      <c r="B581" s="14" t="s">
        <v>60</v>
      </c>
      <c r="C581" s="14" t="s">
        <v>7</v>
      </c>
      <c r="D581" s="14" t="s">
        <v>71</v>
      </c>
      <c r="E581" s="14">
        <v>2022</v>
      </c>
      <c r="F581" s="14" t="s">
        <v>72</v>
      </c>
      <c r="G581" s="14">
        <v>793983</v>
      </c>
    </row>
    <row r="582" spans="1:7" x14ac:dyDescent="0.35">
      <c r="A582" s="31">
        <v>44687</v>
      </c>
      <c r="B582" s="14" t="s">
        <v>60</v>
      </c>
      <c r="C582" s="14" t="s">
        <v>50</v>
      </c>
      <c r="D582" s="14" t="s">
        <v>71</v>
      </c>
      <c r="E582" s="14">
        <v>2022</v>
      </c>
      <c r="F582" s="14" t="s">
        <v>72</v>
      </c>
      <c r="G582" s="14">
        <v>1736583</v>
      </c>
    </row>
    <row r="583" spans="1:7" x14ac:dyDescent="0.35">
      <c r="A583" s="31">
        <v>44688</v>
      </c>
      <c r="B583" s="14" t="s">
        <v>60</v>
      </c>
      <c r="C583" s="14" t="s">
        <v>6</v>
      </c>
      <c r="D583" s="14" t="s">
        <v>71</v>
      </c>
      <c r="E583" s="14">
        <v>2022</v>
      </c>
      <c r="F583" s="14" t="s">
        <v>72</v>
      </c>
      <c r="G583" s="14">
        <v>1366036</v>
      </c>
    </row>
    <row r="584" spans="1:7" x14ac:dyDescent="0.35">
      <c r="A584" s="31">
        <v>44691</v>
      </c>
      <c r="B584" s="14" t="s">
        <v>60</v>
      </c>
      <c r="C584" s="14" t="s">
        <v>6</v>
      </c>
      <c r="D584" s="14" t="s">
        <v>71</v>
      </c>
      <c r="E584" s="14">
        <v>2022</v>
      </c>
      <c r="F584" s="14" t="s">
        <v>72</v>
      </c>
      <c r="G584" s="14">
        <v>1695853</v>
      </c>
    </row>
    <row r="585" spans="1:7" x14ac:dyDescent="0.35">
      <c r="A585" s="31">
        <v>44692</v>
      </c>
      <c r="B585" s="14" t="s">
        <v>60</v>
      </c>
      <c r="C585" s="14" t="s">
        <v>50</v>
      </c>
      <c r="D585" s="14" t="s">
        <v>71</v>
      </c>
      <c r="E585" s="14">
        <v>2022</v>
      </c>
      <c r="F585" s="14" t="s">
        <v>72</v>
      </c>
      <c r="G585" s="14">
        <v>499256</v>
      </c>
    </row>
    <row r="586" spans="1:7" x14ac:dyDescent="0.35">
      <c r="A586" s="31">
        <v>44693</v>
      </c>
      <c r="B586" s="14" t="s">
        <v>60</v>
      </c>
      <c r="C586" s="14" t="s">
        <v>7</v>
      </c>
      <c r="D586" s="14" t="s">
        <v>71</v>
      </c>
      <c r="E586" s="14">
        <v>2022</v>
      </c>
      <c r="F586" s="14" t="s">
        <v>72</v>
      </c>
      <c r="G586" s="14">
        <v>1559663</v>
      </c>
    </row>
    <row r="587" spans="1:7" x14ac:dyDescent="0.35">
      <c r="A587" s="31">
        <v>44693</v>
      </c>
      <c r="B587" s="14" t="s">
        <v>60</v>
      </c>
      <c r="C587" s="14" t="s">
        <v>56</v>
      </c>
      <c r="D587" s="14" t="s">
        <v>71</v>
      </c>
      <c r="E587" s="14">
        <v>2022</v>
      </c>
      <c r="F587" s="14" t="s">
        <v>72</v>
      </c>
      <c r="G587" s="14">
        <v>1038488</v>
      </c>
    </row>
    <row r="588" spans="1:7" x14ac:dyDescent="0.35">
      <c r="A588" s="31">
        <v>44697</v>
      </c>
      <c r="B588" s="14" t="s">
        <v>60</v>
      </c>
      <c r="C588" s="14" t="s">
        <v>56</v>
      </c>
      <c r="D588" s="14" t="s">
        <v>71</v>
      </c>
      <c r="E588" s="14">
        <v>2022</v>
      </c>
      <c r="F588" s="14" t="s">
        <v>72</v>
      </c>
      <c r="G588" s="14">
        <v>630073</v>
      </c>
    </row>
    <row r="589" spans="1:7" x14ac:dyDescent="0.35">
      <c r="A589" s="31">
        <v>44698</v>
      </c>
      <c r="B589" s="14" t="s">
        <v>60</v>
      </c>
      <c r="C589" s="14" t="s">
        <v>56</v>
      </c>
      <c r="D589" s="14" t="s">
        <v>71</v>
      </c>
      <c r="E589" s="14">
        <v>2022</v>
      </c>
      <c r="F589" s="14" t="s">
        <v>72</v>
      </c>
      <c r="G589" s="14">
        <v>1243853</v>
      </c>
    </row>
    <row r="590" spans="1:7" x14ac:dyDescent="0.35">
      <c r="A590" s="31">
        <v>44698</v>
      </c>
      <c r="B590" s="14" t="s">
        <v>60</v>
      </c>
      <c r="C590" s="14" t="s">
        <v>50</v>
      </c>
      <c r="D590" s="14" t="s">
        <v>71</v>
      </c>
      <c r="E590" s="14">
        <v>2022</v>
      </c>
      <c r="F590" s="14" t="s">
        <v>72</v>
      </c>
      <c r="G590" s="14">
        <v>717738</v>
      </c>
    </row>
    <row r="591" spans="1:7" x14ac:dyDescent="0.35">
      <c r="A591" s="31">
        <v>44698</v>
      </c>
      <c r="B591" s="14" t="s">
        <v>60</v>
      </c>
      <c r="C591" s="14" t="s">
        <v>7</v>
      </c>
      <c r="D591" s="14" t="s">
        <v>71</v>
      </c>
      <c r="E591" s="14">
        <v>2022</v>
      </c>
      <c r="F591" s="14" t="s">
        <v>72</v>
      </c>
      <c r="G591" s="14">
        <v>1886401</v>
      </c>
    </row>
    <row r="592" spans="1:7" x14ac:dyDescent="0.35">
      <c r="A592" s="31">
        <v>44698</v>
      </c>
      <c r="B592" s="14" t="s">
        <v>60</v>
      </c>
      <c r="C592" s="14" t="s">
        <v>6</v>
      </c>
      <c r="D592" s="14" t="s">
        <v>71</v>
      </c>
      <c r="E592" s="14">
        <v>2022</v>
      </c>
      <c r="F592" s="14" t="s">
        <v>72</v>
      </c>
      <c r="G592" s="14">
        <v>381940</v>
      </c>
    </row>
    <row r="593" spans="1:7" x14ac:dyDescent="0.35">
      <c r="A593" s="31">
        <v>44699</v>
      </c>
      <c r="B593" s="14" t="s">
        <v>60</v>
      </c>
      <c r="C593" s="14" t="s">
        <v>50</v>
      </c>
      <c r="D593" s="14" t="s">
        <v>71</v>
      </c>
      <c r="E593" s="14">
        <v>2022</v>
      </c>
      <c r="F593" s="14" t="s">
        <v>72</v>
      </c>
      <c r="G593" s="14">
        <v>1922753</v>
      </c>
    </row>
    <row r="594" spans="1:7" x14ac:dyDescent="0.35">
      <c r="A594" s="31">
        <v>44701</v>
      </c>
      <c r="B594" s="14" t="s">
        <v>60</v>
      </c>
      <c r="C594" s="14" t="s">
        <v>56</v>
      </c>
      <c r="D594" s="14" t="s">
        <v>71</v>
      </c>
      <c r="E594" s="14">
        <v>2022</v>
      </c>
      <c r="F594" s="14" t="s">
        <v>72</v>
      </c>
      <c r="G594" s="14">
        <v>766953</v>
      </c>
    </row>
    <row r="595" spans="1:7" x14ac:dyDescent="0.35">
      <c r="A595" s="31">
        <v>44702</v>
      </c>
      <c r="B595" s="14" t="s">
        <v>60</v>
      </c>
      <c r="C595" s="14" t="s">
        <v>50</v>
      </c>
      <c r="D595" s="14" t="s">
        <v>71</v>
      </c>
      <c r="E595" s="14">
        <v>2022</v>
      </c>
      <c r="F595" s="14" t="s">
        <v>72</v>
      </c>
      <c r="G595" s="14">
        <v>1436558</v>
      </c>
    </row>
    <row r="596" spans="1:7" x14ac:dyDescent="0.35">
      <c r="A596" s="31">
        <v>44703</v>
      </c>
      <c r="B596" s="14" t="s">
        <v>60</v>
      </c>
      <c r="C596" s="14" t="s">
        <v>7</v>
      </c>
      <c r="D596" s="14" t="s">
        <v>71</v>
      </c>
      <c r="E596" s="14">
        <v>2022</v>
      </c>
      <c r="F596" s="14" t="s">
        <v>72</v>
      </c>
      <c r="G596" s="14">
        <v>359238</v>
      </c>
    </row>
    <row r="597" spans="1:7" x14ac:dyDescent="0.35">
      <c r="A597" s="31">
        <v>44705</v>
      </c>
      <c r="B597" s="14" t="s">
        <v>58</v>
      </c>
      <c r="C597" s="14" t="s">
        <v>6</v>
      </c>
      <c r="D597" s="14" t="s">
        <v>71</v>
      </c>
      <c r="E597" s="14">
        <v>2022</v>
      </c>
      <c r="F597" s="14" t="s">
        <v>72</v>
      </c>
      <c r="G597" s="14">
        <v>935260</v>
      </c>
    </row>
    <row r="598" spans="1:7" x14ac:dyDescent="0.35">
      <c r="A598" s="31">
        <v>44705</v>
      </c>
      <c r="B598" s="14" t="s">
        <v>58</v>
      </c>
      <c r="C598" s="14" t="s">
        <v>50</v>
      </c>
      <c r="D598" s="14" t="s">
        <v>71</v>
      </c>
      <c r="E598" s="14">
        <v>2022</v>
      </c>
      <c r="F598" s="14" t="s">
        <v>72</v>
      </c>
      <c r="G598" s="14">
        <v>1170290</v>
      </c>
    </row>
    <row r="599" spans="1:7" x14ac:dyDescent="0.35">
      <c r="A599" s="31">
        <v>44707</v>
      </c>
      <c r="B599" s="14" t="s">
        <v>58</v>
      </c>
      <c r="C599" s="14" t="s">
        <v>7</v>
      </c>
      <c r="D599" s="14" t="s">
        <v>71</v>
      </c>
      <c r="E599" s="14">
        <v>2022</v>
      </c>
      <c r="F599" s="14" t="s">
        <v>72</v>
      </c>
      <c r="G599" s="14">
        <v>1399111</v>
      </c>
    </row>
    <row r="600" spans="1:7" x14ac:dyDescent="0.35">
      <c r="A600" s="31">
        <v>44708</v>
      </c>
      <c r="B600" s="14" t="s">
        <v>58</v>
      </c>
      <c r="C600" s="14" t="s">
        <v>50</v>
      </c>
      <c r="D600" s="14" t="s">
        <v>71</v>
      </c>
      <c r="E600" s="14">
        <v>2022</v>
      </c>
      <c r="F600" s="14" t="s">
        <v>72</v>
      </c>
      <c r="G600" s="14">
        <v>1246102</v>
      </c>
    </row>
    <row r="601" spans="1:7" x14ac:dyDescent="0.35">
      <c r="A601" s="31">
        <v>44708</v>
      </c>
      <c r="B601" s="14" t="s">
        <v>58</v>
      </c>
      <c r="C601" s="14" t="s">
        <v>6</v>
      </c>
      <c r="D601" s="14" t="s">
        <v>71</v>
      </c>
      <c r="E601" s="14">
        <v>2022</v>
      </c>
      <c r="F601" s="14" t="s">
        <v>72</v>
      </c>
      <c r="G601" s="14">
        <v>1349313</v>
      </c>
    </row>
    <row r="602" spans="1:7" x14ac:dyDescent="0.35">
      <c r="A602" s="31">
        <v>44709</v>
      </c>
      <c r="B602" s="14" t="s">
        <v>58</v>
      </c>
      <c r="C602" s="14" t="s">
        <v>50</v>
      </c>
      <c r="D602" s="14" t="s">
        <v>71</v>
      </c>
      <c r="E602" s="14">
        <v>2022</v>
      </c>
      <c r="F602" s="14" t="s">
        <v>72</v>
      </c>
      <c r="G602" s="14">
        <v>1216686</v>
      </c>
    </row>
    <row r="603" spans="1:7" x14ac:dyDescent="0.35">
      <c r="A603" s="31">
        <v>44710</v>
      </c>
      <c r="B603" s="14" t="s">
        <v>58</v>
      </c>
      <c r="C603" s="14" t="s">
        <v>56</v>
      </c>
      <c r="D603" s="14" t="s">
        <v>71</v>
      </c>
      <c r="E603" s="14">
        <v>2022</v>
      </c>
      <c r="F603" s="14" t="s">
        <v>72</v>
      </c>
      <c r="G603" s="14">
        <v>1613825</v>
      </c>
    </row>
    <row r="604" spans="1:7" x14ac:dyDescent="0.35">
      <c r="A604" s="31">
        <v>44710</v>
      </c>
      <c r="B604" s="14" t="s">
        <v>58</v>
      </c>
      <c r="C604" s="14" t="s">
        <v>7</v>
      </c>
      <c r="D604" s="14" t="s">
        <v>71</v>
      </c>
      <c r="E604" s="14">
        <v>2022</v>
      </c>
      <c r="F604" s="14" t="s">
        <v>72</v>
      </c>
      <c r="G604" s="14">
        <v>553592</v>
      </c>
    </row>
    <row r="605" spans="1:7" x14ac:dyDescent="0.35">
      <c r="A605" s="31">
        <v>44711</v>
      </c>
      <c r="B605" s="14" t="s">
        <v>58</v>
      </c>
      <c r="C605" s="14" t="s">
        <v>50</v>
      </c>
      <c r="D605" s="14" t="s">
        <v>71</v>
      </c>
      <c r="E605" s="14">
        <v>2022</v>
      </c>
      <c r="F605" s="14" t="s">
        <v>72</v>
      </c>
      <c r="G605" s="14">
        <v>1151530</v>
      </c>
    </row>
    <row r="606" spans="1:7" x14ac:dyDescent="0.35">
      <c r="A606" s="31">
        <v>44711</v>
      </c>
      <c r="B606" s="14" t="s">
        <v>58</v>
      </c>
      <c r="C606" s="14" t="s">
        <v>50</v>
      </c>
      <c r="D606" s="14" t="s">
        <v>71</v>
      </c>
      <c r="E606" s="14">
        <v>2022</v>
      </c>
      <c r="F606" s="14" t="s">
        <v>72</v>
      </c>
      <c r="G606" s="14">
        <v>1505763</v>
      </c>
    </row>
    <row r="607" spans="1:7" x14ac:dyDescent="0.35">
      <c r="A607" s="31">
        <v>44713</v>
      </c>
      <c r="B607" s="14" t="s">
        <v>58</v>
      </c>
      <c r="C607" s="14" t="s">
        <v>7</v>
      </c>
      <c r="D607" s="14" t="s">
        <v>73</v>
      </c>
      <c r="E607" s="14">
        <v>2022</v>
      </c>
      <c r="F607" s="14" t="s">
        <v>72</v>
      </c>
      <c r="G607" s="14">
        <v>1654795</v>
      </c>
    </row>
    <row r="608" spans="1:7" x14ac:dyDescent="0.35">
      <c r="A608" s="31">
        <v>44714</v>
      </c>
      <c r="B608" s="14" t="s">
        <v>58</v>
      </c>
      <c r="C608" s="14" t="s">
        <v>50</v>
      </c>
      <c r="D608" s="14" t="s">
        <v>73</v>
      </c>
      <c r="E608" s="14">
        <v>2022</v>
      </c>
      <c r="F608" s="14" t="s">
        <v>72</v>
      </c>
      <c r="G608" s="14">
        <v>145397</v>
      </c>
    </row>
    <row r="609" spans="1:7" x14ac:dyDescent="0.35">
      <c r="A609" s="31">
        <v>44715</v>
      </c>
      <c r="B609" s="14" t="s">
        <v>58</v>
      </c>
      <c r="C609" s="14" t="s">
        <v>7</v>
      </c>
      <c r="D609" s="14" t="s">
        <v>73</v>
      </c>
      <c r="E609" s="14">
        <v>2022</v>
      </c>
      <c r="F609" s="14" t="s">
        <v>72</v>
      </c>
      <c r="G609" s="14">
        <v>162687</v>
      </c>
    </row>
    <row r="610" spans="1:7" x14ac:dyDescent="0.35">
      <c r="A610" s="31">
        <v>44717</v>
      </c>
      <c r="B610" s="14" t="s">
        <v>58</v>
      </c>
      <c r="C610" s="14" t="s">
        <v>56</v>
      </c>
      <c r="D610" s="14" t="s">
        <v>73</v>
      </c>
      <c r="E610" s="14">
        <v>2022</v>
      </c>
      <c r="F610" s="14" t="s">
        <v>72</v>
      </c>
      <c r="G610" s="14">
        <v>1015528</v>
      </c>
    </row>
    <row r="611" spans="1:7" x14ac:dyDescent="0.35">
      <c r="A611" s="31">
        <v>44720</v>
      </c>
      <c r="B611" s="14" t="s">
        <v>58</v>
      </c>
      <c r="C611" s="14" t="s">
        <v>50</v>
      </c>
      <c r="D611" s="14" t="s">
        <v>73</v>
      </c>
      <c r="E611" s="14">
        <v>2022</v>
      </c>
      <c r="F611" s="14" t="s">
        <v>72</v>
      </c>
      <c r="G611" s="14">
        <v>1695801</v>
      </c>
    </row>
    <row r="612" spans="1:7" x14ac:dyDescent="0.35">
      <c r="A612" s="31">
        <v>44721</v>
      </c>
      <c r="B612" s="14" t="s">
        <v>58</v>
      </c>
      <c r="C612" s="14" t="s">
        <v>7</v>
      </c>
      <c r="D612" s="14" t="s">
        <v>73</v>
      </c>
      <c r="E612" s="14">
        <v>2022</v>
      </c>
      <c r="F612" s="14" t="s">
        <v>72</v>
      </c>
      <c r="G612" s="14">
        <v>1493683</v>
      </c>
    </row>
    <row r="613" spans="1:7" x14ac:dyDescent="0.35">
      <c r="A613" s="31">
        <v>44721</v>
      </c>
      <c r="B613" s="14" t="s">
        <v>58</v>
      </c>
      <c r="C613" s="14" t="s">
        <v>56</v>
      </c>
      <c r="D613" s="14" t="s">
        <v>73</v>
      </c>
      <c r="E613" s="14">
        <v>2022</v>
      </c>
      <c r="F613" s="14" t="s">
        <v>72</v>
      </c>
      <c r="G613" s="14">
        <v>299988</v>
      </c>
    </row>
    <row r="614" spans="1:7" x14ac:dyDescent="0.35">
      <c r="A614" s="31">
        <v>44721</v>
      </c>
      <c r="B614" s="14" t="s">
        <v>58</v>
      </c>
      <c r="C614" s="14" t="s">
        <v>6</v>
      </c>
      <c r="D614" s="14" t="s">
        <v>73</v>
      </c>
      <c r="E614" s="14">
        <v>2022</v>
      </c>
      <c r="F614" s="14" t="s">
        <v>72</v>
      </c>
      <c r="G614" s="14">
        <v>633604</v>
      </c>
    </row>
    <row r="615" spans="1:7" x14ac:dyDescent="0.35">
      <c r="A615" s="31">
        <v>44724</v>
      </c>
      <c r="B615" s="14" t="s">
        <v>58</v>
      </c>
      <c r="C615" s="14" t="s">
        <v>50</v>
      </c>
      <c r="D615" s="14" t="s">
        <v>73</v>
      </c>
      <c r="E615" s="14">
        <v>2022</v>
      </c>
      <c r="F615" s="14" t="s">
        <v>72</v>
      </c>
      <c r="G615" s="14">
        <v>986904</v>
      </c>
    </row>
    <row r="616" spans="1:7" x14ac:dyDescent="0.35">
      <c r="A616" s="31">
        <v>44725</v>
      </c>
      <c r="B616" s="14" t="s">
        <v>58</v>
      </c>
      <c r="C616" s="14" t="s">
        <v>7</v>
      </c>
      <c r="D616" s="14" t="s">
        <v>73</v>
      </c>
      <c r="E616" s="14">
        <v>2022</v>
      </c>
      <c r="F616" s="14" t="s">
        <v>72</v>
      </c>
      <c r="G616" s="14">
        <v>1721416</v>
      </c>
    </row>
    <row r="617" spans="1:7" x14ac:dyDescent="0.35">
      <c r="A617" s="31">
        <v>44726</v>
      </c>
      <c r="B617" s="14" t="s">
        <v>58</v>
      </c>
      <c r="C617" s="14" t="s">
        <v>7</v>
      </c>
      <c r="D617" s="14" t="s">
        <v>73</v>
      </c>
      <c r="E617" s="14">
        <v>2022</v>
      </c>
      <c r="F617" s="14" t="s">
        <v>72</v>
      </c>
      <c r="G617" s="14">
        <v>768191</v>
      </c>
    </row>
    <row r="618" spans="1:7" x14ac:dyDescent="0.35">
      <c r="A618" s="31">
        <v>44726</v>
      </c>
      <c r="B618" s="14" t="s">
        <v>58</v>
      </c>
      <c r="C618" s="14" t="s">
        <v>56</v>
      </c>
      <c r="D618" s="14" t="s">
        <v>73</v>
      </c>
      <c r="E618" s="14">
        <v>2022</v>
      </c>
      <c r="F618" s="14" t="s">
        <v>72</v>
      </c>
      <c r="G618" s="14">
        <v>1678538</v>
      </c>
    </row>
    <row r="619" spans="1:7" x14ac:dyDescent="0.35">
      <c r="A619" s="31">
        <v>44727</v>
      </c>
      <c r="B619" s="14" t="s">
        <v>58</v>
      </c>
      <c r="C619" s="14" t="s">
        <v>6</v>
      </c>
      <c r="D619" s="14" t="s">
        <v>73</v>
      </c>
      <c r="E619" s="14">
        <v>2022</v>
      </c>
      <c r="F619" s="14" t="s">
        <v>72</v>
      </c>
      <c r="G619" s="14">
        <v>1482479</v>
      </c>
    </row>
    <row r="620" spans="1:7" x14ac:dyDescent="0.35">
      <c r="A620" s="31">
        <v>44729</v>
      </c>
      <c r="B620" s="14" t="s">
        <v>58</v>
      </c>
      <c r="C620" s="14" t="s">
        <v>50</v>
      </c>
      <c r="D620" s="14" t="s">
        <v>73</v>
      </c>
      <c r="E620" s="14">
        <v>2022</v>
      </c>
      <c r="F620" s="14" t="s">
        <v>72</v>
      </c>
      <c r="G620" s="14">
        <v>1360610</v>
      </c>
    </row>
    <row r="621" spans="1:7" x14ac:dyDescent="0.35">
      <c r="A621" s="31">
        <v>44730</v>
      </c>
      <c r="B621" s="14" t="s">
        <v>58</v>
      </c>
      <c r="C621" s="14" t="s">
        <v>50</v>
      </c>
      <c r="D621" s="14" t="s">
        <v>73</v>
      </c>
      <c r="E621" s="14">
        <v>2022</v>
      </c>
      <c r="F621" s="14" t="s">
        <v>72</v>
      </c>
      <c r="G621" s="14">
        <v>1327948</v>
      </c>
    </row>
    <row r="622" spans="1:7" x14ac:dyDescent="0.35">
      <c r="A622" s="31">
        <v>44733</v>
      </c>
      <c r="B622" s="14" t="s">
        <v>58</v>
      </c>
      <c r="C622" s="14" t="s">
        <v>7</v>
      </c>
      <c r="D622" s="14" t="s">
        <v>73</v>
      </c>
      <c r="E622" s="14">
        <v>2022</v>
      </c>
      <c r="F622" s="14" t="s">
        <v>72</v>
      </c>
      <c r="G622" s="14">
        <v>470519</v>
      </c>
    </row>
    <row r="623" spans="1:7" x14ac:dyDescent="0.35">
      <c r="A623" s="31">
        <v>44734</v>
      </c>
      <c r="B623" s="14" t="s">
        <v>58</v>
      </c>
      <c r="C623" s="14" t="s">
        <v>6</v>
      </c>
      <c r="D623" s="14" t="s">
        <v>73</v>
      </c>
      <c r="E623" s="14">
        <v>2022</v>
      </c>
      <c r="F623" s="14" t="s">
        <v>72</v>
      </c>
      <c r="G623" s="14">
        <v>1614083</v>
      </c>
    </row>
    <row r="624" spans="1:7" x14ac:dyDescent="0.35">
      <c r="A624" s="31">
        <v>44735</v>
      </c>
      <c r="B624" s="14" t="s">
        <v>58</v>
      </c>
      <c r="C624" s="14" t="s">
        <v>50</v>
      </c>
      <c r="D624" s="14" t="s">
        <v>73</v>
      </c>
      <c r="E624" s="14">
        <v>2022</v>
      </c>
      <c r="F624" s="14" t="s">
        <v>72</v>
      </c>
      <c r="G624" s="14">
        <v>1545186</v>
      </c>
    </row>
    <row r="625" spans="1:7" x14ac:dyDescent="0.35">
      <c r="A625" s="31">
        <v>44735</v>
      </c>
      <c r="B625" s="14" t="s">
        <v>58</v>
      </c>
      <c r="C625" s="14" t="s">
        <v>7</v>
      </c>
      <c r="D625" s="14" t="s">
        <v>73</v>
      </c>
      <c r="E625" s="14">
        <v>2022</v>
      </c>
      <c r="F625" s="14" t="s">
        <v>72</v>
      </c>
      <c r="G625" s="14">
        <v>443420</v>
      </c>
    </row>
    <row r="626" spans="1:7" x14ac:dyDescent="0.35">
      <c r="A626" s="31">
        <v>44739</v>
      </c>
      <c r="B626" s="14" t="s">
        <v>58</v>
      </c>
      <c r="C626" s="14" t="s">
        <v>50</v>
      </c>
      <c r="D626" s="14" t="s">
        <v>73</v>
      </c>
      <c r="E626" s="14">
        <v>2022</v>
      </c>
      <c r="F626" s="14" t="s">
        <v>72</v>
      </c>
      <c r="G626" s="14">
        <v>1517230</v>
      </c>
    </row>
    <row r="627" spans="1:7" x14ac:dyDescent="0.35">
      <c r="A627" s="31">
        <v>44739</v>
      </c>
      <c r="B627" s="14" t="s">
        <v>58</v>
      </c>
      <c r="C627" s="14" t="s">
        <v>7</v>
      </c>
      <c r="D627" s="14" t="s">
        <v>73</v>
      </c>
      <c r="E627" s="14">
        <v>2022</v>
      </c>
      <c r="F627" s="14" t="s">
        <v>72</v>
      </c>
      <c r="G627" s="14">
        <v>1051248</v>
      </c>
    </row>
    <row r="628" spans="1:7" x14ac:dyDescent="0.35">
      <c r="A628" s="31">
        <v>44740</v>
      </c>
      <c r="B628" s="14" t="s">
        <v>58</v>
      </c>
      <c r="C628" s="14" t="s">
        <v>6</v>
      </c>
      <c r="D628" s="14" t="s">
        <v>73</v>
      </c>
      <c r="E628" s="14">
        <v>2022</v>
      </c>
      <c r="F628" s="14" t="s">
        <v>72</v>
      </c>
      <c r="G628" s="14">
        <v>873882</v>
      </c>
    </row>
    <row r="629" spans="1:7" x14ac:dyDescent="0.35">
      <c r="A629" s="31">
        <v>44741</v>
      </c>
      <c r="B629" s="14" t="s">
        <v>58</v>
      </c>
      <c r="C629" s="14" t="s">
        <v>50</v>
      </c>
      <c r="D629" s="14" t="s">
        <v>73</v>
      </c>
      <c r="E629" s="14">
        <v>2022</v>
      </c>
      <c r="F629" s="14" t="s">
        <v>72</v>
      </c>
      <c r="G629" s="14">
        <v>754301</v>
      </c>
    </row>
    <row r="630" spans="1:7" x14ac:dyDescent="0.35">
      <c r="A630" s="31">
        <v>44744</v>
      </c>
      <c r="B630" s="14" t="s">
        <v>58</v>
      </c>
      <c r="C630" s="14" t="s">
        <v>56</v>
      </c>
      <c r="D630" s="14" t="s">
        <v>51</v>
      </c>
      <c r="E630" s="14">
        <v>2022</v>
      </c>
      <c r="F630" s="14" t="s">
        <v>52</v>
      </c>
      <c r="G630" s="14">
        <v>369331</v>
      </c>
    </row>
    <row r="631" spans="1:7" x14ac:dyDescent="0.35">
      <c r="A631" s="31">
        <v>44746</v>
      </c>
      <c r="B631" s="14" t="s">
        <v>54</v>
      </c>
      <c r="C631" s="14" t="s">
        <v>56</v>
      </c>
      <c r="D631" s="14" t="s">
        <v>51</v>
      </c>
      <c r="E631" s="14">
        <v>2022</v>
      </c>
      <c r="F631" s="14" t="s">
        <v>52</v>
      </c>
      <c r="G631" s="14">
        <v>1998763</v>
      </c>
    </row>
    <row r="632" spans="1:7" x14ac:dyDescent="0.35">
      <c r="A632" s="31">
        <v>44746</v>
      </c>
      <c r="B632" s="14" t="s">
        <v>54</v>
      </c>
      <c r="C632" s="14" t="s">
        <v>56</v>
      </c>
      <c r="D632" s="14" t="s">
        <v>51</v>
      </c>
      <c r="E632" s="14">
        <v>2022</v>
      </c>
      <c r="F632" s="14" t="s">
        <v>52</v>
      </c>
      <c r="G632" s="14">
        <v>1183220</v>
      </c>
    </row>
    <row r="633" spans="1:7" x14ac:dyDescent="0.35">
      <c r="A633" s="31">
        <v>44750</v>
      </c>
      <c r="B633" s="14" t="s">
        <v>54</v>
      </c>
      <c r="C633" s="14" t="s">
        <v>7</v>
      </c>
      <c r="D633" s="14" t="s">
        <v>51</v>
      </c>
      <c r="E633" s="14">
        <v>2022</v>
      </c>
      <c r="F633" s="14" t="s">
        <v>52</v>
      </c>
      <c r="G633" s="14">
        <v>798923</v>
      </c>
    </row>
    <row r="634" spans="1:7" x14ac:dyDescent="0.35">
      <c r="A634" s="31">
        <v>44751</v>
      </c>
      <c r="B634" s="14" t="s">
        <v>54</v>
      </c>
      <c r="C634" s="14" t="s">
        <v>50</v>
      </c>
      <c r="D634" s="14" t="s">
        <v>51</v>
      </c>
      <c r="E634" s="14">
        <v>2022</v>
      </c>
      <c r="F634" s="14" t="s">
        <v>52</v>
      </c>
      <c r="G634" s="14">
        <v>747931</v>
      </c>
    </row>
    <row r="635" spans="1:7" x14ac:dyDescent="0.35">
      <c r="A635" s="31">
        <v>44751</v>
      </c>
      <c r="B635" s="14" t="s">
        <v>54</v>
      </c>
      <c r="C635" s="14" t="s">
        <v>56</v>
      </c>
      <c r="D635" s="14" t="s">
        <v>51</v>
      </c>
      <c r="E635" s="14">
        <v>2022</v>
      </c>
      <c r="F635" s="14" t="s">
        <v>52</v>
      </c>
      <c r="G635" s="14">
        <v>936508</v>
      </c>
    </row>
    <row r="636" spans="1:7" x14ac:dyDescent="0.35">
      <c r="A636" s="31">
        <v>44751</v>
      </c>
      <c r="B636" s="14" t="s">
        <v>54</v>
      </c>
      <c r="C636" s="14" t="s">
        <v>50</v>
      </c>
      <c r="D636" s="14" t="s">
        <v>51</v>
      </c>
      <c r="E636" s="14">
        <v>2022</v>
      </c>
      <c r="F636" s="14" t="s">
        <v>52</v>
      </c>
      <c r="G636" s="14">
        <v>580939</v>
      </c>
    </row>
    <row r="637" spans="1:7" x14ac:dyDescent="0.35">
      <c r="A637" s="31">
        <v>44751</v>
      </c>
      <c r="B637" s="14" t="s">
        <v>54</v>
      </c>
      <c r="C637" s="14" t="s">
        <v>7</v>
      </c>
      <c r="D637" s="14" t="s">
        <v>51</v>
      </c>
      <c r="E637" s="14">
        <v>2022</v>
      </c>
      <c r="F637" s="14" t="s">
        <v>52</v>
      </c>
      <c r="G637" s="14">
        <v>1156733</v>
      </c>
    </row>
    <row r="638" spans="1:7" x14ac:dyDescent="0.35">
      <c r="A638" s="31">
        <v>44751</v>
      </c>
      <c r="B638" s="14" t="s">
        <v>54</v>
      </c>
      <c r="C638" s="14" t="s">
        <v>50</v>
      </c>
      <c r="D638" s="14" t="s">
        <v>51</v>
      </c>
      <c r="E638" s="14">
        <v>2022</v>
      </c>
      <c r="F638" s="14" t="s">
        <v>52</v>
      </c>
      <c r="G638" s="14">
        <v>648732</v>
      </c>
    </row>
    <row r="639" spans="1:7" x14ac:dyDescent="0.35">
      <c r="A639" s="31">
        <v>44754</v>
      </c>
      <c r="B639" s="14" t="s">
        <v>54</v>
      </c>
      <c r="C639" s="14" t="s">
        <v>7</v>
      </c>
      <c r="D639" s="14" t="s">
        <v>51</v>
      </c>
      <c r="E639" s="14">
        <v>2022</v>
      </c>
      <c r="F639" s="14" t="s">
        <v>52</v>
      </c>
      <c r="G639" s="14">
        <v>1929643</v>
      </c>
    </row>
    <row r="640" spans="1:7" x14ac:dyDescent="0.35">
      <c r="A640" s="31">
        <v>44755</v>
      </c>
      <c r="B640" s="14" t="s">
        <v>54</v>
      </c>
      <c r="C640" s="14" t="s">
        <v>50</v>
      </c>
      <c r="D640" s="14" t="s">
        <v>51</v>
      </c>
      <c r="E640" s="14">
        <v>2022</v>
      </c>
      <c r="F640" s="14" t="s">
        <v>52</v>
      </c>
      <c r="G640" s="14">
        <v>1967857</v>
      </c>
    </row>
    <row r="641" spans="1:7" x14ac:dyDescent="0.35">
      <c r="A641" s="31">
        <v>44757</v>
      </c>
      <c r="B641" s="14" t="s">
        <v>54</v>
      </c>
      <c r="C641" s="14" t="s">
        <v>50</v>
      </c>
      <c r="D641" s="14" t="s">
        <v>51</v>
      </c>
      <c r="E641" s="14">
        <v>2022</v>
      </c>
      <c r="F641" s="14" t="s">
        <v>52</v>
      </c>
      <c r="G641" s="14">
        <v>259975</v>
      </c>
    </row>
    <row r="642" spans="1:7" x14ac:dyDescent="0.35">
      <c r="A642" s="31">
        <v>44758</v>
      </c>
      <c r="B642" s="14" t="s">
        <v>54</v>
      </c>
      <c r="C642" s="14" t="s">
        <v>56</v>
      </c>
      <c r="D642" s="14" t="s">
        <v>51</v>
      </c>
      <c r="E642" s="14">
        <v>2022</v>
      </c>
      <c r="F642" s="14" t="s">
        <v>52</v>
      </c>
      <c r="G642" s="14">
        <v>1374309</v>
      </c>
    </row>
    <row r="643" spans="1:7" x14ac:dyDescent="0.35">
      <c r="A643" s="31">
        <v>44758</v>
      </c>
      <c r="B643" s="14" t="s">
        <v>54</v>
      </c>
      <c r="C643" s="14" t="s">
        <v>50</v>
      </c>
      <c r="D643" s="14" t="s">
        <v>51</v>
      </c>
      <c r="E643" s="14">
        <v>2022</v>
      </c>
      <c r="F643" s="14" t="s">
        <v>52</v>
      </c>
      <c r="G643" s="14">
        <v>1430419</v>
      </c>
    </row>
    <row r="644" spans="1:7" x14ac:dyDescent="0.35">
      <c r="A644" s="31">
        <v>44761</v>
      </c>
      <c r="B644" s="14" t="s">
        <v>54</v>
      </c>
      <c r="C644" s="14" t="s">
        <v>7</v>
      </c>
      <c r="D644" s="14" t="s">
        <v>51</v>
      </c>
      <c r="E644" s="14">
        <v>2022</v>
      </c>
      <c r="F644" s="14" t="s">
        <v>52</v>
      </c>
      <c r="G644" s="14">
        <v>1648652</v>
      </c>
    </row>
    <row r="645" spans="1:7" x14ac:dyDescent="0.35">
      <c r="A645" s="31">
        <v>44767</v>
      </c>
      <c r="B645" s="14" t="s">
        <v>54</v>
      </c>
      <c r="C645" s="14" t="s">
        <v>50</v>
      </c>
      <c r="D645" s="14" t="s">
        <v>51</v>
      </c>
      <c r="E645" s="14">
        <v>2022</v>
      </c>
      <c r="F645" s="14" t="s">
        <v>52</v>
      </c>
      <c r="G645" s="14">
        <v>608773</v>
      </c>
    </row>
    <row r="646" spans="1:7" x14ac:dyDescent="0.35">
      <c r="A646" s="31">
        <v>44767</v>
      </c>
      <c r="B646" s="14" t="s">
        <v>54</v>
      </c>
      <c r="C646" s="14" t="s">
        <v>6</v>
      </c>
      <c r="D646" s="14" t="s">
        <v>51</v>
      </c>
      <c r="E646" s="14">
        <v>2022</v>
      </c>
      <c r="F646" s="14" t="s">
        <v>52</v>
      </c>
      <c r="G646" s="14">
        <v>1752206</v>
      </c>
    </row>
    <row r="647" spans="1:7" x14ac:dyDescent="0.35">
      <c r="A647" s="31">
        <v>44768</v>
      </c>
      <c r="B647" s="14" t="s">
        <v>54</v>
      </c>
      <c r="C647" s="14" t="s">
        <v>6</v>
      </c>
      <c r="D647" s="14" t="s">
        <v>51</v>
      </c>
      <c r="E647" s="14">
        <v>2022</v>
      </c>
      <c r="F647" s="14" t="s">
        <v>52</v>
      </c>
      <c r="G647" s="14">
        <v>678100</v>
      </c>
    </row>
    <row r="648" spans="1:7" x14ac:dyDescent="0.35">
      <c r="A648" s="31">
        <v>44773</v>
      </c>
      <c r="B648" s="14" t="s">
        <v>54</v>
      </c>
      <c r="C648" s="14" t="s">
        <v>50</v>
      </c>
      <c r="D648" s="14" t="s">
        <v>51</v>
      </c>
      <c r="E648" s="14">
        <v>2022</v>
      </c>
      <c r="F648" s="14" t="s">
        <v>52</v>
      </c>
      <c r="G648" s="14">
        <v>1681097</v>
      </c>
    </row>
    <row r="649" spans="1:7" x14ac:dyDescent="0.35">
      <c r="A649" s="31">
        <v>44774</v>
      </c>
      <c r="B649" s="14" t="s">
        <v>54</v>
      </c>
      <c r="C649" s="14" t="s">
        <v>7</v>
      </c>
      <c r="D649" s="14" t="s">
        <v>57</v>
      </c>
      <c r="E649" s="14">
        <v>2022</v>
      </c>
      <c r="F649" s="14" t="s">
        <v>52</v>
      </c>
      <c r="G649" s="14">
        <v>615129</v>
      </c>
    </row>
    <row r="650" spans="1:7" x14ac:dyDescent="0.35">
      <c r="A650" s="31">
        <v>44774</v>
      </c>
      <c r="B650" s="14" t="s">
        <v>54</v>
      </c>
      <c r="C650" s="14" t="s">
        <v>56</v>
      </c>
      <c r="D650" s="14" t="s">
        <v>57</v>
      </c>
      <c r="E650" s="14">
        <v>2022</v>
      </c>
      <c r="F650" s="14" t="s">
        <v>52</v>
      </c>
      <c r="G650" s="14">
        <v>1982446</v>
      </c>
    </row>
    <row r="651" spans="1:7" x14ac:dyDescent="0.35">
      <c r="A651" s="31">
        <v>44775</v>
      </c>
      <c r="B651" s="14" t="s">
        <v>54</v>
      </c>
      <c r="C651" s="14" t="s">
        <v>56</v>
      </c>
      <c r="D651" s="14" t="s">
        <v>57</v>
      </c>
      <c r="E651" s="14">
        <v>2022</v>
      </c>
      <c r="F651" s="14" t="s">
        <v>52</v>
      </c>
      <c r="G651" s="14">
        <v>1953112</v>
      </c>
    </row>
    <row r="652" spans="1:7" x14ac:dyDescent="0.35">
      <c r="A652" s="31">
        <v>44775</v>
      </c>
      <c r="B652" s="14" t="s">
        <v>54</v>
      </c>
      <c r="C652" s="14" t="s">
        <v>56</v>
      </c>
      <c r="D652" s="14" t="s">
        <v>57</v>
      </c>
      <c r="E652" s="14">
        <v>2022</v>
      </c>
      <c r="F652" s="14" t="s">
        <v>52</v>
      </c>
      <c r="G652" s="14">
        <v>1334216</v>
      </c>
    </row>
    <row r="653" spans="1:7" x14ac:dyDescent="0.35">
      <c r="A653" s="31">
        <v>44778</v>
      </c>
      <c r="B653" s="14" t="s">
        <v>54</v>
      </c>
      <c r="C653" s="14" t="s">
        <v>50</v>
      </c>
      <c r="D653" s="14" t="s">
        <v>57</v>
      </c>
      <c r="E653" s="14">
        <v>2022</v>
      </c>
      <c r="F653" s="14" t="s">
        <v>52</v>
      </c>
      <c r="G653" s="14">
        <v>923297</v>
      </c>
    </row>
    <row r="654" spans="1:7" x14ac:dyDescent="0.35">
      <c r="A654" s="31">
        <v>44778</v>
      </c>
      <c r="B654" s="14" t="s">
        <v>54</v>
      </c>
      <c r="C654" s="14" t="s">
        <v>7</v>
      </c>
      <c r="D654" s="14" t="s">
        <v>57</v>
      </c>
      <c r="E654" s="14">
        <v>2022</v>
      </c>
      <c r="F654" s="14" t="s">
        <v>52</v>
      </c>
      <c r="G654" s="14">
        <v>1060035</v>
      </c>
    </row>
    <row r="655" spans="1:7" x14ac:dyDescent="0.35">
      <c r="A655" s="31">
        <v>44778</v>
      </c>
      <c r="B655" s="14" t="s">
        <v>54</v>
      </c>
      <c r="C655" s="14" t="s">
        <v>6</v>
      </c>
      <c r="D655" s="14" t="s">
        <v>57</v>
      </c>
      <c r="E655" s="14">
        <v>2022</v>
      </c>
      <c r="F655" s="14" t="s">
        <v>52</v>
      </c>
      <c r="G655" s="14">
        <v>1213464</v>
      </c>
    </row>
    <row r="656" spans="1:7" x14ac:dyDescent="0.35">
      <c r="A656" s="31">
        <v>44779</v>
      </c>
      <c r="B656" s="14" t="s">
        <v>54</v>
      </c>
      <c r="C656" s="14" t="s">
        <v>50</v>
      </c>
      <c r="D656" s="14" t="s">
        <v>57</v>
      </c>
      <c r="E656" s="14">
        <v>2022</v>
      </c>
      <c r="F656" s="14" t="s">
        <v>52</v>
      </c>
      <c r="G656" s="14">
        <v>1441704</v>
      </c>
    </row>
    <row r="657" spans="1:7" x14ac:dyDescent="0.35">
      <c r="A657" s="31">
        <v>44783</v>
      </c>
      <c r="B657" s="14" t="s">
        <v>54</v>
      </c>
      <c r="C657" s="14" t="s">
        <v>56</v>
      </c>
      <c r="D657" s="14" t="s">
        <v>57</v>
      </c>
      <c r="E657" s="14">
        <v>2022</v>
      </c>
      <c r="F657" s="14" t="s">
        <v>52</v>
      </c>
      <c r="G657" s="14">
        <v>509308</v>
      </c>
    </row>
    <row r="658" spans="1:7" x14ac:dyDescent="0.35">
      <c r="A658" s="31">
        <v>44783</v>
      </c>
      <c r="B658" s="14" t="s">
        <v>54</v>
      </c>
      <c r="C658" s="14" t="s">
        <v>50</v>
      </c>
      <c r="D658" s="14" t="s">
        <v>57</v>
      </c>
      <c r="E658" s="14">
        <v>2022</v>
      </c>
      <c r="F658" s="14" t="s">
        <v>52</v>
      </c>
      <c r="G658" s="14">
        <v>795151</v>
      </c>
    </row>
    <row r="659" spans="1:7" x14ac:dyDescent="0.35">
      <c r="A659" s="31">
        <v>44784</v>
      </c>
      <c r="B659" s="14" t="s">
        <v>54</v>
      </c>
      <c r="C659" s="14" t="s">
        <v>7</v>
      </c>
      <c r="D659" s="14" t="s">
        <v>57</v>
      </c>
      <c r="E659" s="14">
        <v>2022</v>
      </c>
      <c r="F659" s="14" t="s">
        <v>52</v>
      </c>
      <c r="G659" s="14">
        <v>970001</v>
      </c>
    </row>
    <row r="660" spans="1:7" x14ac:dyDescent="0.35">
      <c r="A660" s="31">
        <v>44786</v>
      </c>
      <c r="B660" s="14" t="s">
        <v>54</v>
      </c>
      <c r="C660" s="14" t="s">
        <v>6</v>
      </c>
      <c r="D660" s="14" t="s">
        <v>57</v>
      </c>
      <c r="E660" s="14">
        <v>2022</v>
      </c>
      <c r="F660" s="14" t="s">
        <v>52</v>
      </c>
      <c r="G660" s="14">
        <v>1323102</v>
      </c>
    </row>
    <row r="661" spans="1:7" x14ac:dyDescent="0.35">
      <c r="A661" s="31">
        <v>44787</v>
      </c>
      <c r="B661" s="14" t="s">
        <v>54</v>
      </c>
      <c r="C661" s="14" t="s">
        <v>50</v>
      </c>
      <c r="D661" s="14" t="s">
        <v>57</v>
      </c>
      <c r="E661" s="14">
        <v>2022</v>
      </c>
      <c r="F661" s="14" t="s">
        <v>52</v>
      </c>
      <c r="G661" s="14">
        <v>1719288</v>
      </c>
    </row>
    <row r="662" spans="1:7" x14ac:dyDescent="0.35">
      <c r="A662" s="31">
        <v>44788</v>
      </c>
      <c r="B662" s="14" t="s">
        <v>54</v>
      </c>
      <c r="C662" s="14" t="s">
        <v>7</v>
      </c>
      <c r="D662" s="14" t="s">
        <v>57</v>
      </c>
      <c r="E662" s="14">
        <v>2022</v>
      </c>
      <c r="F662" s="14" t="s">
        <v>52</v>
      </c>
      <c r="G662" s="14">
        <v>545305</v>
      </c>
    </row>
    <row r="663" spans="1:7" x14ac:dyDescent="0.35">
      <c r="A663" s="31">
        <v>44788</v>
      </c>
      <c r="B663" s="14" t="s">
        <v>54</v>
      </c>
      <c r="C663" s="14" t="s">
        <v>50</v>
      </c>
      <c r="D663" s="14" t="s">
        <v>57</v>
      </c>
      <c r="E663" s="14">
        <v>2022</v>
      </c>
      <c r="F663" s="14" t="s">
        <v>52</v>
      </c>
      <c r="G663" s="14">
        <v>1100065</v>
      </c>
    </row>
    <row r="664" spans="1:7" x14ac:dyDescent="0.35">
      <c r="A664" s="31">
        <v>44790</v>
      </c>
      <c r="B664" s="14" t="s">
        <v>54</v>
      </c>
      <c r="C664" s="14" t="s">
        <v>6</v>
      </c>
      <c r="D664" s="14" t="s">
        <v>57</v>
      </c>
      <c r="E664" s="14">
        <v>2022</v>
      </c>
      <c r="F664" s="14" t="s">
        <v>52</v>
      </c>
      <c r="G664" s="14">
        <v>1178486</v>
      </c>
    </row>
    <row r="665" spans="1:7" x14ac:dyDescent="0.35">
      <c r="A665" s="31">
        <v>44796</v>
      </c>
      <c r="B665" s="14" t="s">
        <v>54</v>
      </c>
      <c r="C665" s="14" t="s">
        <v>50</v>
      </c>
      <c r="D665" s="14" t="s">
        <v>57</v>
      </c>
      <c r="E665" s="14">
        <v>2022</v>
      </c>
      <c r="F665" s="14" t="s">
        <v>52</v>
      </c>
      <c r="G665" s="14">
        <v>725587</v>
      </c>
    </row>
    <row r="666" spans="1:7" x14ac:dyDescent="0.35">
      <c r="A666" s="31">
        <v>44796</v>
      </c>
      <c r="B666" s="14" t="s">
        <v>54</v>
      </c>
      <c r="C666" s="14" t="s">
        <v>56</v>
      </c>
      <c r="D666" s="14" t="s">
        <v>57</v>
      </c>
      <c r="E666" s="14">
        <v>2022</v>
      </c>
      <c r="F666" s="14" t="s">
        <v>52</v>
      </c>
      <c r="G666" s="14">
        <v>1682112</v>
      </c>
    </row>
    <row r="667" spans="1:7" x14ac:dyDescent="0.35">
      <c r="A667" s="31">
        <v>44797</v>
      </c>
      <c r="B667" s="14" t="s">
        <v>54</v>
      </c>
      <c r="C667" s="14" t="s">
        <v>7</v>
      </c>
      <c r="D667" s="14" t="s">
        <v>57</v>
      </c>
      <c r="E667" s="14">
        <v>2022</v>
      </c>
      <c r="F667" s="14" t="s">
        <v>52</v>
      </c>
      <c r="G667" s="14">
        <v>1283815</v>
      </c>
    </row>
    <row r="668" spans="1:7" x14ac:dyDescent="0.35">
      <c r="A668" s="31">
        <v>44799</v>
      </c>
      <c r="B668" s="14" t="s">
        <v>54</v>
      </c>
      <c r="C668" s="14" t="s">
        <v>50</v>
      </c>
      <c r="D668" s="14" t="s">
        <v>57</v>
      </c>
      <c r="E668" s="14">
        <v>2022</v>
      </c>
      <c r="F668" s="14" t="s">
        <v>52</v>
      </c>
      <c r="G668" s="14">
        <v>1728548</v>
      </c>
    </row>
    <row r="669" spans="1:7" x14ac:dyDescent="0.35">
      <c r="A669" s="31">
        <v>44802</v>
      </c>
      <c r="B669" s="14" t="s">
        <v>54</v>
      </c>
      <c r="C669" s="14" t="s">
        <v>50</v>
      </c>
      <c r="D669" s="14" t="s">
        <v>57</v>
      </c>
      <c r="E669" s="14">
        <v>2022</v>
      </c>
      <c r="F669" s="14" t="s">
        <v>52</v>
      </c>
      <c r="G669" s="14">
        <v>1184509</v>
      </c>
    </row>
    <row r="670" spans="1:7" x14ac:dyDescent="0.35">
      <c r="A670" s="31">
        <v>44804</v>
      </c>
      <c r="B670" s="14" t="s">
        <v>54</v>
      </c>
      <c r="C670" s="14" t="s">
        <v>7</v>
      </c>
      <c r="D670" s="14" t="s">
        <v>57</v>
      </c>
      <c r="E670" s="14">
        <v>2022</v>
      </c>
      <c r="F670" s="14" t="s">
        <v>52</v>
      </c>
      <c r="G670" s="14">
        <v>1403679</v>
      </c>
    </row>
    <row r="671" spans="1:7" x14ac:dyDescent="0.35">
      <c r="A671" s="31">
        <v>44805</v>
      </c>
      <c r="B671" s="14" t="s">
        <v>54</v>
      </c>
      <c r="C671" s="14" t="s">
        <v>50</v>
      </c>
      <c r="D671" s="14" t="s">
        <v>61</v>
      </c>
      <c r="E671" s="14">
        <v>2022</v>
      </c>
      <c r="F671" s="14" t="s">
        <v>52</v>
      </c>
      <c r="G671" s="14">
        <v>1182590</v>
      </c>
    </row>
    <row r="672" spans="1:7" x14ac:dyDescent="0.35">
      <c r="A672" s="31">
        <v>44806</v>
      </c>
      <c r="B672" s="14" t="s">
        <v>54</v>
      </c>
      <c r="C672" s="14" t="s">
        <v>7</v>
      </c>
      <c r="D672" s="14" t="s">
        <v>61</v>
      </c>
      <c r="E672" s="14">
        <v>2022</v>
      </c>
      <c r="F672" s="14" t="s">
        <v>52</v>
      </c>
      <c r="G672" s="14">
        <v>218240</v>
      </c>
    </row>
    <row r="673" spans="1:7" x14ac:dyDescent="0.35">
      <c r="A673" s="31">
        <v>44811</v>
      </c>
      <c r="B673" s="14" t="s">
        <v>54</v>
      </c>
      <c r="C673" s="14" t="s">
        <v>56</v>
      </c>
      <c r="D673" s="14" t="s">
        <v>61</v>
      </c>
      <c r="E673" s="14">
        <v>2022</v>
      </c>
      <c r="F673" s="14" t="s">
        <v>52</v>
      </c>
      <c r="G673" s="14">
        <v>1793709</v>
      </c>
    </row>
    <row r="674" spans="1:7" x14ac:dyDescent="0.35">
      <c r="A674" s="31">
        <v>44815</v>
      </c>
      <c r="B674" s="14" t="s">
        <v>54</v>
      </c>
      <c r="C674" s="14" t="s">
        <v>50</v>
      </c>
      <c r="D674" s="14" t="s">
        <v>61</v>
      </c>
      <c r="E674" s="14">
        <v>2022</v>
      </c>
      <c r="F674" s="14" t="s">
        <v>52</v>
      </c>
      <c r="G674" s="14">
        <v>881630</v>
      </c>
    </row>
    <row r="675" spans="1:7" x14ac:dyDescent="0.35">
      <c r="A675" s="31">
        <v>44816</v>
      </c>
      <c r="B675" s="14" t="s">
        <v>54</v>
      </c>
      <c r="C675" s="14" t="s">
        <v>7</v>
      </c>
      <c r="D675" s="14" t="s">
        <v>61</v>
      </c>
      <c r="E675" s="14">
        <v>2022</v>
      </c>
      <c r="F675" s="14" t="s">
        <v>52</v>
      </c>
      <c r="G675" s="14">
        <v>1579357</v>
      </c>
    </row>
    <row r="676" spans="1:7" x14ac:dyDescent="0.35">
      <c r="A676" s="31">
        <v>44816</v>
      </c>
      <c r="B676" s="14" t="s">
        <v>54</v>
      </c>
      <c r="C676" s="14" t="s">
        <v>56</v>
      </c>
      <c r="D676" s="14" t="s">
        <v>61</v>
      </c>
      <c r="E676" s="14">
        <v>2022</v>
      </c>
      <c r="F676" s="14" t="s">
        <v>52</v>
      </c>
      <c r="G676" s="14">
        <v>1881690</v>
      </c>
    </row>
    <row r="677" spans="1:7" x14ac:dyDescent="0.35">
      <c r="A677" s="31">
        <v>44816</v>
      </c>
      <c r="B677" s="14" t="s">
        <v>54</v>
      </c>
      <c r="C677" s="14" t="s">
        <v>6</v>
      </c>
      <c r="D677" s="14" t="s">
        <v>61</v>
      </c>
      <c r="E677" s="14">
        <v>2022</v>
      </c>
      <c r="F677" s="14" t="s">
        <v>52</v>
      </c>
      <c r="G677" s="14">
        <v>425145</v>
      </c>
    </row>
    <row r="678" spans="1:7" x14ac:dyDescent="0.35">
      <c r="A678" s="31">
        <v>44816</v>
      </c>
      <c r="B678" s="14" t="s">
        <v>54</v>
      </c>
      <c r="C678" s="14" t="s">
        <v>50</v>
      </c>
      <c r="D678" s="14" t="s">
        <v>61</v>
      </c>
      <c r="E678" s="14">
        <v>2022</v>
      </c>
      <c r="F678" s="14" t="s">
        <v>52</v>
      </c>
      <c r="G678" s="14">
        <v>170272</v>
      </c>
    </row>
    <row r="679" spans="1:7" x14ac:dyDescent="0.35">
      <c r="A679" s="31">
        <v>44817</v>
      </c>
      <c r="B679" s="14" t="s">
        <v>54</v>
      </c>
      <c r="C679" s="14" t="s">
        <v>7</v>
      </c>
      <c r="D679" s="14" t="s">
        <v>61</v>
      </c>
      <c r="E679" s="14">
        <v>2022</v>
      </c>
      <c r="F679" s="14" t="s">
        <v>52</v>
      </c>
      <c r="G679" s="14">
        <v>1340840</v>
      </c>
    </row>
    <row r="680" spans="1:7" x14ac:dyDescent="0.35">
      <c r="A680" s="31">
        <v>44819</v>
      </c>
      <c r="B680" s="14" t="s">
        <v>54</v>
      </c>
      <c r="C680" s="14" t="s">
        <v>7</v>
      </c>
      <c r="D680" s="14" t="s">
        <v>61</v>
      </c>
      <c r="E680" s="14">
        <v>2022</v>
      </c>
      <c r="F680" s="14" t="s">
        <v>52</v>
      </c>
      <c r="G680" s="14">
        <v>1731924</v>
      </c>
    </row>
    <row r="681" spans="1:7" x14ac:dyDescent="0.35">
      <c r="A681" s="31">
        <v>44819</v>
      </c>
      <c r="B681" s="14" t="s">
        <v>54</v>
      </c>
      <c r="C681" s="14" t="s">
        <v>56</v>
      </c>
      <c r="D681" s="14" t="s">
        <v>61</v>
      </c>
      <c r="E681" s="14">
        <v>2022</v>
      </c>
      <c r="F681" s="14" t="s">
        <v>52</v>
      </c>
      <c r="G681" s="14">
        <v>1030957</v>
      </c>
    </row>
    <row r="682" spans="1:7" x14ac:dyDescent="0.35">
      <c r="A682" s="31">
        <v>44820</v>
      </c>
      <c r="B682" s="14" t="s">
        <v>54</v>
      </c>
      <c r="C682" s="14" t="s">
        <v>6</v>
      </c>
      <c r="D682" s="14" t="s">
        <v>61</v>
      </c>
      <c r="E682" s="14">
        <v>2022</v>
      </c>
      <c r="F682" s="14" t="s">
        <v>52</v>
      </c>
      <c r="G682" s="14">
        <v>247066</v>
      </c>
    </row>
    <row r="683" spans="1:7" x14ac:dyDescent="0.35">
      <c r="A683" s="31">
        <v>44822</v>
      </c>
      <c r="B683" s="14" t="s">
        <v>54</v>
      </c>
      <c r="C683" s="14" t="s">
        <v>50</v>
      </c>
      <c r="D683" s="14" t="s">
        <v>61</v>
      </c>
      <c r="E683" s="14">
        <v>2022</v>
      </c>
      <c r="F683" s="14" t="s">
        <v>52</v>
      </c>
      <c r="G683" s="14">
        <v>250567</v>
      </c>
    </row>
    <row r="684" spans="1:7" x14ac:dyDescent="0.35">
      <c r="A684" s="31">
        <v>44824</v>
      </c>
      <c r="B684" s="14" t="s">
        <v>54</v>
      </c>
      <c r="C684" s="14" t="s">
        <v>50</v>
      </c>
      <c r="D684" s="14" t="s">
        <v>61</v>
      </c>
      <c r="E684" s="14">
        <v>2022</v>
      </c>
      <c r="F684" s="14" t="s">
        <v>52</v>
      </c>
      <c r="G684" s="14">
        <v>1186037</v>
      </c>
    </row>
    <row r="685" spans="1:7" x14ac:dyDescent="0.35">
      <c r="A685" s="31">
        <v>44825</v>
      </c>
      <c r="B685" s="14" t="s">
        <v>54</v>
      </c>
      <c r="C685" s="14" t="s">
        <v>7</v>
      </c>
      <c r="D685" s="14" t="s">
        <v>61</v>
      </c>
      <c r="E685" s="14">
        <v>2022</v>
      </c>
      <c r="F685" s="14" t="s">
        <v>52</v>
      </c>
      <c r="G685" s="14">
        <v>1537340</v>
      </c>
    </row>
    <row r="686" spans="1:7" x14ac:dyDescent="0.35">
      <c r="A686" s="31">
        <v>44832</v>
      </c>
      <c r="B686" s="14" t="s">
        <v>54</v>
      </c>
      <c r="C686" s="14" t="s">
        <v>6</v>
      </c>
      <c r="D686" s="14" t="s">
        <v>61</v>
      </c>
      <c r="E686" s="14">
        <v>2022</v>
      </c>
      <c r="F686" s="14" t="s">
        <v>52</v>
      </c>
      <c r="G686" s="14">
        <v>552073</v>
      </c>
    </row>
    <row r="687" spans="1:7" x14ac:dyDescent="0.35">
      <c r="A687" s="31">
        <v>44833</v>
      </c>
      <c r="B687" s="14" t="s">
        <v>54</v>
      </c>
      <c r="C687" s="14" t="s">
        <v>50</v>
      </c>
      <c r="D687" s="14" t="s">
        <v>61</v>
      </c>
      <c r="E687" s="14">
        <v>2022</v>
      </c>
      <c r="F687" s="14" t="s">
        <v>52</v>
      </c>
      <c r="G687" s="14">
        <v>686369</v>
      </c>
    </row>
    <row r="688" spans="1:7" x14ac:dyDescent="0.35">
      <c r="A688" s="31">
        <v>44834</v>
      </c>
      <c r="B688" s="14" t="s">
        <v>54</v>
      </c>
      <c r="C688" s="14" t="s">
        <v>7</v>
      </c>
      <c r="D688" s="14" t="s">
        <v>61</v>
      </c>
      <c r="E688" s="14">
        <v>2022</v>
      </c>
      <c r="F688" s="14" t="s">
        <v>52</v>
      </c>
      <c r="G688" s="14">
        <v>953560</v>
      </c>
    </row>
    <row r="689" spans="1:7" x14ac:dyDescent="0.35">
      <c r="A689" s="31">
        <v>44835</v>
      </c>
      <c r="B689" s="14" t="s">
        <v>54</v>
      </c>
      <c r="C689" s="14" t="s">
        <v>50</v>
      </c>
      <c r="D689" s="14" t="s">
        <v>62</v>
      </c>
      <c r="E689" s="14">
        <v>2022</v>
      </c>
      <c r="F689" s="14" t="s">
        <v>63</v>
      </c>
      <c r="G689" s="14">
        <v>1135057</v>
      </c>
    </row>
    <row r="690" spans="1:7" x14ac:dyDescent="0.35">
      <c r="A690" s="31">
        <v>44836</v>
      </c>
      <c r="B690" s="14" t="s">
        <v>54</v>
      </c>
      <c r="C690" s="14" t="s">
        <v>7</v>
      </c>
      <c r="D690" s="14" t="s">
        <v>62</v>
      </c>
      <c r="E690" s="14">
        <v>2022</v>
      </c>
      <c r="F690" s="14" t="s">
        <v>63</v>
      </c>
      <c r="G690" s="14">
        <v>774526</v>
      </c>
    </row>
    <row r="691" spans="1:7" x14ac:dyDescent="0.35">
      <c r="A691" s="31">
        <v>44836</v>
      </c>
      <c r="B691" s="14" t="s">
        <v>54</v>
      </c>
      <c r="C691" s="14" t="s">
        <v>6</v>
      </c>
      <c r="D691" s="14" t="s">
        <v>62</v>
      </c>
      <c r="E691" s="14">
        <v>2022</v>
      </c>
      <c r="F691" s="14" t="s">
        <v>63</v>
      </c>
      <c r="G691" s="14">
        <v>1015942</v>
      </c>
    </row>
    <row r="692" spans="1:7" x14ac:dyDescent="0.35">
      <c r="A692" s="31">
        <v>44836</v>
      </c>
      <c r="B692" s="14" t="s">
        <v>54</v>
      </c>
      <c r="C692" s="14" t="s">
        <v>50</v>
      </c>
      <c r="D692" s="14" t="s">
        <v>62</v>
      </c>
      <c r="E692" s="14">
        <v>2022</v>
      </c>
      <c r="F692" s="14" t="s">
        <v>63</v>
      </c>
      <c r="G692" s="14">
        <v>1993520</v>
      </c>
    </row>
    <row r="693" spans="1:7" x14ac:dyDescent="0.35">
      <c r="A693" s="31">
        <v>44838</v>
      </c>
      <c r="B693" s="14" t="s">
        <v>54</v>
      </c>
      <c r="C693" s="14" t="s">
        <v>56</v>
      </c>
      <c r="D693" s="14" t="s">
        <v>62</v>
      </c>
      <c r="E693" s="14">
        <v>2022</v>
      </c>
      <c r="F693" s="14" t="s">
        <v>63</v>
      </c>
      <c r="G693" s="14">
        <v>259226</v>
      </c>
    </row>
    <row r="694" spans="1:7" x14ac:dyDescent="0.35">
      <c r="A694" s="31">
        <v>44839</v>
      </c>
      <c r="B694" s="14" t="s">
        <v>54</v>
      </c>
      <c r="C694" s="14" t="s">
        <v>56</v>
      </c>
      <c r="D694" s="14" t="s">
        <v>62</v>
      </c>
      <c r="E694" s="14">
        <v>2022</v>
      </c>
      <c r="F694" s="14" t="s">
        <v>63</v>
      </c>
      <c r="G694" s="14">
        <v>500000</v>
      </c>
    </row>
    <row r="695" spans="1:7" x14ac:dyDescent="0.35">
      <c r="A695" s="31">
        <v>44840</v>
      </c>
      <c r="B695" s="14" t="s">
        <v>54</v>
      </c>
      <c r="C695" s="14" t="s">
        <v>56</v>
      </c>
      <c r="D695" s="14" t="s">
        <v>62</v>
      </c>
      <c r="E695" s="14">
        <v>2022</v>
      </c>
      <c r="F695" s="14" t="s">
        <v>63</v>
      </c>
      <c r="G695" s="14">
        <v>480000</v>
      </c>
    </row>
    <row r="696" spans="1:7" x14ac:dyDescent="0.35">
      <c r="A696" s="31">
        <v>44840</v>
      </c>
      <c r="B696" s="14" t="s">
        <v>54</v>
      </c>
      <c r="C696" s="14" t="s">
        <v>7</v>
      </c>
      <c r="D696" s="14" t="s">
        <v>62</v>
      </c>
      <c r="E696" s="14">
        <v>2022</v>
      </c>
      <c r="F696" s="14" t="s">
        <v>63</v>
      </c>
      <c r="G696" s="14">
        <v>1323102</v>
      </c>
    </row>
    <row r="697" spans="1:7" x14ac:dyDescent="0.35">
      <c r="A697" s="31">
        <v>44841</v>
      </c>
      <c r="B697" s="14" t="s">
        <v>54</v>
      </c>
      <c r="C697" s="14" t="s">
        <v>50</v>
      </c>
      <c r="D697" s="14" t="s">
        <v>62</v>
      </c>
      <c r="E697" s="14">
        <v>2022</v>
      </c>
      <c r="F697" s="14" t="s">
        <v>63</v>
      </c>
      <c r="G697" s="14">
        <v>1719288</v>
      </c>
    </row>
    <row r="698" spans="1:7" x14ac:dyDescent="0.35">
      <c r="A698" s="31">
        <v>44841</v>
      </c>
      <c r="B698" s="14" t="s">
        <v>54</v>
      </c>
      <c r="C698" s="14" t="s">
        <v>56</v>
      </c>
      <c r="D698" s="14" t="s">
        <v>62</v>
      </c>
      <c r="E698" s="14">
        <v>2022</v>
      </c>
      <c r="F698" s="14" t="s">
        <v>63</v>
      </c>
      <c r="G698" s="14">
        <v>545305</v>
      </c>
    </row>
    <row r="699" spans="1:7" x14ac:dyDescent="0.35">
      <c r="A699" s="31">
        <v>44842</v>
      </c>
      <c r="B699" s="14" t="s">
        <v>54</v>
      </c>
      <c r="C699" s="14" t="s">
        <v>50</v>
      </c>
      <c r="D699" s="14" t="s">
        <v>62</v>
      </c>
      <c r="E699" s="14">
        <v>2022</v>
      </c>
      <c r="F699" s="14" t="s">
        <v>63</v>
      </c>
      <c r="G699" s="14">
        <v>1100065</v>
      </c>
    </row>
    <row r="700" spans="1:7" x14ac:dyDescent="0.35">
      <c r="A700" s="31">
        <v>44843</v>
      </c>
      <c r="B700" s="14" t="s">
        <v>54</v>
      </c>
      <c r="C700" s="14" t="s">
        <v>7</v>
      </c>
      <c r="D700" s="14" t="s">
        <v>62</v>
      </c>
      <c r="E700" s="14">
        <v>2022</v>
      </c>
      <c r="F700" s="14" t="s">
        <v>63</v>
      </c>
      <c r="G700" s="14">
        <v>1178486</v>
      </c>
    </row>
    <row r="701" spans="1:7" x14ac:dyDescent="0.35">
      <c r="A701" s="31">
        <v>44845</v>
      </c>
      <c r="B701" s="14" t="s">
        <v>54</v>
      </c>
      <c r="C701" s="14" t="s">
        <v>50</v>
      </c>
      <c r="D701" s="14" t="s">
        <v>62</v>
      </c>
      <c r="E701" s="14">
        <v>2022</v>
      </c>
      <c r="F701" s="14" t="s">
        <v>63</v>
      </c>
      <c r="G701" s="14">
        <v>725587</v>
      </c>
    </row>
    <row r="702" spans="1:7" x14ac:dyDescent="0.35">
      <c r="A702" s="31">
        <v>44845</v>
      </c>
      <c r="B702" s="14" t="s">
        <v>54</v>
      </c>
      <c r="C702" s="14" t="s">
        <v>7</v>
      </c>
      <c r="D702" s="14" t="s">
        <v>62</v>
      </c>
      <c r="E702" s="14">
        <v>2022</v>
      </c>
      <c r="F702" s="14" t="s">
        <v>63</v>
      </c>
      <c r="G702" s="14">
        <v>1682112</v>
      </c>
    </row>
    <row r="703" spans="1:7" x14ac:dyDescent="0.35">
      <c r="A703" s="31">
        <v>44847</v>
      </c>
      <c r="B703" s="14" t="s">
        <v>54</v>
      </c>
      <c r="C703" s="14" t="s">
        <v>50</v>
      </c>
      <c r="D703" s="14" t="s">
        <v>62</v>
      </c>
      <c r="E703" s="14">
        <v>2022</v>
      </c>
      <c r="F703" s="14" t="s">
        <v>63</v>
      </c>
      <c r="G703" s="14">
        <v>1283815</v>
      </c>
    </row>
    <row r="704" spans="1:7" x14ac:dyDescent="0.35">
      <c r="A704" s="31">
        <v>44847</v>
      </c>
      <c r="B704" s="14" t="s">
        <v>54</v>
      </c>
      <c r="C704" s="14" t="s">
        <v>50</v>
      </c>
      <c r="D704" s="14" t="s">
        <v>62</v>
      </c>
      <c r="E704" s="14">
        <v>2022</v>
      </c>
      <c r="F704" s="14" t="s">
        <v>63</v>
      </c>
      <c r="G704" s="14">
        <v>1728548</v>
      </c>
    </row>
    <row r="705" spans="1:7" x14ac:dyDescent="0.35">
      <c r="A705" s="31">
        <v>44849</v>
      </c>
      <c r="B705" s="14" t="s">
        <v>53</v>
      </c>
      <c r="C705" s="14" t="s">
        <v>56</v>
      </c>
      <c r="D705" s="14" t="s">
        <v>62</v>
      </c>
      <c r="E705" s="14">
        <v>2022</v>
      </c>
      <c r="F705" s="14" t="s">
        <v>63</v>
      </c>
      <c r="G705" s="14">
        <v>1184509</v>
      </c>
    </row>
    <row r="706" spans="1:7" x14ac:dyDescent="0.35">
      <c r="A706" s="31">
        <v>44849</v>
      </c>
      <c r="B706" s="14" t="s">
        <v>53</v>
      </c>
      <c r="C706" s="14" t="s">
        <v>50</v>
      </c>
      <c r="D706" s="14" t="s">
        <v>62</v>
      </c>
      <c r="E706" s="14">
        <v>2022</v>
      </c>
      <c r="F706" s="14" t="s">
        <v>63</v>
      </c>
      <c r="G706" s="14">
        <v>1403679</v>
      </c>
    </row>
    <row r="707" spans="1:7" x14ac:dyDescent="0.35">
      <c r="A707" s="31">
        <v>44853</v>
      </c>
      <c r="B707" s="14" t="s">
        <v>53</v>
      </c>
      <c r="C707" s="14" t="s">
        <v>7</v>
      </c>
      <c r="D707" s="14" t="s">
        <v>62</v>
      </c>
      <c r="E707" s="14">
        <v>2022</v>
      </c>
      <c r="F707" s="14" t="s">
        <v>63</v>
      </c>
      <c r="G707" s="14">
        <v>1182590</v>
      </c>
    </row>
    <row r="708" spans="1:7" x14ac:dyDescent="0.35">
      <c r="A708" s="31">
        <v>44854</v>
      </c>
      <c r="B708" s="14" t="s">
        <v>53</v>
      </c>
      <c r="C708" s="14" t="s">
        <v>50</v>
      </c>
      <c r="D708" s="14" t="s">
        <v>62</v>
      </c>
      <c r="E708" s="14">
        <v>2022</v>
      </c>
      <c r="F708" s="14" t="s">
        <v>63</v>
      </c>
      <c r="G708" s="14">
        <v>789000</v>
      </c>
    </row>
    <row r="709" spans="1:7" x14ac:dyDescent="0.35">
      <c r="A709" s="31">
        <v>44857</v>
      </c>
      <c r="B709" s="14" t="s">
        <v>58</v>
      </c>
      <c r="C709" s="14" t="s">
        <v>6</v>
      </c>
      <c r="D709" s="14" t="s">
        <v>62</v>
      </c>
      <c r="E709" s="14">
        <v>2022</v>
      </c>
      <c r="F709" s="14" t="s">
        <v>63</v>
      </c>
      <c r="G709" s="14">
        <v>302000</v>
      </c>
    </row>
    <row r="710" spans="1:7" x14ac:dyDescent="0.35">
      <c r="A710" s="31">
        <v>44858</v>
      </c>
      <c r="B710" s="14" t="s">
        <v>58</v>
      </c>
      <c r="C710" s="14" t="s">
        <v>6</v>
      </c>
      <c r="D710" s="14" t="s">
        <v>62</v>
      </c>
      <c r="E710" s="14">
        <v>2022</v>
      </c>
      <c r="F710" s="14" t="s">
        <v>63</v>
      </c>
      <c r="G710" s="14">
        <v>102000</v>
      </c>
    </row>
    <row r="711" spans="1:7" x14ac:dyDescent="0.35">
      <c r="A711" s="31">
        <v>44859</v>
      </c>
      <c r="B711" s="14" t="s">
        <v>58</v>
      </c>
      <c r="C711" s="14" t="s">
        <v>50</v>
      </c>
      <c r="D711" s="14" t="s">
        <v>62</v>
      </c>
      <c r="E711" s="14">
        <v>2022</v>
      </c>
      <c r="F711" s="14" t="s">
        <v>63</v>
      </c>
      <c r="G711" s="14">
        <v>50000</v>
      </c>
    </row>
    <row r="712" spans="1:7" x14ac:dyDescent="0.35">
      <c r="A712" s="31">
        <v>44861</v>
      </c>
      <c r="B712" s="14" t="s">
        <v>58</v>
      </c>
      <c r="C712" s="14" t="s">
        <v>7</v>
      </c>
      <c r="D712" s="14" t="s">
        <v>62</v>
      </c>
      <c r="E712" s="14">
        <v>2022</v>
      </c>
      <c r="F712" s="14" t="s">
        <v>63</v>
      </c>
      <c r="G712" s="14">
        <v>720000</v>
      </c>
    </row>
    <row r="713" spans="1:7" x14ac:dyDescent="0.35">
      <c r="A713" s="31">
        <v>44861</v>
      </c>
      <c r="B713" s="14" t="s">
        <v>58</v>
      </c>
      <c r="C713" s="14" t="s">
        <v>56</v>
      </c>
      <c r="D713" s="14" t="s">
        <v>62</v>
      </c>
      <c r="E713" s="14">
        <v>2022</v>
      </c>
      <c r="F713" s="14" t="s">
        <v>63</v>
      </c>
      <c r="G713" s="14">
        <v>70000</v>
      </c>
    </row>
    <row r="714" spans="1:7" x14ac:dyDescent="0.35">
      <c r="A714" s="31">
        <v>44863</v>
      </c>
      <c r="B714" s="14" t="s">
        <v>49</v>
      </c>
      <c r="C714" s="14" t="s">
        <v>56</v>
      </c>
      <c r="D714" s="14" t="s">
        <v>62</v>
      </c>
      <c r="E714" s="14">
        <v>2022</v>
      </c>
      <c r="F714" s="14" t="s">
        <v>63</v>
      </c>
      <c r="G714" s="14">
        <v>50500</v>
      </c>
    </row>
    <row r="715" spans="1:7" x14ac:dyDescent="0.35">
      <c r="A715" s="31">
        <v>44864</v>
      </c>
      <c r="B715" s="14" t="s">
        <v>55</v>
      </c>
      <c r="C715" s="14" t="s">
        <v>56</v>
      </c>
      <c r="D715" s="14" t="s">
        <v>62</v>
      </c>
      <c r="E715" s="14">
        <v>2022</v>
      </c>
      <c r="F715" s="14" t="s">
        <v>63</v>
      </c>
      <c r="G715" s="14">
        <v>63900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DA8AE-1B7F-4F58-B000-6EB8F6C0BB08}">
  <dimension ref="B2:T539"/>
  <sheetViews>
    <sheetView showGridLines="0" tabSelected="1" topLeftCell="K21" zoomScaleNormal="100" workbookViewId="0">
      <selection activeCell="L31" sqref="L31"/>
    </sheetView>
  </sheetViews>
  <sheetFormatPr defaultRowHeight="14.5" x14ac:dyDescent="0.35"/>
  <cols>
    <col min="3" max="3" width="13.1796875" bestFit="1" customWidth="1"/>
    <col min="4" max="4" width="14.08984375" bestFit="1" customWidth="1"/>
    <col min="5" max="5" width="7.36328125" bestFit="1" customWidth="1"/>
    <col min="6" max="6" width="13.7265625" bestFit="1" customWidth="1"/>
    <col min="7" max="7" width="14.08984375" bestFit="1" customWidth="1"/>
    <col min="8" max="8" width="9.54296875" bestFit="1" customWidth="1"/>
    <col min="9" max="9" width="13.1796875" bestFit="1" customWidth="1"/>
    <col min="10" max="10" width="14.08984375" bestFit="1" customWidth="1"/>
    <col min="11" max="11" width="10.1796875" bestFit="1" customWidth="1"/>
    <col min="12" max="12" width="16.26953125" bestFit="1" customWidth="1"/>
    <col min="13" max="13" width="14" bestFit="1" customWidth="1"/>
    <col min="14" max="14" width="16" bestFit="1" customWidth="1"/>
    <col min="15" max="17" width="10.1796875" bestFit="1" customWidth="1"/>
    <col min="18" max="18" width="16.26953125" bestFit="1" customWidth="1"/>
    <col min="19" max="19" width="14" bestFit="1" customWidth="1"/>
    <col min="20" max="20" width="14.36328125" bestFit="1" customWidth="1"/>
    <col min="21" max="21" width="10.1796875" bestFit="1" customWidth="1"/>
    <col min="22" max="28" width="11.1796875" bestFit="1" customWidth="1"/>
    <col min="29" max="32" width="9.08984375" bestFit="1" customWidth="1"/>
    <col min="33" max="44" width="10.1796875" bestFit="1" customWidth="1"/>
    <col min="45" max="47" width="9.08984375" bestFit="1" customWidth="1"/>
    <col min="48" max="57" width="10.1796875" bestFit="1" customWidth="1"/>
    <col min="58" max="61" width="9.08984375" bestFit="1" customWidth="1"/>
    <col min="62" max="70" width="10.1796875" bestFit="1" customWidth="1"/>
    <col min="71" max="74" width="9.08984375" bestFit="1" customWidth="1"/>
    <col min="75" max="85" width="10.1796875" bestFit="1" customWidth="1"/>
    <col min="86" max="91" width="9.08984375" bestFit="1" customWidth="1"/>
    <col min="92" max="104" width="10.1796875" bestFit="1" customWidth="1"/>
    <col min="105" max="108" width="9.08984375" bestFit="1" customWidth="1"/>
    <col min="109" max="115" width="10.1796875" bestFit="1" customWidth="1"/>
    <col min="116" max="119" width="9.08984375" bestFit="1" customWidth="1"/>
    <col min="120" max="125" width="10.1796875" bestFit="1" customWidth="1"/>
    <col min="126" max="130" width="9.08984375" bestFit="1" customWidth="1"/>
    <col min="131" max="140" width="10.1796875" bestFit="1" customWidth="1"/>
    <col min="141" max="146" width="9.08984375" bestFit="1" customWidth="1"/>
    <col min="147" max="161" width="10.1796875" bestFit="1" customWidth="1"/>
    <col min="162" max="173" width="11.1796875" bestFit="1" customWidth="1"/>
    <col min="174" max="176" width="10.1796875" bestFit="1" customWidth="1"/>
    <col min="177" max="184" width="11.1796875" bestFit="1" customWidth="1"/>
    <col min="185" max="187" width="10.1796875" bestFit="1" customWidth="1"/>
    <col min="188" max="198" width="11.1796875" bestFit="1" customWidth="1"/>
    <col min="199" max="203" width="9.08984375" bestFit="1" customWidth="1"/>
    <col min="204" max="216" width="10.1796875" bestFit="1" customWidth="1"/>
    <col min="217" max="219" width="9.08984375" bestFit="1" customWidth="1"/>
    <col min="220" max="225" width="10.1796875" bestFit="1" customWidth="1"/>
    <col min="226" max="230" width="9.08984375" bestFit="1" customWidth="1"/>
    <col min="231" max="240" width="10.1796875" bestFit="1" customWidth="1"/>
    <col min="241" max="248" width="9.08984375" bestFit="1" customWidth="1"/>
    <col min="249" max="263" width="10.1796875" bestFit="1" customWidth="1"/>
    <col min="264" max="268" width="9.08984375" bestFit="1" customWidth="1"/>
    <col min="269" max="277" width="10.1796875" bestFit="1" customWidth="1"/>
    <col min="278" max="281" width="9.08984375" bestFit="1" customWidth="1"/>
    <col min="282" max="290" width="10.1796875" bestFit="1" customWidth="1"/>
    <col min="291" max="293" width="9.08984375" bestFit="1" customWidth="1"/>
    <col min="294" max="301" width="10.1796875" bestFit="1" customWidth="1"/>
    <col min="302" max="306" width="9.08984375" bestFit="1" customWidth="1"/>
    <col min="307" max="319" width="10.1796875" bestFit="1" customWidth="1"/>
    <col min="320" max="323" width="9.08984375" bestFit="1" customWidth="1"/>
    <col min="324" max="333" width="10.1796875" bestFit="1" customWidth="1"/>
    <col min="334" max="342" width="11.1796875" bestFit="1" customWidth="1"/>
    <col min="343" max="348" width="10.1796875" bestFit="1" customWidth="1"/>
    <col min="349" max="361" width="11.1796875" bestFit="1" customWidth="1"/>
    <col min="362" max="363" width="10.1796875" bestFit="1" customWidth="1"/>
    <col min="364" max="372" width="11.1796875" bestFit="1" customWidth="1"/>
    <col min="373" max="373" width="9.08984375" bestFit="1" customWidth="1"/>
    <col min="374" max="384" width="10.1796875" bestFit="1" customWidth="1"/>
    <col min="385" max="389" width="9.08984375" bestFit="1" customWidth="1"/>
    <col min="390" max="400" width="10.1796875" bestFit="1" customWidth="1"/>
    <col min="401" max="407" width="9.08984375" bestFit="1" customWidth="1"/>
    <col min="408" max="423" width="10.1796875" bestFit="1" customWidth="1"/>
    <col min="424" max="427" width="9.08984375" bestFit="1" customWidth="1"/>
    <col min="428" max="436" width="10.1796875" bestFit="1" customWidth="1"/>
    <col min="437" max="439" width="9.08984375" bestFit="1" customWidth="1"/>
    <col min="440" max="454" width="10.1796875" bestFit="1" customWidth="1"/>
    <col min="455" max="460" width="9.08984375" bestFit="1" customWidth="1"/>
    <col min="461" max="472" width="10.1796875" bestFit="1" customWidth="1"/>
    <col min="473" max="476" width="9.08984375" bestFit="1" customWidth="1"/>
    <col min="477" max="484" width="10.1796875" bestFit="1" customWidth="1"/>
    <col min="485" max="488" width="9.08984375" bestFit="1" customWidth="1"/>
    <col min="489" max="499" width="10.1796875" bestFit="1" customWidth="1"/>
    <col min="500" max="502" width="9.08984375" bestFit="1" customWidth="1"/>
    <col min="503" max="521" width="10.1796875" bestFit="1" customWidth="1"/>
    <col min="522" max="532" width="11.1796875" bestFit="1" customWidth="1"/>
    <col min="533" max="533" width="10.81640625" bestFit="1" customWidth="1"/>
  </cols>
  <sheetData>
    <row r="2" spans="2:20" ht="15.5" x14ac:dyDescent="0.35">
      <c r="B2" s="2" t="s">
        <v>31</v>
      </c>
      <c r="C2" s="2" t="s">
        <v>32</v>
      </c>
    </row>
    <row r="3" spans="2:20" ht="15.5" x14ac:dyDescent="0.35">
      <c r="B3" s="1">
        <v>1</v>
      </c>
      <c r="C3" s="1" t="s">
        <v>74</v>
      </c>
    </row>
    <row r="4" spans="2:20" s="34" customFormat="1" ht="15.5" x14ac:dyDescent="0.35">
      <c r="B4" s="33">
        <v>2</v>
      </c>
      <c r="C4" s="33" t="s">
        <v>75</v>
      </c>
    </row>
    <row r="5" spans="2:20" s="34" customFormat="1" ht="15.5" x14ac:dyDescent="0.35">
      <c r="B5" s="33">
        <v>3</v>
      </c>
      <c r="C5" s="33" t="s">
        <v>77</v>
      </c>
    </row>
    <row r="6" spans="2:20" ht="15.5" x14ac:dyDescent="0.35">
      <c r="B6" s="1">
        <v>4</v>
      </c>
      <c r="C6" s="1" t="s">
        <v>76</v>
      </c>
    </row>
    <row r="7" spans="2:20" ht="15.5" x14ac:dyDescent="0.35">
      <c r="B7" s="1">
        <v>5</v>
      </c>
      <c r="C7" s="1" t="s">
        <v>78</v>
      </c>
    </row>
    <row r="8" spans="2:20" ht="15.5" x14ac:dyDescent="0.35">
      <c r="B8" s="1">
        <v>6</v>
      </c>
      <c r="C8" s="1" t="s">
        <v>79</v>
      </c>
    </row>
    <row r="9" spans="2:20" x14ac:dyDescent="0.35">
      <c r="T9">
        <v>5</v>
      </c>
    </row>
    <row r="12" spans="2:20" x14ac:dyDescent="0.35">
      <c r="B12">
        <v>1</v>
      </c>
      <c r="F12">
        <v>2</v>
      </c>
      <c r="I12">
        <v>3</v>
      </c>
      <c r="L12">
        <v>4</v>
      </c>
    </row>
    <row r="13" spans="2:20" x14ac:dyDescent="0.35">
      <c r="C13" s="65" t="s">
        <v>46</v>
      </c>
      <c r="D13" s="65" t="s">
        <v>83</v>
      </c>
      <c r="L13" s="73" t="s">
        <v>0</v>
      </c>
      <c r="M13" s="73" t="s">
        <v>83</v>
      </c>
    </row>
    <row r="14" spans="2:20" x14ac:dyDescent="0.35">
      <c r="C14" s="65"/>
      <c r="D14" s="65"/>
      <c r="L14" s="73"/>
      <c r="M14" s="73"/>
    </row>
    <row r="15" spans="2:20" x14ac:dyDescent="0.35">
      <c r="C15" s="65" t="s">
        <v>80</v>
      </c>
      <c r="D15" s="65" t="s">
        <v>88</v>
      </c>
      <c r="F15" s="67" t="s">
        <v>80</v>
      </c>
      <c r="G15" s="67" t="s">
        <v>88</v>
      </c>
      <c r="I15" s="70" t="s">
        <v>80</v>
      </c>
      <c r="J15" s="70" t="s">
        <v>88</v>
      </c>
      <c r="L15" s="73" t="s">
        <v>80</v>
      </c>
      <c r="M15" s="73" t="s">
        <v>88</v>
      </c>
    </row>
    <row r="16" spans="2:20" x14ac:dyDescent="0.35">
      <c r="C16" s="66" t="s">
        <v>7</v>
      </c>
      <c r="D16" s="65">
        <v>179556971</v>
      </c>
      <c r="F16" s="68">
        <v>2019</v>
      </c>
      <c r="G16" s="67">
        <v>18807759</v>
      </c>
      <c r="I16" s="71">
        <v>43661</v>
      </c>
      <c r="J16" s="70">
        <v>1741089</v>
      </c>
      <c r="L16" s="74" t="s">
        <v>49</v>
      </c>
      <c r="M16" s="75">
        <v>40882304</v>
      </c>
    </row>
    <row r="17" spans="3:14" x14ac:dyDescent="0.35">
      <c r="C17" s="66" t="s">
        <v>56</v>
      </c>
      <c r="D17" s="65">
        <v>198067408</v>
      </c>
      <c r="F17" s="69" t="s">
        <v>51</v>
      </c>
      <c r="G17" s="67">
        <v>2486149</v>
      </c>
      <c r="I17" s="71">
        <v>43665</v>
      </c>
      <c r="J17" s="70">
        <v>514989</v>
      </c>
      <c r="L17" s="74" t="s">
        <v>53</v>
      </c>
      <c r="M17" s="75">
        <v>78601479</v>
      </c>
    </row>
    <row r="18" spans="3:14" x14ac:dyDescent="0.35">
      <c r="C18" s="66" t="s">
        <v>50</v>
      </c>
      <c r="D18" s="65">
        <v>266595359</v>
      </c>
      <c r="F18" s="69" t="s">
        <v>57</v>
      </c>
      <c r="G18" s="67">
        <v>3504519</v>
      </c>
      <c r="I18" s="71">
        <v>43672</v>
      </c>
      <c r="J18" s="70">
        <v>230071</v>
      </c>
      <c r="L18" s="74" t="s">
        <v>55</v>
      </c>
      <c r="M18" s="75">
        <v>54004604</v>
      </c>
    </row>
    <row r="19" spans="3:14" x14ac:dyDescent="0.35">
      <c r="C19" s="66" t="s">
        <v>6</v>
      </c>
      <c r="D19" s="65">
        <v>103911243</v>
      </c>
      <c r="F19" s="69" t="s">
        <v>61</v>
      </c>
      <c r="G19" s="67">
        <v>2790944</v>
      </c>
      <c r="I19" s="71">
        <v>43688</v>
      </c>
      <c r="J19" s="70">
        <v>1148912</v>
      </c>
      <c r="L19" s="74" t="s">
        <v>59</v>
      </c>
      <c r="M19" s="75">
        <v>141877636</v>
      </c>
    </row>
    <row r="20" spans="3:14" x14ac:dyDescent="0.35">
      <c r="F20" s="69" t="s">
        <v>62</v>
      </c>
      <c r="G20" s="67">
        <v>2354342</v>
      </c>
      <c r="I20" s="71">
        <v>43692</v>
      </c>
      <c r="J20" s="70">
        <v>405991</v>
      </c>
      <c r="L20" s="74" t="s">
        <v>60</v>
      </c>
      <c r="M20" s="75">
        <v>263379609</v>
      </c>
    </row>
    <row r="21" spans="3:14" x14ac:dyDescent="0.35">
      <c r="F21" s="69" t="s">
        <v>64</v>
      </c>
      <c r="G21" s="67">
        <v>4880877</v>
      </c>
      <c r="I21" s="71">
        <v>43699</v>
      </c>
      <c r="J21" s="70">
        <v>191708</v>
      </c>
      <c r="L21" s="74" t="s">
        <v>54</v>
      </c>
      <c r="M21" s="75">
        <v>90238331</v>
      </c>
    </row>
    <row r="22" spans="3:14" x14ac:dyDescent="0.35">
      <c r="F22" s="69" t="s">
        <v>65</v>
      </c>
      <c r="G22" s="67">
        <v>2790928</v>
      </c>
      <c r="I22" s="71">
        <v>43701</v>
      </c>
      <c r="J22" s="70">
        <v>1757908</v>
      </c>
      <c r="L22" s="74" t="s">
        <v>58</v>
      </c>
      <c r="M22" s="75">
        <v>79147018</v>
      </c>
    </row>
    <row r="23" spans="3:14" x14ac:dyDescent="0.35">
      <c r="F23" s="68">
        <v>2020</v>
      </c>
      <c r="G23" s="67">
        <v>259996254</v>
      </c>
      <c r="I23" s="71">
        <v>43723</v>
      </c>
      <c r="J23" s="70">
        <v>1209282</v>
      </c>
      <c r="L23" s="74" t="s">
        <v>81</v>
      </c>
      <c r="M23" s="75">
        <v>748130981</v>
      </c>
    </row>
    <row r="24" spans="3:14" x14ac:dyDescent="0.35">
      <c r="F24" s="69" t="s">
        <v>66</v>
      </c>
      <c r="G24" s="67">
        <v>34187530</v>
      </c>
      <c r="I24" s="71">
        <v>43725</v>
      </c>
      <c r="J24" s="70">
        <v>1581662</v>
      </c>
    </row>
    <row r="25" spans="3:14" x14ac:dyDescent="0.35">
      <c r="F25" s="69" t="s">
        <v>68</v>
      </c>
      <c r="G25" s="67">
        <v>21593471</v>
      </c>
      <c r="I25" s="71">
        <v>43754</v>
      </c>
      <c r="J25" s="70">
        <v>376043</v>
      </c>
    </row>
    <row r="26" spans="3:14" x14ac:dyDescent="0.35">
      <c r="F26" s="69" t="s">
        <v>69</v>
      </c>
      <c r="G26" s="67">
        <v>18021141</v>
      </c>
      <c r="I26" s="71">
        <v>43763</v>
      </c>
      <c r="J26" s="70">
        <v>1978299</v>
      </c>
    </row>
    <row r="27" spans="3:14" x14ac:dyDescent="0.35">
      <c r="F27" s="69" t="s">
        <v>70</v>
      </c>
      <c r="G27" s="67">
        <v>24465286</v>
      </c>
      <c r="I27" s="71">
        <v>43774</v>
      </c>
      <c r="J27" s="70">
        <v>914785</v>
      </c>
    </row>
    <row r="28" spans="3:14" x14ac:dyDescent="0.35">
      <c r="F28" s="69" t="s">
        <v>71</v>
      </c>
      <c r="G28" s="67">
        <v>23988838</v>
      </c>
      <c r="I28" s="71">
        <v>43788</v>
      </c>
      <c r="J28" s="70">
        <v>1711222</v>
      </c>
    </row>
    <row r="29" spans="3:14" x14ac:dyDescent="0.35">
      <c r="F29" s="69" t="s">
        <v>73</v>
      </c>
      <c r="G29" s="67">
        <v>17028521</v>
      </c>
      <c r="I29" s="71">
        <v>43794</v>
      </c>
      <c r="J29" s="70">
        <v>407874</v>
      </c>
    </row>
    <row r="30" spans="3:14" x14ac:dyDescent="0.35">
      <c r="F30" s="69" t="s">
        <v>51</v>
      </c>
      <c r="G30" s="67">
        <v>11148982</v>
      </c>
      <c r="I30" s="71">
        <v>43796</v>
      </c>
      <c r="J30" s="70">
        <v>1257231</v>
      </c>
    </row>
    <row r="31" spans="3:14" x14ac:dyDescent="0.35">
      <c r="F31" s="69" t="s">
        <v>57</v>
      </c>
      <c r="G31" s="67">
        <v>20347431</v>
      </c>
      <c r="I31" s="71">
        <v>43798</v>
      </c>
      <c r="J31" s="70">
        <v>589765</v>
      </c>
      <c r="L31">
        <v>6</v>
      </c>
    </row>
    <row r="32" spans="3:14" x14ac:dyDescent="0.35">
      <c r="F32" s="69" t="s">
        <v>61</v>
      </c>
      <c r="G32" s="67">
        <v>28071942</v>
      </c>
      <c r="I32" s="71">
        <v>43824</v>
      </c>
      <c r="J32" s="70">
        <v>485286</v>
      </c>
      <c r="L32" s="38" t="s">
        <v>0</v>
      </c>
      <c r="M32" s="38" t="s">
        <v>83</v>
      </c>
      <c r="N32" s="38"/>
    </row>
    <row r="33" spans="6:14" x14ac:dyDescent="0.35">
      <c r="F33" s="69" t="s">
        <v>62</v>
      </c>
      <c r="G33" s="67">
        <v>26374016</v>
      </c>
      <c r="I33" s="71">
        <v>43826</v>
      </c>
      <c r="J33" s="70">
        <v>467422</v>
      </c>
      <c r="L33" s="38"/>
      <c r="M33" s="38"/>
      <c r="N33" s="38"/>
    </row>
    <row r="34" spans="6:14" x14ac:dyDescent="0.35">
      <c r="F34" s="69" t="s">
        <v>64</v>
      </c>
      <c r="G34" s="67">
        <v>14722180</v>
      </c>
      <c r="I34" s="71">
        <v>43829</v>
      </c>
      <c r="J34" s="70">
        <v>1838220</v>
      </c>
      <c r="L34" s="38" t="s">
        <v>80</v>
      </c>
      <c r="M34" s="38" t="s">
        <v>88</v>
      </c>
      <c r="N34" s="38" t="s">
        <v>89</v>
      </c>
    </row>
    <row r="35" spans="6:14" x14ac:dyDescent="0.35">
      <c r="F35" s="69" t="s">
        <v>65</v>
      </c>
      <c r="G35" s="67">
        <v>20046916</v>
      </c>
      <c r="I35" s="71">
        <v>43831</v>
      </c>
      <c r="J35" s="70">
        <v>564927</v>
      </c>
      <c r="L35" s="39" t="s">
        <v>49</v>
      </c>
      <c r="M35" s="38">
        <v>40882304</v>
      </c>
      <c r="N35" s="38">
        <v>2044115.2000000002</v>
      </c>
    </row>
    <row r="36" spans="6:14" x14ac:dyDescent="0.35">
      <c r="F36" s="68">
        <v>2021</v>
      </c>
      <c r="G36" s="67">
        <v>226989712</v>
      </c>
      <c r="I36" s="71">
        <v>43832</v>
      </c>
      <c r="J36" s="70">
        <v>2110793</v>
      </c>
      <c r="L36" s="39" t="s">
        <v>53</v>
      </c>
      <c r="M36" s="38">
        <v>78601479</v>
      </c>
      <c r="N36" s="38">
        <v>3930073.95</v>
      </c>
    </row>
    <row r="37" spans="6:14" x14ac:dyDescent="0.35">
      <c r="F37" s="69" t="s">
        <v>66</v>
      </c>
      <c r="G37" s="67">
        <v>23860899</v>
      </c>
      <c r="I37" s="71">
        <v>43833</v>
      </c>
      <c r="J37" s="70">
        <v>1862557</v>
      </c>
      <c r="L37" s="39" t="s">
        <v>55</v>
      </c>
      <c r="M37" s="38">
        <v>54004604</v>
      </c>
      <c r="N37" s="38">
        <v>2700230.2</v>
      </c>
    </row>
    <row r="38" spans="6:14" x14ac:dyDescent="0.35">
      <c r="F38" s="69" t="s">
        <v>68</v>
      </c>
      <c r="G38" s="67">
        <v>16591446</v>
      </c>
      <c r="I38" s="71">
        <v>43839</v>
      </c>
      <c r="J38" s="70">
        <v>3285734</v>
      </c>
      <c r="L38" s="39" t="s">
        <v>59</v>
      </c>
      <c r="M38" s="38">
        <v>141877636</v>
      </c>
      <c r="N38" s="38">
        <v>7093881.8000000007</v>
      </c>
    </row>
    <row r="39" spans="6:14" x14ac:dyDescent="0.35">
      <c r="F39" s="69" t="s">
        <v>69</v>
      </c>
      <c r="G39" s="67">
        <v>14480387</v>
      </c>
      <c r="I39" s="71">
        <v>43841</v>
      </c>
      <c r="J39" s="70">
        <v>3920926</v>
      </c>
      <c r="L39" s="39" t="s">
        <v>60</v>
      </c>
      <c r="M39" s="38">
        <v>263379609</v>
      </c>
      <c r="N39" s="38">
        <v>13168980.450000001</v>
      </c>
    </row>
    <row r="40" spans="6:14" x14ac:dyDescent="0.35">
      <c r="F40" s="69" t="s">
        <v>70</v>
      </c>
      <c r="G40" s="67">
        <v>30126684</v>
      </c>
      <c r="I40" s="71">
        <v>43842</v>
      </c>
      <c r="J40" s="70">
        <v>3014208</v>
      </c>
      <c r="L40" s="39" t="s">
        <v>54</v>
      </c>
      <c r="M40" s="38">
        <v>90238331</v>
      </c>
      <c r="N40" s="38">
        <v>4511916.55</v>
      </c>
    </row>
    <row r="41" spans="6:14" x14ac:dyDescent="0.35">
      <c r="F41" s="69" t="s">
        <v>71</v>
      </c>
      <c r="G41" s="67">
        <v>16510545</v>
      </c>
      <c r="I41" s="71">
        <v>43843</v>
      </c>
      <c r="J41" s="70">
        <v>1886988</v>
      </c>
      <c r="L41" s="39" t="s">
        <v>58</v>
      </c>
      <c r="M41" s="38">
        <v>79147018</v>
      </c>
      <c r="N41" s="38">
        <v>3957350.9000000004</v>
      </c>
    </row>
    <row r="42" spans="6:14" x14ac:dyDescent="0.35">
      <c r="F42" s="69" t="s">
        <v>73</v>
      </c>
      <c r="G42" s="67">
        <v>24572572</v>
      </c>
      <c r="I42" s="71">
        <v>43845</v>
      </c>
      <c r="J42" s="70">
        <v>1958181</v>
      </c>
      <c r="L42" s="39" t="s">
        <v>81</v>
      </c>
      <c r="M42" s="38">
        <v>748130981</v>
      </c>
      <c r="N42" s="38">
        <v>37406549.050000004</v>
      </c>
    </row>
    <row r="43" spans="6:14" x14ac:dyDescent="0.35">
      <c r="F43" s="69" t="s">
        <v>51</v>
      </c>
      <c r="G43" s="67">
        <v>13470210</v>
      </c>
      <c r="I43" s="71">
        <v>43846</v>
      </c>
      <c r="J43" s="70">
        <v>5729787</v>
      </c>
    </row>
    <row r="44" spans="6:14" x14ac:dyDescent="0.35">
      <c r="F44" s="69" t="s">
        <v>57</v>
      </c>
      <c r="G44" s="67">
        <v>22241114</v>
      </c>
      <c r="I44" s="71">
        <v>43847</v>
      </c>
      <c r="J44" s="70">
        <v>538621</v>
      </c>
    </row>
    <row r="45" spans="6:14" x14ac:dyDescent="0.35">
      <c r="F45" s="69" t="s">
        <v>61</v>
      </c>
      <c r="G45" s="67">
        <v>13252122</v>
      </c>
      <c r="I45" s="71">
        <v>43853</v>
      </c>
      <c r="J45" s="70">
        <v>184900</v>
      </c>
    </row>
    <row r="46" spans="6:14" x14ac:dyDescent="0.35">
      <c r="F46" s="69" t="s">
        <v>62</v>
      </c>
      <c r="G46" s="67">
        <v>16011866</v>
      </c>
      <c r="I46" s="71">
        <v>43854</v>
      </c>
      <c r="J46" s="70">
        <v>1598219</v>
      </c>
    </row>
    <row r="47" spans="6:14" x14ac:dyDescent="0.35">
      <c r="F47" s="69" t="s">
        <v>64</v>
      </c>
      <c r="G47" s="67">
        <v>23572829</v>
      </c>
      <c r="I47" s="71">
        <v>43855</v>
      </c>
      <c r="J47" s="70">
        <v>1370705</v>
      </c>
    </row>
    <row r="48" spans="6:14" x14ac:dyDescent="0.35">
      <c r="F48" s="69" t="s">
        <v>65</v>
      </c>
      <c r="G48" s="67">
        <v>12299038</v>
      </c>
      <c r="I48" s="71">
        <v>43856</v>
      </c>
      <c r="J48" s="70">
        <v>2957705</v>
      </c>
    </row>
    <row r="49" spans="6:10" x14ac:dyDescent="0.35">
      <c r="F49" s="68">
        <v>2022</v>
      </c>
      <c r="G49" s="67">
        <v>242337256</v>
      </c>
      <c r="I49" s="71">
        <v>43858</v>
      </c>
      <c r="J49" s="70">
        <v>1520170</v>
      </c>
    </row>
    <row r="50" spans="6:10" x14ac:dyDescent="0.35">
      <c r="F50" s="69" t="s">
        <v>66</v>
      </c>
      <c r="G50" s="67">
        <v>22485323</v>
      </c>
      <c r="I50" s="71">
        <v>43859</v>
      </c>
      <c r="J50" s="70">
        <v>1683109</v>
      </c>
    </row>
    <row r="51" spans="6:10" x14ac:dyDescent="0.35">
      <c r="F51" s="69" t="s">
        <v>68</v>
      </c>
      <c r="G51" s="67">
        <v>23879266</v>
      </c>
      <c r="I51" s="71">
        <v>43862</v>
      </c>
      <c r="J51" s="70">
        <v>756093</v>
      </c>
    </row>
    <row r="52" spans="6:10" x14ac:dyDescent="0.35">
      <c r="F52" s="69" t="s">
        <v>69</v>
      </c>
      <c r="G52" s="67">
        <v>29934405</v>
      </c>
      <c r="I52" s="71">
        <v>43863</v>
      </c>
      <c r="J52" s="70">
        <v>1635914</v>
      </c>
    </row>
    <row r="53" spans="6:10" x14ac:dyDescent="0.35">
      <c r="F53" s="69" t="s">
        <v>70</v>
      </c>
      <c r="G53" s="67">
        <v>21183753</v>
      </c>
      <c r="I53" s="71">
        <v>43864</v>
      </c>
      <c r="J53" s="70">
        <v>1704629</v>
      </c>
    </row>
    <row r="54" spans="6:10" x14ac:dyDescent="0.35">
      <c r="F54" s="69" t="s">
        <v>71</v>
      </c>
      <c r="G54" s="67">
        <v>30720478</v>
      </c>
      <c r="I54" s="71">
        <v>43871</v>
      </c>
      <c r="J54" s="70">
        <v>2171311</v>
      </c>
    </row>
    <row r="55" spans="6:10" x14ac:dyDescent="0.35">
      <c r="F55" s="69" t="s">
        <v>73</v>
      </c>
      <c r="G55" s="67">
        <v>24697438</v>
      </c>
      <c r="I55" s="71">
        <v>43875</v>
      </c>
      <c r="J55" s="70">
        <v>576222</v>
      </c>
    </row>
    <row r="56" spans="6:10" x14ac:dyDescent="0.35">
      <c r="F56" s="69" t="s">
        <v>51</v>
      </c>
      <c r="G56" s="67">
        <v>21752111</v>
      </c>
      <c r="I56" s="71">
        <v>43876</v>
      </c>
      <c r="J56" s="70">
        <v>953291</v>
      </c>
    </row>
    <row r="57" spans="6:10" x14ac:dyDescent="0.35">
      <c r="F57" s="69" t="s">
        <v>57</v>
      </c>
      <c r="G57" s="67">
        <v>26672359</v>
      </c>
      <c r="I57" s="71">
        <v>43878</v>
      </c>
      <c r="J57" s="70">
        <v>1593038</v>
      </c>
    </row>
    <row r="58" spans="6:10" x14ac:dyDescent="0.35">
      <c r="F58" s="69" t="s">
        <v>61</v>
      </c>
      <c r="G58" s="67">
        <v>17649366</v>
      </c>
      <c r="I58" s="71">
        <v>43880</v>
      </c>
      <c r="J58" s="70">
        <v>1784478</v>
      </c>
    </row>
    <row r="59" spans="6:10" x14ac:dyDescent="0.35">
      <c r="F59" s="69" t="s">
        <v>62</v>
      </c>
      <c r="G59" s="67">
        <v>23362757</v>
      </c>
      <c r="I59" s="71">
        <v>43882</v>
      </c>
      <c r="J59" s="70">
        <v>1493958</v>
      </c>
    </row>
    <row r="60" spans="6:10" x14ac:dyDescent="0.35">
      <c r="F60" s="68" t="s">
        <v>81</v>
      </c>
      <c r="G60" s="67">
        <v>748130981</v>
      </c>
      <c r="I60" s="71">
        <v>43883</v>
      </c>
      <c r="J60" s="70">
        <v>1509042</v>
      </c>
    </row>
    <row r="61" spans="6:10" x14ac:dyDescent="0.35">
      <c r="I61" s="71">
        <v>43886</v>
      </c>
      <c r="J61" s="70">
        <v>2665016</v>
      </c>
    </row>
    <row r="62" spans="6:10" x14ac:dyDescent="0.35">
      <c r="I62" s="71">
        <v>43887</v>
      </c>
      <c r="J62" s="70">
        <v>2190725</v>
      </c>
    </row>
    <row r="63" spans="6:10" x14ac:dyDescent="0.35">
      <c r="I63" s="71">
        <v>43888</v>
      </c>
      <c r="J63" s="70">
        <v>2559754</v>
      </c>
    </row>
    <row r="64" spans="6:10" x14ac:dyDescent="0.35">
      <c r="I64" s="71">
        <v>43891</v>
      </c>
      <c r="J64" s="70">
        <v>1822041</v>
      </c>
    </row>
    <row r="65" spans="9:10" x14ac:dyDescent="0.35">
      <c r="I65" s="71">
        <v>43892</v>
      </c>
      <c r="J65" s="70">
        <v>942170</v>
      </c>
    </row>
    <row r="66" spans="9:10" x14ac:dyDescent="0.35">
      <c r="I66" s="71">
        <v>43894</v>
      </c>
      <c r="J66" s="70">
        <v>3711577</v>
      </c>
    </row>
    <row r="67" spans="9:10" x14ac:dyDescent="0.35">
      <c r="I67" s="71">
        <v>43897</v>
      </c>
      <c r="J67" s="70">
        <v>1233631</v>
      </c>
    </row>
    <row r="68" spans="9:10" x14ac:dyDescent="0.35">
      <c r="I68" s="71">
        <v>43901</v>
      </c>
      <c r="J68" s="70">
        <v>1107658</v>
      </c>
    </row>
    <row r="69" spans="9:10" x14ac:dyDescent="0.35">
      <c r="I69" s="71">
        <v>43903</v>
      </c>
      <c r="J69" s="70">
        <v>1498380</v>
      </c>
    </row>
    <row r="70" spans="9:10" x14ac:dyDescent="0.35">
      <c r="I70" s="71">
        <v>43905</v>
      </c>
      <c r="J70" s="70">
        <v>226445</v>
      </c>
    </row>
    <row r="71" spans="9:10" x14ac:dyDescent="0.35">
      <c r="I71" s="71">
        <v>43906</v>
      </c>
      <c r="J71" s="70">
        <v>407754</v>
      </c>
    </row>
    <row r="72" spans="9:10" x14ac:dyDescent="0.35">
      <c r="I72" s="71">
        <v>43907</v>
      </c>
      <c r="J72" s="70">
        <v>989928</v>
      </c>
    </row>
    <row r="73" spans="9:10" x14ac:dyDescent="0.35">
      <c r="I73" s="71">
        <v>43909</v>
      </c>
      <c r="J73" s="70">
        <v>2547128</v>
      </c>
    </row>
    <row r="74" spans="9:10" x14ac:dyDescent="0.35">
      <c r="I74" s="71">
        <v>43911</v>
      </c>
      <c r="J74" s="70">
        <v>344951</v>
      </c>
    </row>
    <row r="75" spans="9:10" x14ac:dyDescent="0.35">
      <c r="I75" s="71">
        <v>43912</v>
      </c>
      <c r="J75" s="70">
        <v>1326360</v>
      </c>
    </row>
    <row r="76" spans="9:10" x14ac:dyDescent="0.35">
      <c r="I76" s="71">
        <v>43914</v>
      </c>
      <c r="J76" s="70">
        <v>1863118</v>
      </c>
    </row>
    <row r="77" spans="9:10" x14ac:dyDescent="0.35">
      <c r="I77" s="71">
        <v>43924</v>
      </c>
      <c r="J77" s="70">
        <v>1906798</v>
      </c>
    </row>
    <row r="78" spans="9:10" x14ac:dyDescent="0.35">
      <c r="I78" s="71">
        <v>43926</v>
      </c>
      <c r="J78" s="70">
        <v>3513241</v>
      </c>
    </row>
    <row r="79" spans="9:10" x14ac:dyDescent="0.35">
      <c r="I79" s="71">
        <v>43927</v>
      </c>
      <c r="J79" s="70">
        <v>1716438</v>
      </c>
    </row>
    <row r="80" spans="9:10" x14ac:dyDescent="0.35">
      <c r="I80" s="71">
        <v>43930</v>
      </c>
      <c r="J80" s="70">
        <v>1862963</v>
      </c>
    </row>
    <row r="81" spans="9:10" x14ac:dyDescent="0.35">
      <c r="I81" s="71">
        <v>43931</v>
      </c>
      <c r="J81" s="70">
        <v>1662207</v>
      </c>
    </row>
    <row r="82" spans="9:10" x14ac:dyDescent="0.35">
      <c r="I82" s="71">
        <v>43932</v>
      </c>
      <c r="J82" s="70">
        <v>1767114</v>
      </c>
    </row>
    <row r="83" spans="9:10" x14ac:dyDescent="0.35">
      <c r="I83" s="71">
        <v>43933</v>
      </c>
      <c r="J83" s="70">
        <v>1850747</v>
      </c>
    </row>
    <row r="84" spans="9:10" x14ac:dyDescent="0.35">
      <c r="I84" s="71">
        <v>43935</v>
      </c>
      <c r="J84" s="70">
        <v>281074</v>
      </c>
    </row>
    <row r="85" spans="9:10" x14ac:dyDescent="0.35">
      <c r="I85" s="71">
        <v>43939</v>
      </c>
      <c r="J85" s="70">
        <v>2667894</v>
      </c>
    </row>
    <row r="86" spans="9:10" x14ac:dyDescent="0.35">
      <c r="I86" s="71">
        <v>43941</v>
      </c>
      <c r="J86" s="70">
        <v>1607715</v>
      </c>
    </row>
    <row r="87" spans="9:10" x14ac:dyDescent="0.35">
      <c r="I87" s="71">
        <v>43945</v>
      </c>
      <c r="J87" s="70">
        <v>824127</v>
      </c>
    </row>
    <row r="88" spans="9:10" x14ac:dyDescent="0.35">
      <c r="I88" s="71">
        <v>43947</v>
      </c>
      <c r="J88" s="70">
        <v>1083064</v>
      </c>
    </row>
    <row r="89" spans="9:10" x14ac:dyDescent="0.35">
      <c r="I89" s="71">
        <v>43948</v>
      </c>
      <c r="J89" s="70">
        <v>1649184</v>
      </c>
    </row>
    <row r="90" spans="9:10" x14ac:dyDescent="0.35">
      <c r="I90" s="71">
        <v>43949</v>
      </c>
      <c r="J90" s="70">
        <v>949953</v>
      </c>
    </row>
    <row r="91" spans="9:10" x14ac:dyDescent="0.35">
      <c r="I91" s="71">
        <v>43951</v>
      </c>
      <c r="J91" s="70">
        <v>1122767</v>
      </c>
    </row>
    <row r="92" spans="9:10" x14ac:dyDescent="0.35">
      <c r="I92" s="71">
        <v>43952</v>
      </c>
      <c r="J92" s="70">
        <v>1506717</v>
      </c>
    </row>
    <row r="93" spans="9:10" x14ac:dyDescent="0.35">
      <c r="I93" s="71">
        <v>43953</v>
      </c>
      <c r="J93" s="70">
        <v>842817</v>
      </c>
    </row>
    <row r="94" spans="9:10" x14ac:dyDescent="0.35">
      <c r="I94" s="71">
        <v>43955</v>
      </c>
      <c r="J94" s="70">
        <v>1389693</v>
      </c>
    </row>
    <row r="95" spans="9:10" x14ac:dyDescent="0.35">
      <c r="I95" s="71">
        <v>43956</v>
      </c>
      <c r="J95" s="70">
        <v>3144561</v>
      </c>
    </row>
    <row r="96" spans="9:10" x14ac:dyDescent="0.35">
      <c r="I96" s="71">
        <v>43957</v>
      </c>
      <c r="J96" s="70">
        <v>1612228</v>
      </c>
    </row>
    <row r="97" spans="9:10" x14ac:dyDescent="0.35">
      <c r="I97" s="71">
        <v>43959</v>
      </c>
      <c r="J97" s="70">
        <v>3379490</v>
      </c>
    </row>
    <row r="98" spans="9:10" x14ac:dyDescent="0.35">
      <c r="I98" s="71">
        <v>43961</v>
      </c>
      <c r="J98" s="70">
        <v>340954</v>
      </c>
    </row>
    <row r="99" spans="9:10" x14ac:dyDescent="0.35">
      <c r="I99" s="71">
        <v>43964</v>
      </c>
      <c r="J99" s="70">
        <v>166600</v>
      </c>
    </row>
    <row r="100" spans="9:10" x14ac:dyDescent="0.35">
      <c r="I100" s="71">
        <v>43965</v>
      </c>
      <c r="J100" s="70">
        <v>1675768</v>
      </c>
    </row>
    <row r="101" spans="9:10" x14ac:dyDescent="0.35">
      <c r="I101" s="71">
        <v>43967</v>
      </c>
      <c r="J101" s="70">
        <v>140361</v>
      </c>
    </row>
    <row r="102" spans="9:10" x14ac:dyDescent="0.35">
      <c r="I102" s="71">
        <v>43971</v>
      </c>
      <c r="J102" s="70">
        <v>1671316</v>
      </c>
    </row>
    <row r="103" spans="9:10" x14ac:dyDescent="0.35">
      <c r="I103" s="71">
        <v>43972</v>
      </c>
      <c r="J103" s="70">
        <v>1968717</v>
      </c>
    </row>
    <row r="104" spans="9:10" x14ac:dyDescent="0.35">
      <c r="I104" s="71">
        <v>43973</v>
      </c>
      <c r="J104" s="70">
        <v>393879</v>
      </c>
    </row>
    <row r="105" spans="9:10" x14ac:dyDescent="0.35">
      <c r="I105" s="71">
        <v>43974</v>
      </c>
      <c r="J105" s="70">
        <v>1489957</v>
      </c>
    </row>
    <row r="106" spans="9:10" x14ac:dyDescent="0.35">
      <c r="I106" s="71">
        <v>43975</v>
      </c>
      <c r="J106" s="70">
        <v>499679</v>
      </c>
    </row>
    <row r="107" spans="9:10" x14ac:dyDescent="0.35">
      <c r="I107" s="71">
        <v>43977</v>
      </c>
      <c r="J107" s="70">
        <v>153941</v>
      </c>
    </row>
    <row r="108" spans="9:10" x14ac:dyDescent="0.35">
      <c r="I108" s="71">
        <v>43978</v>
      </c>
      <c r="J108" s="70">
        <v>1725603</v>
      </c>
    </row>
    <row r="109" spans="9:10" x14ac:dyDescent="0.35">
      <c r="I109" s="71">
        <v>43979</v>
      </c>
      <c r="J109" s="70">
        <v>661441</v>
      </c>
    </row>
    <row r="110" spans="9:10" x14ac:dyDescent="0.35">
      <c r="I110" s="71">
        <v>43980</v>
      </c>
      <c r="J110" s="70">
        <v>1225116</v>
      </c>
    </row>
    <row r="111" spans="9:10" x14ac:dyDescent="0.35">
      <c r="I111" s="71">
        <v>43983</v>
      </c>
      <c r="J111" s="70">
        <v>1542829</v>
      </c>
    </row>
    <row r="112" spans="9:10" x14ac:dyDescent="0.35">
      <c r="I112" s="71">
        <v>43988</v>
      </c>
      <c r="J112" s="70">
        <v>3247527</v>
      </c>
    </row>
    <row r="113" spans="9:10" x14ac:dyDescent="0.35">
      <c r="I113" s="71">
        <v>43989</v>
      </c>
      <c r="J113" s="70">
        <v>1438207</v>
      </c>
    </row>
    <row r="114" spans="9:10" x14ac:dyDescent="0.35">
      <c r="I114" s="71">
        <v>43991</v>
      </c>
      <c r="J114" s="70">
        <v>1122487</v>
      </c>
    </row>
    <row r="115" spans="9:10" x14ac:dyDescent="0.35">
      <c r="I115" s="71">
        <v>43992</v>
      </c>
      <c r="J115" s="70">
        <v>661545</v>
      </c>
    </row>
    <row r="116" spans="9:10" x14ac:dyDescent="0.35">
      <c r="I116" s="71">
        <v>43995</v>
      </c>
      <c r="J116" s="70">
        <v>731138</v>
      </c>
    </row>
    <row r="117" spans="9:10" x14ac:dyDescent="0.35">
      <c r="I117" s="71">
        <v>43998</v>
      </c>
      <c r="J117" s="70">
        <v>1558700</v>
      </c>
    </row>
    <row r="118" spans="9:10" x14ac:dyDescent="0.35">
      <c r="I118" s="71">
        <v>44001</v>
      </c>
      <c r="J118" s="70">
        <v>2885366</v>
      </c>
    </row>
    <row r="119" spans="9:10" x14ac:dyDescent="0.35">
      <c r="I119" s="71">
        <v>44002</v>
      </c>
      <c r="J119" s="70">
        <v>1973431</v>
      </c>
    </row>
    <row r="120" spans="9:10" x14ac:dyDescent="0.35">
      <c r="I120" s="71">
        <v>44008</v>
      </c>
      <c r="J120" s="70">
        <v>922236</v>
      </c>
    </row>
    <row r="121" spans="9:10" x14ac:dyDescent="0.35">
      <c r="I121" s="71">
        <v>44010</v>
      </c>
      <c r="J121" s="70">
        <v>945055</v>
      </c>
    </row>
    <row r="122" spans="9:10" x14ac:dyDescent="0.35">
      <c r="I122" s="71">
        <v>44014</v>
      </c>
      <c r="J122" s="70">
        <v>2746749</v>
      </c>
    </row>
    <row r="123" spans="9:10" x14ac:dyDescent="0.35">
      <c r="I123" s="71">
        <v>44019</v>
      </c>
      <c r="J123" s="70">
        <v>1009099</v>
      </c>
    </row>
    <row r="124" spans="9:10" x14ac:dyDescent="0.35">
      <c r="I124" s="71">
        <v>44020</v>
      </c>
      <c r="J124" s="70">
        <v>466491</v>
      </c>
    </row>
    <row r="125" spans="9:10" x14ac:dyDescent="0.35">
      <c r="I125" s="71">
        <v>44021</v>
      </c>
      <c r="J125" s="70">
        <v>1193385</v>
      </c>
    </row>
    <row r="126" spans="9:10" x14ac:dyDescent="0.35">
      <c r="I126" s="71">
        <v>44022</v>
      </c>
      <c r="J126" s="70">
        <v>625849</v>
      </c>
    </row>
    <row r="127" spans="9:10" x14ac:dyDescent="0.35">
      <c r="I127" s="71">
        <v>44031</v>
      </c>
      <c r="J127" s="70">
        <v>796233</v>
      </c>
    </row>
    <row r="128" spans="9:10" x14ac:dyDescent="0.35">
      <c r="I128" s="71">
        <v>44032</v>
      </c>
      <c r="J128" s="70">
        <v>1820445</v>
      </c>
    </row>
    <row r="129" spans="9:10" x14ac:dyDescent="0.35">
      <c r="I129" s="71">
        <v>44034</v>
      </c>
      <c r="J129" s="70">
        <v>1813892</v>
      </c>
    </row>
    <row r="130" spans="9:10" x14ac:dyDescent="0.35">
      <c r="I130" s="71">
        <v>44035</v>
      </c>
      <c r="J130" s="70">
        <v>164169</v>
      </c>
    </row>
    <row r="131" spans="9:10" x14ac:dyDescent="0.35">
      <c r="I131" s="71">
        <v>44041</v>
      </c>
      <c r="J131" s="70">
        <v>512670</v>
      </c>
    </row>
    <row r="132" spans="9:10" x14ac:dyDescent="0.35">
      <c r="I132" s="71">
        <v>44044</v>
      </c>
      <c r="J132" s="70">
        <v>651065</v>
      </c>
    </row>
    <row r="133" spans="9:10" x14ac:dyDescent="0.35">
      <c r="I133" s="71">
        <v>44045</v>
      </c>
      <c r="J133" s="70">
        <v>718481</v>
      </c>
    </row>
    <row r="134" spans="9:10" x14ac:dyDescent="0.35">
      <c r="I134" s="71">
        <v>44049</v>
      </c>
      <c r="J134" s="70">
        <v>1447439</v>
      </c>
    </row>
    <row r="135" spans="9:10" x14ac:dyDescent="0.35">
      <c r="I135" s="71">
        <v>44050</v>
      </c>
      <c r="J135" s="70">
        <v>1780271</v>
      </c>
    </row>
    <row r="136" spans="9:10" x14ac:dyDescent="0.35">
      <c r="I136" s="71">
        <v>44052</v>
      </c>
      <c r="J136" s="70">
        <v>1938100</v>
      </c>
    </row>
    <row r="137" spans="9:10" x14ac:dyDescent="0.35">
      <c r="I137" s="71">
        <v>44053</v>
      </c>
      <c r="J137" s="70">
        <v>423820</v>
      </c>
    </row>
    <row r="138" spans="9:10" x14ac:dyDescent="0.35">
      <c r="I138" s="71">
        <v>44054</v>
      </c>
      <c r="J138" s="70">
        <v>1046614</v>
      </c>
    </row>
    <row r="139" spans="9:10" x14ac:dyDescent="0.35">
      <c r="I139" s="71">
        <v>44058</v>
      </c>
      <c r="J139" s="70">
        <v>2966346</v>
      </c>
    </row>
    <row r="140" spans="9:10" x14ac:dyDescent="0.35">
      <c r="I140" s="71">
        <v>44059</v>
      </c>
      <c r="J140" s="70">
        <v>1423294</v>
      </c>
    </row>
    <row r="141" spans="9:10" x14ac:dyDescent="0.35">
      <c r="I141" s="71">
        <v>44060</v>
      </c>
      <c r="J141" s="70">
        <v>1852090</v>
      </c>
    </row>
    <row r="142" spans="9:10" x14ac:dyDescent="0.35">
      <c r="I142" s="71">
        <v>44064</v>
      </c>
      <c r="J142" s="70">
        <v>1725787</v>
      </c>
    </row>
    <row r="143" spans="9:10" x14ac:dyDescent="0.35">
      <c r="I143" s="71">
        <v>44065</v>
      </c>
      <c r="J143" s="70">
        <v>1441497</v>
      </c>
    </row>
    <row r="144" spans="9:10" x14ac:dyDescent="0.35">
      <c r="I144" s="71">
        <v>44067</v>
      </c>
      <c r="J144" s="70">
        <v>833493</v>
      </c>
    </row>
    <row r="145" spans="9:10" x14ac:dyDescent="0.35">
      <c r="I145" s="71">
        <v>44070</v>
      </c>
      <c r="J145" s="70">
        <v>521666</v>
      </c>
    </row>
    <row r="146" spans="9:10" x14ac:dyDescent="0.35">
      <c r="I146" s="71">
        <v>44073</v>
      </c>
      <c r="J146" s="70">
        <v>1577468</v>
      </c>
    </row>
    <row r="147" spans="9:10" x14ac:dyDescent="0.35">
      <c r="I147" s="71">
        <v>44075</v>
      </c>
      <c r="J147" s="70">
        <v>1067087</v>
      </c>
    </row>
    <row r="148" spans="9:10" x14ac:dyDescent="0.35">
      <c r="I148" s="71">
        <v>44076</v>
      </c>
      <c r="J148" s="70">
        <v>1317235</v>
      </c>
    </row>
    <row r="149" spans="9:10" x14ac:dyDescent="0.35">
      <c r="I149" s="71">
        <v>44077</v>
      </c>
      <c r="J149" s="70">
        <v>1643988</v>
      </c>
    </row>
    <row r="150" spans="9:10" x14ac:dyDescent="0.35">
      <c r="I150" s="71">
        <v>44080</v>
      </c>
      <c r="J150" s="70">
        <v>1924235</v>
      </c>
    </row>
    <row r="151" spans="9:10" x14ac:dyDescent="0.35">
      <c r="I151" s="71">
        <v>44082</v>
      </c>
      <c r="J151" s="70">
        <v>1665233</v>
      </c>
    </row>
    <row r="152" spans="9:10" x14ac:dyDescent="0.35">
      <c r="I152" s="71">
        <v>44083</v>
      </c>
      <c r="J152" s="70">
        <v>5056296</v>
      </c>
    </row>
    <row r="153" spans="9:10" x14ac:dyDescent="0.35">
      <c r="I153" s="71">
        <v>44085</v>
      </c>
      <c r="J153" s="70">
        <v>1288399</v>
      </c>
    </row>
    <row r="154" spans="9:10" x14ac:dyDescent="0.35">
      <c r="I154" s="71">
        <v>44089</v>
      </c>
      <c r="J154" s="70">
        <v>1715151</v>
      </c>
    </row>
    <row r="155" spans="9:10" x14ac:dyDescent="0.35">
      <c r="I155" s="71">
        <v>44090</v>
      </c>
      <c r="J155" s="70">
        <v>1752925</v>
      </c>
    </row>
    <row r="156" spans="9:10" x14ac:dyDescent="0.35">
      <c r="I156" s="71">
        <v>44092</v>
      </c>
      <c r="J156" s="70">
        <v>135507</v>
      </c>
    </row>
    <row r="157" spans="9:10" x14ac:dyDescent="0.35">
      <c r="I157" s="71">
        <v>44094</v>
      </c>
      <c r="J157" s="70">
        <v>767926</v>
      </c>
    </row>
    <row r="158" spans="9:10" x14ac:dyDescent="0.35">
      <c r="I158" s="71">
        <v>44098</v>
      </c>
      <c r="J158" s="70">
        <v>3282527</v>
      </c>
    </row>
    <row r="159" spans="9:10" x14ac:dyDescent="0.35">
      <c r="I159" s="71">
        <v>44099</v>
      </c>
      <c r="J159" s="70">
        <v>258649</v>
      </c>
    </row>
    <row r="160" spans="9:10" x14ac:dyDescent="0.35">
      <c r="I160" s="71">
        <v>44100</v>
      </c>
      <c r="J160" s="70">
        <v>207556</v>
      </c>
    </row>
    <row r="161" spans="9:10" x14ac:dyDescent="0.35">
      <c r="I161" s="71">
        <v>44101</v>
      </c>
      <c r="J161" s="70">
        <v>2499985</v>
      </c>
    </row>
    <row r="162" spans="9:10" x14ac:dyDescent="0.35">
      <c r="I162" s="71">
        <v>44102</v>
      </c>
      <c r="J162" s="70">
        <v>2214739</v>
      </c>
    </row>
    <row r="163" spans="9:10" x14ac:dyDescent="0.35">
      <c r="I163" s="71">
        <v>44103</v>
      </c>
      <c r="J163" s="70">
        <v>666926</v>
      </c>
    </row>
    <row r="164" spans="9:10" x14ac:dyDescent="0.35">
      <c r="I164" s="71">
        <v>44104</v>
      </c>
      <c r="J164" s="70">
        <v>607578</v>
      </c>
    </row>
    <row r="165" spans="9:10" x14ac:dyDescent="0.35">
      <c r="I165" s="71">
        <v>44111</v>
      </c>
      <c r="J165" s="70">
        <v>723293</v>
      </c>
    </row>
    <row r="166" spans="9:10" x14ac:dyDescent="0.35">
      <c r="I166" s="71">
        <v>44112</v>
      </c>
      <c r="J166" s="70">
        <v>2790818</v>
      </c>
    </row>
    <row r="167" spans="9:10" x14ac:dyDescent="0.35">
      <c r="I167" s="71">
        <v>44113</v>
      </c>
      <c r="J167" s="70">
        <v>5085589</v>
      </c>
    </row>
    <row r="168" spans="9:10" x14ac:dyDescent="0.35">
      <c r="I168" s="71">
        <v>44114</v>
      </c>
      <c r="J168" s="70">
        <v>190228</v>
      </c>
    </row>
    <row r="169" spans="9:10" x14ac:dyDescent="0.35">
      <c r="I169" s="71">
        <v>44116</v>
      </c>
      <c r="J169" s="70">
        <v>2651221</v>
      </c>
    </row>
    <row r="170" spans="9:10" x14ac:dyDescent="0.35">
      <c r="I170" s="71">
        <v>44118</v>
      </c>
      <c r="J170" s="70">
        <v>1543421</v>
      </c>
    </row>
    <row r="171" spans="9:10" x14ac:dyDescent="0.35">
      <c r="I171" s="71">
        <v>44119</v>
      </c>
      <c r="J171" s="70">
        <v>885070</v>
      </c>
    </row>
    <row r="172" spans="9:10" x14ac:dyDescent="0.35">
      <c r="I172" s="71">
        <v>44122</v>
      </c>
      <c r="J172" s="70">
        <v>1430813</v>
      </c>
    </row>
    <row r="173" spans="9:10" x14ac:dyDescent="0.35">
      <c r="I173" s="71">
        <v>44126</v>
      </c>
      <c r="J173" s="70">
        <v>1493035</v>
      </c>
    </row>
    <row r="174" spans="9:10" x14ac:dyDescent="0.35">
      <c r="I174" s="71">
        <v>44128</v>
      </c>
      <c r="J174" s="70">
        <v>3610664</v>
      </c>
    </row>
    <row r="175" spans="9:10" x14ac:dyDescent="0.35">
      <c r="I175" s="71">
        <v>44130</v>
      </c>
      <c r="J175" s="70">
        <v>1262023</v>
      </c>
    </row>
    <row r="176" spans="9:10" x14ac:dyDescent="0.35">
      <c r="I176" s="71">
        <v>44132</v>
      </c>
      <c r="J176" s="70">
        <v>896872</v>
      </c>
    </row>
    <row r="177" spans="9:10" x14ac:dyDescent="0.35">
      <c r="I177" s="71">
        <v>44133</v>
      </c>
      <c r="J177" s="70">
        <v>1020007</v>
      </c>
    </row>
    <row r="178" spans="9:10" x14ac:dyDescent="0.35">
      <c r="I178" s="71">
        <v>44134</v>
      </c>
      <c r="J178" s="70">
        <v>1570949</v>
      </c>
    </row>
    <row r="179" spans="9:10" x14ac:dyDescent="0.35">
      <c r="I179" s="71">
        <v>44135</v>
      </c>
      <c r="J179" s="70">
        <v>1220013</v>
      </c>
    </row>
    <row r="180" spans="9:10" x14ac:dyDescent="0.35">
      <c r="I180" s="71">
        <v>44136</v>
      </c>
      <c r="J180" s="70">
        <v>1469859</v>
      </c>
    </row>
    <row r="181" spans="9:10" x14ac:dyDescent="0.35">
      <c r="I181" s="71">
        <v>44139</v>
      </c>
      <c r="J181" s="70">
        <v>1353627</v>
      </c>
    </row>
    <row r="182" spans="9:10" x14ac:dyDescent="0.35">
      <c r="I182" s="71">
        <v>44140</v>
      </c>
      <c r="J182" s="70">
        <v>556058</v>
      </c>
    </row>
    <row r="183" spans="9:10" x14ac:dyDescent="0.35">
      <c r="I183" s="71">
        <v>44146</v>
      </c>
      <c r="J183" s="70">
        <v>853969</v>
      </c>
    </row>
    <row r="184" spans="9:10" x14ac:dyDescent="0.35">
      <c r="I184" s="71">
        <v>44148</v>
      </c>
      <c r="J184" s="70">
        <v>963277</v>
      </c>
    </row>
    <row r="185" spans="9:10" x14ac:dyDescent="0.35">
      <c r="I185" s="71">
        <v>44149</v>
      </c>
      <c r="J185" s="70">
        <v>1748733</v>
      </c>
    </row>
    <row r="186" spans="9:10" x14ac:dyDescent="0.35">
      <c r="I186" s="71">
        <v>44150</v>
      </c>
      <c r="J186" s="70">
        <v>1011247</v>
      </c>
    </row>
    <row r="187" spans="9:10" x14ac:dyDescent="0.35">
      <c r="I187" s="71">
        <v>44152</v>
      </c>
      <c r="J187" s="70">
        <v>1204392</v>
      </c>
    </row>
    <row r="188" spans="9:10" x14ac:dyDescent="0.35">
      <c r="I188" s="71">
        <v>44154</v>
      </c>
      <c r="J188" s="70">
        <v>1274084</v>
      </c>
    </row>
    <row r="189" spans="9:10" x14ac:dyDescent="0.35">
      <c r="I189" s="71">
        <v>44160</v>
      </c>
      <c r="J189" s="70">
        <v>2727851</v>
      </c>
    </row>
    <row r="190" spans="9:10" x14ac:dyDescent="0.35">
      <c r="I190" s="71">
        <v>44164</v>
      </c>
      <c r="J190" s="70">
        <v>1559083</v>
      </c>
    </row>
    <row r="191" spans="9:10" x14ac:dyDescent="0.35">
      <c r="I191" s="71">
        <v>44170</v>
      </c>
      <c r="J191" s="70">
        <v>695542</v>
      </c>
    </row>
    <row r="192" spans="9:10" x14ac:dyDescent="0.35">
      <c r="I192" s="71">
        <v>44172</v>
      </c>
      <c r="J192" s="70">
        <v>3493789</v>
      </c>
    </row>
    <row r="193" spans="9:10" x14ac:dyDescent="0.35">
      <c r="I193" s="71">
        <v>44173</v>
      </c>
      <c r="J193" s="70">
        <v>347363</v>
      </c>
    </row>
    <row r="194" spans="9:10" x14ac:dyDescent="0.35">
      <c r="I194" s="71">
        <v>44175</v>
      </c>
      <c r="J194" s="70">
        <v>827703</v>
      </c>
    </row>
    <row r="195" spans="9:10" x14ac:dyDescent="0.35">
      <c r="I195" s="71">
        <v>44177</v>
      </c>
      <c r="J195" s="70">
        <v>523321</v>
      </c>
    </row>
    <row r="196" spans="9:10" x14ac:dyDescent="0.35">
      <c r="I196" s="71">
        <v>44178</v>
      </c>
      <c r="J196" s="70">
        <v>382282</v>
      </c>
    </row>
    <row r="197" spans="9:10" x14ac:dyDescent="0.35">
      <c r="I197" s="71">
        <v>44179</v>
      </c>
      <c r="J197" s="70">
        <v>2685578</v>
      </c>
    </row>
    <row r="198" spans="9:10" x14ac:dyDescent="0.35">
      <c r="I198" s="71">
        <v>44180</v>
      </c>
      <c r="J198" s="70">
        <v>474648</v>
      </c>
    </row>
    <row r="199" spans="9:10" x14ac:dyDescent="0.35">
      <c r="I199" s="71">
        <v>44182</v>
      </c>
      <c r="J199" s="70">
        <v>3038086</v>
      </c>
    </row>
    <row r="200" spans="9:10" x14ac:dyDescent="0.35">
      <c r="I200" s="71">
        <v>44183</v>
      </c>
      <c r="J200" s="70">
        <v>1464846</v>
      </c>
    </row>
    <row r="201" spans="9:10" x14ac:dyDescent="0.35">
      <c r="I201" s="71">
        <v>44185</v>
      </c>
      <c r="J201" s="70">
        <v>1948107</v>
      </c>
    </row>
    <row r="202" spans="9:10" x14ac:dyDescent="0.35">
      <c r="I202" s="71">
        <v>44186</v>
      </c>
      <c r="J202" s="70">
        <v>1428796</v>
      </c>
    </row>
    <row r="203" spans="9:10" x14ac:dyDescent="0.35">
      <c r="I203" s="71">
        <v>44187</v>
      </c>
      <c r="J203" s="70">
        <v>940449</v>
      </c>
    </row>
    <row r="204" spans="9:10" x14ac:dyDescent="0.35">
      <c r="I204" s="71">
        <v>44193</v>
      </c>
      <c r="J204" s="70">
        <v>1796406</v>
      </c>
    </row>
    <row r="205" spans="9:10" x14ac:dyDescent="0.35">
      <c r="I205" s="71">
        <v>44199</v>
      </c>
      <c r="J205" s="70">
        <v>1704016</v>
      </c>
    </row>
    <row r="206" spans="9:10" x14ac:dyDescent="0.35">
      <c r="I206" s="71">
        <v>44200</v>
      </c>
      <c r="J206" s="70">
        <v>1897366</v>
      </c>
    </row>
    <row r="207" spans="9:10" x14ac:dyDescent="0.35">
      <c r="I207" s="71">
        <v>44202</v>
      </c>
      <c r="J207" s="70">
        <v>700516</v>
      </c>
    </row>
    <row r="208" spans="9:10" x14ac:dyDescent="0.35">
      <c r="I208" s="71">
        <v>44203</v>
      </c>
      <c r="J208" s="70">
        <v>375582</v>
      </c>
    </row>
    <row r="209" spans="9:10" x14ac:dyDescent="0.35">
      <c r="I209" s="71">
        <v>44205</v>
      </c>
      <c r="J209" s="70">
        <v>1288724</v>
      </c>
    </row>
    <row r="210" spans="9:10" x14ac:dyDescent="0.35">
      <c r="I210" s="71">
        <v>44208</v>
      </c>
      <c r="J210" s="70">
        <v>1109243</v>
      </c>
    </row>
    <row r="211" spans="9:10" x14ac:dyDescent="0.35">
      <c r="I211" s="71">
        <v>44211</v>
      </c>
      <c r="J211" s="70">
        <v>1590532</v>
      </c>
    </row>
    <row r="212" spans="9:10" x14ac:dyDescent="0.35">
      <c r="I212" s="71">
        <v>44212</v>
      </c>
      <c r="J212" s="70">
        <v>2567822</v>
      </c>
    </row>
    <row r="213" spans="9:10" x14ac:dyDescent="0.35">
      <c r="I213" s="71">
        <v>44214</v>
      </c>
      <c r="J213" s="70">
        <v>221856</v>
      </c>
    </row>
    <row r="214" spans="9:10" x14ac:dyDescent="0.35">
      <c r="I214" s="71">
        <v>44215</v>
      </c>
      <c r="J214" s="70">
        <v>1297881</v>
      </c>
    </row>
    <row r="215" spans="9:10" x14ac:dyDescent="0.35">
      <c r="I215" s="71">
        <v>44217</v>
      </c>
      <c r="J215" s="70">
        <v>1306013</v>
      </c>
    </row>
    <row r="216" spans="9:10" x14ac:dyDescent="0.35">
      <c r="I216" s="71">
        <v>44219</v>
      </c>
      <c r="J216" s="70">
        <v>1721224</v>
      </c>
    </row>
    <row r="217" spans="9:10" x14ac:dyDescent="0.35">
      <c r="I217" s="71">
        <v>44220</v>
      </c>
      <c r="J217" s="70">
        <v>1179789</v>
      </c>
    </row>
    <row r="218" spans="9:10" x14ac:dyDescent="0.35">
      <c r="I218" s="71">
        <v>44221</v>
      </c>
      <c r="J218" s="70">
        <v>301911</v>
      </c>
    </row>
    <row r="219" spans="9:10" x14ac:dyDescent="0.35">
      <c r="I219" s="71">
        <v>44222</v>
      </c>
      <c r="J219" s="70">
        <v>2466190</v>
      </c>
    </row>
    <row r="220" spans="9:10" x14ac:dyDescent="0.35">
      <c r="I220" s="71">
        <v>44223</v>
      </c>
      <c r="J220" s="70">
        <v>1425884</v>
      </c>
    </row>
    <row r="221" spans="9:10" x14ac:dyDescent="0.35">
      <c r="I221" s="71">
        <v>44224</v>
      </c>
      <c r="J221" s="70">
        <v>1741256</v>
      </c>
    </row>
    <row r="222" spans="9:10" x14ac:dyDescent="0.35">
      <c r="I222" s="71">
        <v>44227</v>
      </c>
      <c r="J222" s="70">
        <v>965094</v>
      </c>
    </row>
    <row r="223" spans="9:10" x14ac:dyDescent="0.35">
      <c r="I223" s="71">
        <v>44228</v>
      </c>
      <c r="J223" s="70">
        <v>1368470</v>
      </c>
    </row>
    <row r="224" spans="9:10" x14ac:dyDescent="0.35">
      <c r="I224" s="71">
        <v>44232</v>
      </c>
      <c r="J224" s="70">
        <v>835807</v>
      </c>
    </row>
    <row r="225" spans="9:10" x14ac:dyDescent="0.35">
      <c r="I225" s="71">
        <v>44234</v>
      </c>
      <c r="J225" s="70">
        <v>3948680</v>
      </c>
    </row>
    <row r="226" spans="9:10" x14ac:dyDescent="0.35">
      <c r="I226" s="71">
        <v>44241</v>
      </c>
      <c r="J226" s="70">
        <v>1626404</v>
      </c>
    </row>
    <row r="227" spans="9:10" x14ac:dyDescent="0.35">
      <c r="I227" s="71">
        <v>44244</v>
      </c>
      <c r="J227" s="70">
        <v>2504183</v>
      </c>
    </row>
    <row r="228" spans="9:10" x14ac:dyDescent="0.35">
      <c r="I228" s="71">
        <v>44246</v>
      </c>
      <c r="J228" s="70">
        <v>965181</v>
      </c>
    </row>
    <row r="229" spans="9:10" x14ac:dyDescent="0.35">
      <c r="I229" s="71">
        <v>44249</v>
      </c>
      <c r="J229" s="70">
        <v>1919674</v>
      </c>
    </row>
    <row r="230" spans="9:10" x14ac:dyDescent="0.35">
      <c r="I230" s="71">
        <v>44250</v>
      </c>
      <c r="J230" s="70">
        <v>710460</v>
      </c>
    </row>
    <row r="231" spans="9:10" x14ac:dyDescent="0.35">
      <c r="I231" s="71">
        <v>44251</v>
      </c>
      <c r="J231" s="70">
        <v>2712587</v>
      </c>
    </row>
    <row r="232" spans="9:10" x14ac:dyDescent="0.35">
      <c r="I232" s="71">
        <v>44257</v>
      </c>
      <c r="J232" s="70">
        <v>1734865</v>
      </c>
    </row>
    <row r="233" spans="9:10" x14ac:dyDescent="0.35">
      <c r="I233" s="71">
        <v>44258</v>
      </c>
      <c r="J233" s="70">
        <v>449075</v>
      </c>
    </row>
    <row r="234" spans="9:10" x14ac:dyDescent="0.35">
      <c r="I234" s="71">
        <v>44259</v>
      </c>
      <c r="J234" s="70">
        <v>1832972</v>
      </c>
    </row>
    <row r="235" spans="9:10" x14ac:dyDescent="0.35">
      <c r="I235" s="71">
        <v>44260</v>
      </c>
      <c r="J235" s="70">
        <v>1813286</v>
      </c>
    </row>
    <row r="236" spans="9:10" x14ac:dyDescent="0.35">
      <c r="I236" s="71">
        <v>44262</v>
      </c>
      <c r="J236" s="70">
        <v>1490096</v>
      </c>
    </row>
    <row r="237" spans="9:10" x14ac:dyDescent="0.35">
      <c r="I237" s="71">
        <v>44265</v>
      </c>
      <c r="J237" s="70">
        <v>317729</v>
      </c>
    </row>
    <row r="238" spans="9:10" x14ac:dyDescent="0.35">
      <c r="I238" s="71">
        <v>44268</v>
      </c>
      <c r="J238" s="70">
        <v>941547</v>
      </c>
    </row>
    <row r="239" spans="9:10" x14ac:dyDescent="0.35">
      <c r="I239" s="71">
        <v>44269</v>
      </c>
      <c r="J239" s="70">
        <v>1019828</v>
      </c>
    </row>
    <row r="240" spans="9:10" x14ac:dyDescent="0.35">
      <c r="I240" s="71">
        <v>44272</v>
      </c>
      <c r="J240" s="70">
        <v>653125</v>
      </c>
    </row>
    <row r="241" spans="9:10" x14ac:dyDescent="0.35">
      <c r="I241" s="71">
        <v>44274</v>
      </c>
      <c r="J241" s="70">
        <v>653310</v>
      </c>
    </row>
    <row r="242" spans="9:10" x14ac:dyDescent="0.35">
      <c r="I242" s="71">
        <v>44277</v>
      </c>
      <c r="J242" s="70">
        <v>704506</v>
      </c>
    </row>
    <row r="243" spans="9:10" x14ac:dyDescent="0.35">
      <c r="I243" s="71">
        <v>44280</v>
      </c>
      <c r="J243" s="70">
        <v>310953</v>
      </c>
    </row>
    <row r="244" spans="9:10" x14ac:dyDescent="0.35">
      <c r="I244" s="71">
        <v>44281</v>
      </c>
      <c r="J244" s="70">
        <v>237671</v>
      </c>
    </row>
    <row r="245" spans="9:10" x14ac:dyDescent="0.35">
      <c r="I245" s="71">
        <v>44283</v>
      </c>
      <c r="J245" s="70">
        <v>1476014</v>
      </c>
    </row>
    <row r="246" spans="9:10" x14ac:dyDescent="0.35">
      <c r="I246" s="71">
        <v>44285</v>
      </c>
      <c r="J246" s="70">
        <v>845410</v>
      </c>
    </row>
    <row r="247" spans="9:10" x14ac:dyDescent="0.35">
      <c r="I247" s="71">
        <v>44287</v>
      </c>
      <c r="J247" s="70">
        <v>473634</v>
      </c>
    </row>
    <row r="248" spans="9:10" x14ac:dyDescent="0.35">
      <c r="I248" s="71">
        <v>44288</v>
      </c>
      <c r="J248" s="70">
        <v>2674376</v>
      </c>
    </row>
    <row r="249" spans="9:10" x14ac:dyDescent="0.35">
      <c r="I249" s="71">
        <v>44289</v>
      </c>
      <c r="J249" s="70">
        <v>342611</v>
      </c>
    </row>
    <row r="250" spans="9:10" x14ac:dyDescent="0.35">
      <c r="I250" s="71">
        <v>44290</v>
      </c>
      <c r="J250" s="70">
        <v>1208575</v>
      </c>
    </row>
    <row r="251" spans="9:10" x14ac:dyDescent="0.35">
      <c r="I251" s="71">
        <v>44291</v>
      </c>
      <c r="J251" s="70">
        <v>1057025</v>
      </c>
    </row>
    <row r="252" spans="9:10" x14ac:dyDescent="0.35">
      <c r="I252" s="71">
        <v>44292</v>
      </c>
      <c r="J252" s="70">
        <v>1721828</v>
      </c>
    </row>
    <row r="253" spans="9:10" x14ac:dyDescent="0.35">
      <c r="I253" s="71">
        <v>44293</v>
      </c>
      <c r="J253" s="70">
        <v>635510</v>
      </c>
    </row>
    <row r="254" spans="9:10" x14ac:dyDescent="0.35">
      <c r="I254" s="71">
        <v>44295</v>
      </c>
      <c r="J254" s="70">
        <v>741781</v>
      </c>
    </row>
    <row r="255" spans="9:10" x14ac:dyDescent="0.35">
      <c r="I255" s="71">
        <v>44296</v>
      </c>
      <c r="J255" s="70">
        <v>3913842</v>
      </c>
    </row>
    <row r="256" spans="9:10" x14ac:dyDescent="0.35">
      <c r="I256" s="71">
        <v>44298</v>
      </c>
      <c r="J256" s="70">
        <v>501597</v>
      </c>
    </row>
    <row r="257" spans="9:10" x14ac:dyDescent="0.35">
      <c r="I257" s="71">
        <v>44300</v>
      </c>
      <c r="J257" s="70">
        <v>1814069</v>
      </c>
    </row>
    <row r="258" spans="9:10" x14ac:dyDescent="0.35">
      <c r="I258" s="71">
        <v>44301</v>
      </c>
      <c r="J258" s="70">
        <v>2586204</v>
      </c>
    </row>
    <row r="259" spans="9:10" x14ac:dyDescent="0.35">
      <c r="I259" s="71">
        <v>44302</v>
      </c>
      <c r="J259" s="70">
        <v>126557</v>
      </c>
    </row>
    <row r="260" spans="9:10" x14ac:dyDescent="0.35">
      <c r="I260" s="71">
        <v>44303</v>
      </c>
      <c r="J260" s="70">
        <v>1338180</v>
      </c>
    </row>
    <row r="261" spans="9:10" x14ac:dyDescent="0.35">
      <c r="I261" s="71">
        <v>44305</v>
      </c>
      <c r="J261" s="70">
        <v>1482245</v>
      </c>
    </row>
    <row r="262" spans="9:10" x14ac:dyDescent="0.35">
      <c r="I262" s="71">
        <v>44308</v>
      </c>
      <c r="J262" s="70">
        <v>1483781</v>
      </c>
    </row>
    <row r="263" spans="9:10" x14ac:dyDescent="0.35">
      <c r="I263" s="71">
        <v>44309</v>
      </c>
      <c r="J263" s="70">
        <v>1291426</v>
      </c>
    </row>
    <row r="264" spans="9:10" x14ac:dyDescent="0.35">
      <c r="I264" s="71">
        <v>44310</v>
      </c>
      <c r="J264" s="70">
        <v>494077</v>
      </c>
    </row>
    <row r="265" spans="9:10" x14ac:dyDescent="0.35">
      <c r="I265" s="71">
        <v>44312</v>
      </c>
      <c r="J265" s="70">
        <v>244270</v>
      </c>
    </row>
    <row r="266" spans="9:10" x14ac:dyDescent="0.35">
      <c r="I266" s="71">
        <v>44313</v>
      </c>
      <c r="J266" s="70">
        <v>202651</v>
      </c>
    </row>
    <row r="267" spans="9:10" x14ac:dyDescent="0.35">
      <c r="I267" s="71">
        <v>44314</v>
      </c>
      <c r="J267" s="70">
        <v>2180040</v>
      </c>
    </row>
    <row r="268" spans="9:10" x14ac:dyDescent="0.35">
      <c r="I268" s="71">
        <v>44315</v>
      </c>
      <c r="J268" s="70">
        <v>1974480</v>
      </c>
    </row>
    <row r="269" spans="9:10" x14ac:dyDescent="0.35">
      <c r="I269" s="71">
        <v>44316</v>
      </c>
      <c r="J269" s="70">
        <v>1637925</v>
      </c>
    </row>
    <row r="270" spans="9:10" x14ac:dyDescent="0.35">
      <c r="I270" s="71">
        <v>44318</v>
      </c>
      <c r="J270" s="70">
        <v>1112967</v>
      </c>
    </row>
    <row r="271" spans="9:10" x14ac:dyDescent="0.35">
      <c r="I271" s="71">
        <v>44320</v>
      </c>
      <c r="J271" s="70">
        <v>236582</v>
      </c>
    </row>
    <row r="272" spans="9:10" x14ac:dyDescent="0.35">
      <c r="I272" s="71">
        <v>44321</v>
      </c>
      <c r="J272" s="70">
        <v>690844</v>
      </c>
    </row>
    <row r="273" spans="9:10" x14ac:dyDescent="0.35">
      <c r="I273" s="71">
        <v>44324</v>
      </c>
      <c r="J273" s="70">
        <v>2157346</v>
      </c>
    </row>
    <row r="274" spans="9:10" x14ac:dyDescent="0.35">
      <c r="I274" s="71">
        <v>44325</v>
      </c>
      <c r="J274" s="70">
        <v>1960974</v>
      </c>
    </row>
    <row r="275" spans="9:10" x14ac:dyDescent="0.35">
      <c r="I275" s="71">
        <v>44326</v>
      </c>
      <c r="J275" s="70">
        <v>1693451</v>
      </c>
    </row>
    <row r="276" spans="9:10" x14ac:dyDescent="0.35">
      <c r="I276" s="71">
        <v>44327</v>
      </c>
      <c r="J276" s="70">
        <v>348204</v>
      </c>
    </row>
    <row r="277" spans="9:10" x14ac:dyDescent="0.35">
      <c r="I277" s="71">
        <v>44331</v>
      </c>
      <c r="J277" s="70">
        <v>1603278</v>
      </c>
    </row>
    <row r="278" spans="9:10" x14ac:dyDescent="0.35">
      <c r="I278" s="71">
        <v>44332</v>
      </c>
      <c r="J278" s="70">
        <v>1342342</v>
      </c>
    </row>
    <row r="279" spans="9:10" x14ac:dyDescent="0.35">
      <c r="I279" s="71">
        <v>44335</v>
      </c>
      <c r="J279" s="70">
        <v>2533815</v>
      </c>
    </row>
    <row r="280" spans="9:10" x14ac:dyDescent="0.35">
      <c r="I280" s="71">
        <v>44342</v>
      </c>
      <c r="J280" s="70">
        <v>1430846</v>
      </c>
    </row>
    <row r="281" spans="9:10" x14ac:dyDescent="0.35">
      <c r="I281" s="71">
        <v>44343</v>
      </c>
      <c r="J281" s="70">
        <v>214411</v>
      </c>
    </row>
    <row r="282" spans="9:10" x14ac:dyDescent="0.35">
      <c r="I282" s="71">
        <v>44344</v>
      </c>
      <c r="J282" s="70">
        <v>791424</v>
      </c>
    </row>
    <row r="283" spans="9:10" x14ac:dyDescent="0.35">
      <c r="I283" s="71">
        <v>44346</v>
      </c>
      <c r="J283" s="70">
        <v>394061</v>
      </c>
    </row>
    <row r="284" spans="9:10" x14ac:dyDescent="0.35">
      <c r="I284" s="71">
        <v>44348</v>
      </c>
      <c r="J284" s="70">
        <v>272760</v>
      </c>
    </row>
    <row r="285" spans="9:10" x14ac:dyDescent="0.35">
      <c r="I285" s="71">
        <v>44350</v>
      </c>
      <c r="J285" s="70">
        <v>2217509</v>
      </c>
    </row>
    <row r="286" spans="9:10" x14ac:dyDescent="0.35">
      <c r="I286" s="71">
        <v>44351</v>
      </c>
      <c r="J286" s="70">
        <v>2186695</v>
      </c>
    </row>
    <row r="287" spans="9:10" x14ac:dyDescent="0.35">
      <c r="I287" s="71">
        <v>44353</v>
      </c>
      <c r="J287" s="70">
        <v>554702</v>
      </c>
    </row>
    <row r="288" spans="9:10" x14ac:dyDescent="0.35">
      <c r="I288" s="71">
        <v>44358</v>
      </c>
      <c r="J288" s="70">
        <v>208368</v>
      </c>
    </row>
    <row r="289" spans="9:10" x14ac:dyDescent="0.35">
      <c r="I289" s="71">
        <v>44361</v>
      </c>
      <c r="J289" s="70">
        <v>3562456</v>
      </c>
    </row>
    <row r="290" spans="9:10" x14ac:dyDescent="0.35">
      <c r="I290" s="71">
        <v>44362</v>
      </c>
      <c r="J290" s="70">
        <v>1683489</v>
      </c>
    </row>
    <row r="291" spans="9:10" x14ac:dyDescent="0.35">
      <c r="I291" s="71">
        <v>44364</v>
      </c>
      <c r="J291" s="70">
        <v>2500188</v>
      </c>
    </row>
    <row r="292" spans="9:10" x14ac:dyDescent="0.35">
      <c r="I292" s="71">
        <v>44367</v>
      </c>
      <c r="J292" s="70">
        <v>3411623</v>
      </c>
    </row>
    <row r="293" spans="9:10" x14ac:dyDescent="0.35">
      <c r="I293" s="71">
        <v>44368</v>
      </c>
      <c r="J293" s="70">
        <v>2927391</v>
      </c>
    </row>
    <row r="294" spans="9:10" x14ac:dyDescent="0.35">
      <c r="I294" s="71">
        <v>44371</v>
      </c>
      <c r="J294" s="70">
        <v>2375985</v>
      </c>
    </row>
    <row r="295" spans="9:10" x14ac:dyDescent="0.35">
      <c r="I295" s="71">
        <v>44373</v>
      </c>
      <c r="J295" s="70">
        <v>1835094</v>
      </c>
    </row>
    <row r="296" spans="9:10" x14ac:dyDescent="0.35">
      <c r="I296" s="71">
        <v>44374</v>
      </c>
      <c r="J296" s="70">
        <v>836312</v>
      </c>
    </row>
    <row r="297" spans="9:10" x14ac:dyDescent="0.35">
      <c r="I297" s="71">
        <v>44379</v>
      </c>
      <c r="J297" s="70">
        <v>1676706</v>
      </c>
    </row>
    <row r="298" spans="9:10" x14ac:dyDescent="0.35">
      <c r="I298" s="71">
        <v>44380</v>
      </c>
      <c r="J298" s="70">
        <v>919477</v>
      </c>
    </row>
    <row r="299" spans="9:10" x14ac:dyDescent="0.35">
      <c r="I299" s="71">
        <v>44385</v>
      </c>
      <c r="J299" s="70">
        <v>226279</v>
      </c>
    </row>
    <row r="300" spans="9:10" x14ac:dyDescent="0.35">
      <c r="I300" s="71">
        <v>44393</v>
      </c>
      <c r="J300" s="70">
        <v>1819687</v>
      </c>
    </row>
    <row r="301" spans="9:10" x14ac:dyDescent="0.35">
      <c r="I301" s="71">
        <v>44394</v>
      </c>
      <c r="J301" s="70">
        <v>1508451</v>
      </c>
    </row>
    <row r="302" spans="9:10" x14ac:dyDescent="0.35">
      <c r="I302" s="71">
        <v>44395</v>
      </c>
      <c r="J302" s="70">
        <v>1584122</v>
      </c>
    </row>
    <row r="303" spans="9:10" x14ac:dyDescent="0.35">
      <c r="I303" s="71">
        <v>44396</v>
      </c>
      <c r="J303" s="70">
        <v>184898</v>
      </c>
    </row>
    <row r="304" spans="9:10" x14ac:dyDescent="0.35">
      <c r="I304" s="71">
        <v>44398</v>
      </c>
      <c r="J304" s="70">
        <v>2433270</v>
      </c>
    </row>
    <row r="305" spans="9:10" x14ac:dyDescent="0.35">
      <c r="I305" s="71">
        <v>44399</v>
      </c>
      <c r="J305" s="70">
        <v>1635219</v>
      </c>
    </row>
    <row r="306" spans="9:10" x14ac:dyDescent="0.35">
      <c r="I306" s="71">
        <v>44405</v>
      </c>
      <c r="J306" s="70">
        <v>547110</v>
      </c>
    </row>
    <row r="307" spans="9:10" x14ac:dyDescent="0.35">
      <c r="I307" s="71">
        <v>44406</v>
      </c>
      <c r="J307" s="70">
        <v>934991</v>
      </c>
    </row>
    <row r="308" spans="9:10" x14ac:dyDescent="0.35">
      <c r="I308" s="71">
        <v>44409</v>
      </c>
      <c r="J308" s="70">
        <v>2166764</v>
      </c>
    </row>
    <row r="309" spans="9:10" x14ac:dyDescent="0.35">
      <c r="I309" s="71">
        <v>44414</v>
      </c>
      <c r="J309" s="70">
        <v>142216</v>
      </c>
    </row>
    <row r="310" spans="9:10" x14ac:dyDescent="0.35">
      <c r="I310" s="71">
        <v>44415</v>
      </c>
      <c r="J310" s="70">
        <v>738240</v>
      </c>
    </row>
    <row r="311" spans="9:10" x14ac:dyDescent="0.35">
      <c r="I311" s="71">
        <v>44416</v>
      </c>
      <c r="J311" s="70">
        <v>706781</v>
      </c>
    </row>
    <row r="312" spans="9:10" x14ac:dyDescent="0.35">
      <c r="I312" s="71">
        <v>44417</v>
      </c>
      <c r="J312" s="70">
        <v>458322</v>
      </c>
    </row>
    <row r="313" spans="9:10" x14ac:dyDescent="0.35">
      <c r="I313" s="71">
        <v>44418</v>
      </c>
      <c r="J313" s="70">
        <v>2393423</v>
      </c>
    </row>
    <row r="314" spans="9:10" x14ac:dyDescent="0.35">
      <c r="I314" s="71">
        <v>44419</v>
      </c>
      <c r="J314" s="70">
        <v>2652386</v>
      </c>
    </row>
    <row r="315" spans="9:10" x14ac:dyDescent="0.35">
      <c r="I315" s="71">
        <v>44421</v>
      </c>
      <c r="J315" s="70">
        <v>1716666</v>
      </c>
    </row>
    <row r="316" spans="9:10" x14ac:dyDescent="0.35">
      <c r="I316" s="71">
        <v>44422</v>
      </c>
      <c r="J316" s="70">
        <v>1844462</v>
      </c>
    </row>
    <row r="317" spans="9:10" x14ac:dyDescent="0.35">
      <c r="I317" s="71">
        <v>44423</v>
      </c>
      <c r="J317" s="70">
        <v>1380984</v>
      </c>
    </row>
    <row r="318" spans="9:10" x14ac:dyDescent="0.35">
      <c r="I318" s="71">
        <v>44424</v>
      </c>
      <c r="J318" s="70">
        <v>154041</v>
      </c>
    </row>
    <row r="319" spans="9:10" x14ac:dyDescent="0.35">
      <c r="I319" s="71">
        <v>44426</v>
      </c>
      <c r="J319" s="70">
        <v>1663102</v>
      </c>
    </row>
    <row r="320" spans="9:10" x14ac:dyDescent="0.35">
      <c r="I320" s="71">
        <v>44428</v>
      </c>
      <c r="J320" s="70">
        <v>375259</v>
      </c>
    </row>
    <row r="321" spans="9:10" x14ac:dyDescent="0.35">
      <c r="I321" s="71">
        <v>44429</v>
      </c>
      <c r="J321" s="70">
        <v>278132</v>
      </c>
    </row>
    <row r="322" spans="9:10" x14ac:dyDescent="0.35">
      <c r="I322" s="71">
        <v>44431</v>
      </c>
      <c r="J322" s="70">
        <v>269577</v>
      </c>
    </row>
    <row r="323" spans="9:10" x14ac:dyDescent="0.35">
      <c r="I323" s="71">
        <v>44432</v>
      </c>
      <c r="J323" s="70">
        <v>3247242</v>
      </c>
    </row>
    <row r="324" spans="9:10" x14ac:dyDescent="0.35">
      <c r="I324" s="71">
        <v>44436</v>
      </c>
      <c r="J324" s="70">
        <v>1497241</v>
      </c>
    </row>
    <row r="325" spans="9:10" x14ac:dyDescent="0.35">
      <c r="I325" s="71">
        <v>44439</v>
      </c>
      <c r="J325" s="70">
        <v>556276</v>
      </c>
    </row>
    <row r="326" spans="9:10" x14ac:dyDescent="0.35">
      <c r="I326" s="71">
        <v>44442</v>
      </c>
      <c r="J326" s="70">
        <v>1532238</v>
      </c>
    </row>
    <row r="327" spans="9:10" x14ac:dyDescent="0.35">
      <c r="I327" s="71">
        <v>44443</v>
      </c>
      <c r="J327" s="70">
        <v>420324</v>
      </c>
    </row>
    <row r="328" spans="9:10" x14ac:dyDescent="0.35">
      <c r="I328" s="71">
        <v>44444</v>
      </c>
      <c r="J328" s="70">
        <v>2289880</v>
      </c>
    </row>
    <row r="329" spans="9:10" x14ac:dyDescent="0.35">
      <c r="I329" s="71">
        <v>44446</v>
      </c>
      <c r="J329" s="70">
        <v>2088665</v>
      </c>
    </row>
    <row r="330" spans="9:10" x14ac:dyDescent="0.35">
      <c r="I330" s="71">
        <v>44454</v>
      </c>
      <c r="J330" s="70">
        <v>1276275</v>
      </c>
    </row>
    <row r="331" spans="9:10" x14ac:dyDescent="0.35">
      <c r="I331" s="71">
        <v>44456</v>
      </c>
      <c r="J331" s="70">
        <v>1655034</v>
      </c>
    </row>
    <row r="332" spans="9:10" x14ac:dyDescent="0.35">
      <c r="I332" s="71">
        <v>44457</v>
      </c>
      <c r="J332" s="70">
        <v>1187393</v>
      </c>
    </row>
    <row r="333" spans="9:10" x14ac:dyDescent="0.35">
      <c r="I333" s="71">
        <v>44460</v>
      </c>
      <c r="J333" s="70">
        <v>762023</v>
      </c>
    </row>
    <row r="334" spans="9:10" x14ac:dyDescent="0.35">
      <c r="I334" s="71">
        <v>44461</v>
      </c>
      <c r="J334" s="70">
        <v>1132099</v>
      </c>
    </row>
    <row r="335" spans="9:10" x14ac:dyDescent="0.35">
      <c r="I335" s="71">
        <v>44463</v>
      </c>
      <c r="J335" s="70">
        <v>492619</v>
      </c>
    </row>
    <row r="336" spans="9:10" x14ac:dyDescent="0.35">
      <c r="I336" s="71">
        <v>44464</v>
      </c>
      <c r="J336" s="70">
        <v>415572</v>
      </c>
    </row>
    <row r="337" spans="9:10" x14ac:dyDescent="0.35">
      <c r="I337" s="71">
        <v>44472</v>
      </c>
      <c r="J337" s="70">
        <v>1624960</v>
      </c>
    </row>
    <row r="338" spans="9:10" x14ac:dyDescent="0.35">
      <c r="I338" s="71">
        <v>44475</v>
      </c>
      <c r="J338" s="70">
        <v>1706175</v>
      </c>
    </row>
    <row r="339" spans="9:10" x14ac:dyDescent="0.35">
      <c r="I339" s="71">
        <v>44478</v>
      </c>
      <c r="J339" s="70">
        <v>1863812</v>
      </c>
    </row>
    <row r="340" spans="9:10" x14ac:dyDescent="0.35">
      <c r="I340" s="71">
        <v>44480</v>
      </c>
      <c r="J340" s="70">
        <v>1305768</v>
      </c>
    </row>
    <row r="341" spans="9:10" x14ac:dyDescent="0.35">
      <c r="I341" s="71">
        <v>44484</v>
      </c>
      <c r="J341" s="70">
        <v>2827580</v>
      </c>
    </row>
    <row r="342" spans="9:10" x14ac:dyDescent="0.35">
      <c r="I342" s="71">
        <v>44485</v>
      </c>
      <c r="J342" s="70">
        <v>1694072</v>
      </c>
    </row>
    <row r="343" spans="9:10" x14ac:dyDescent="0.35">
      <c r="I343" s="71">
        <v>44487</v>
      </c>
      <c r="J343" s="70">
        <v>728012</v>
      </c>
    </row>
    <row r="344" spans="9:10" x14ac:dyDescent="0.35">
      <c r="I344" s="71">
        <v>44491</v>
      </c>
      <c r="J344" s="70">
        <v>154888</v>
      </c>
    </row>
    <row r="345" spans="9:10" x14ac:dyDescent="0.35">
      <c r="I345" s="71">
        <v>44492</v>
      </c>
      <c r="J345" s="70">
        <v>319150</v>
      </c>
    </row>
    <row r="346" spans="9:10" x14ac:dyDescent="0.35">
      <c r="I346" s="71">
        <v>44493</v>
      </c>
      <c r="J346" s="70">
        <v>1785872</v>
      </c>
    </row>
    <row r="347" spans="9:10" x14ac:dyDescent="0.35">
      <c r="I347" s="71">
        <v>44497</v>
      </c>
      <c r="J347" s="70">
        <v>1170189</v>
      </c>
    </row>
    <row r="348" spans="9:10" x14ac:dyDescent="0.35">
      <c r="I348" s="71">
        <v>44498</v>
      </c>
      <c r="J348" s="70">
        <v>831388</v>
      </c>
    </row>
    <row r="349" spans="9:10" x14ac:dyDescent="0.35">
      <c r="I349" s="71">
        <v>44502</v>
      </c>
      <c r="J349" s="70">
        <v>1301370</v>
      </c>
    </row>
    <row r="350" spans="9:10" x14ac:dyDescent="0.35">
      <c r="I350" s="71">
        <v>44504</v>
      </c>
      <c r="J350" s="70">
        <v>956612</v>
      </c>
    </row>
    <row r="351" spans="9:10" x14ac:dyDescent="0.35">
      <c r="I351" s="71">
        <v>44505</v>
      </c>
      <c r="J351" s="70">
        <v>1566826</v>
      </c>
    </row>
    <row r="352" spans="9:10" x14ac:dyDescent="0.35">
      <c r="I352" s="71">
        <v>44506</v>
      </c>
      <c r="J352" s="70">
        <v>1871003</v>
      </c>
    </row>
    <row r="353" spans="9:10" x14ac:dyDescent="0.35">
      <c r="I353" s="71">
        <v>44508</v>
      </c>
      <c r="J353" s="70">
        <v>1538943</v>
      </c>
    </row>
    <row r="354" spans="9:10" x14ac:dyDescent="0.35">
      <c r="I354" s="71">
        <v>44509</v>
      </c>
      <c r="J354" s="70">
        <v>149317</v>
      </c>
    </row>
    <row r="355" spans="9:10" x14ac:dyDescent="0.35">
      <c r="I355" s="71">
        <v>44511</v>
      </c>
      <c r="J355" s="70">
        <v>1835071</v>
      </c>
    </row>
    <row r="356" spans="9:10" x14ac:dyDescent="0.35">
      <c r="I356" s="71">
        <v>44512</v>
      </c>
      <c r="J356" s="70">
        <v>428155</v>
      </c>
    </row>
    <row r="357" spans="9:10" x14ac:dyDescent="0.35">
      <c r="I357" s="71">
        <v>44513</v>
      </c>
      <c r="J357" s="70">
        <v>1479869</v>
      </c>
    </row>
    <row r="358" spans="9:10" x14ac:dyDescent="0.35">
      <c r="I358" s="71">
        <v>44514</v>
      </c>
      <c r="J358" s="70">
        <v>455008</v>
      </c>
    </row>
    <row r="359" spans="9:10" x14ac:dyDescent="0.35">
      <c r="I359" s="71">
        <v>44515</v>
      </c>
      <c r="J359" s="70">
        <v>857548</v>
      </c>
    </row>
    <row r="360" spans="9:10" x14ac:dyDescent="0.35">
      <c r="I360" s="71">
        <v>44518</v>
      </c>
      <c r="J360" s="70">
        <v>1698152</v>
      </c>
    </row>
    <row r="361" spans="9:10" x14ac:dyDescent="0.35">
      <c r="I361" s="71">
        <v>44520</v>
      </c>
      <c r="J361" s="70">
        <v>1538034</v>
      </c>
    </row>
    <row r="362" spans="9:10" x14ac:dyDescent="0.35">
      <c r="I362" s="71">
        <v>44522</v>
      </c>
      <c r="J362" s="70">
        <v>431646</v>
      </c>
    </row>
    <row r="363" spans="9:10" x14ac:dyDescent="0.35">
      <c r="I363" s="71">
        <v>44523</v>
      </c>
      <c r="J363" s="70">
        <v>3505088</v>
      </c>
    </row>
    <row r="364" spans="9:10" x14ac:dyDescent="0.35">
      <c r="I364" s="71">
        <v>44524</v>
      </c>
      <c r="J364" s="70">
        <v>1287970</v>
      </c>
    </row>
    <row r="365" spans="9:10" x14ac:dyDescent="0.35">
      <c r="I365" s="71">
        <v>44525</v>
      </c>
      <c r="J365" s="70">
        <v>172298</v>
      </c>
    </row>
    <row r="366" spans="9:10" x14ac:dyDescent="0.35">
      <c r="I366" s="71">
        <v>44526</v>
      </c>
      <c r="J366" s="70">
        <v>140917</v>
      </c>
    </row>
    <row r="367" spans="9:10" x14ac:dyDescent="0.35">
      <c r="I367" s="71">
        <v>44529</v>
      </c>
      <c r="J367" s="70">
        <v>2359002</v>
      </c>
    </row>
    <row r="368" spans="9:10" x14ac:dyDescent="0.35">
      <c r="I368" s="71">
        <v>44538</v>
      </c>
      <c r="J368" s="70">
        <v>1093090</v>
      </c>
    </row>
    <row r="369" spans="9:10" x14ac:dyDescent="0.35">
      <c r="I369" s="71">
        <v>44539</v>
      </c>
      <c r="J369" s="70">
        <v>768195</v>
      </c>
    </row>
    <row r="370" spans="9:10" x14ac:dyDescent="0.35">
      <c r="I370" s="71">
        <v>44540</v>
      </c>
      <c r="J370" s="70">
        <v>753790</v>
      </c>
    </row>
    <row r="371" spans="9:10" x14ac:dyDescent="0.35">
      <c r="I371" s="71">
        <v>44544</v>
      </c>
      <c r="J371" s="70">
        <v>2573768</v>
      </c>
    </row>
    <row r="372" spans="9:10" x14ac:dyDescent="0.35">
      <c r="I372" s="71">
        <v>44548</v>
      </c>
      <c r="J372" s="70">
        <v>401833</v>
      </c>
    </row>
    <row r="373" spans="9:10" x14ac:dyDescent="0.35">
      <c r="I373" s="71">
        <v>44550</v>
      </c>
      <c r="J373" s="70">
        <v>1481926</v>
      </c>
    </row>
    <row r="374" spans="9:10" x14ac:dyDescent="0.35">
      <c r="I374" s="71">
        <v>44552</v>
      </c>
      <c r="J374" s="70">
        <v>1797272</v>
      </c>
    </row>
    <row r="375" spans="9:10" x14ac:dyDescent="0.35">
      <c r="I375" s="71">
        <v>44554</v>
      </c>
      <c r="J375" s="70">
        <v>825704</v>
      </c>
    </row>
    <row r="376" spans="9:10" x14ac:dyDescent="0.35">
      <c r="I376" s="71">
        <v>44556</v>
      </c>
      <c r="J376" s="70">
        <v>1152230</v>
      </c>
    </row>
    <row r="377" spans="9:10" x14ac:dyDescent="0.35">
      <c r="I377" s="71">
        <v>44558</v>
      </c>
      <c r="J377" s="70">
        <v>202460</v>
      </c>
    </row>
    <row r="378" spans="9:10" x14ac:dyDescent="0.35">
      <c r="I378" s="71">
        <v>44559</v>
      </c>
      <c r="J378" s="70">
        <v>1248770</v>
      </c>
    </row>
    <row r="379" spans="9:10" x14ac:dyDescent="0.35">
      <c r="I379" s="71">
        <v>44565</v>
      </c>
      <c r="J379" s="70">
        <v>1590386</v>
      </c>
    </row>
    <row r="380" spans="9:10" x14ac:dyDescent="0.35">
      <c r="I380" s="71">
        <v>44573</v>
      </c>
      <c r="J380" s="70">
        <v>1785181</v>
      </c>
    </row>
    <row r="381" spans="9:10" x14ac:dyDescent="0.35">
      <c r="I381" s="71">
        <v>44575</v>
      </c>
      <c r="J381" s="70">
        <v>1368251</v>
      </c>
    </row>
    <row r="382" spans="9:10" x14ac:dyDescent="0.35">
      <c r="I382" s="71">
        <v>44576</v>
      </c>
      <c r="J382" s="70">
        <v>1766857</v>
      </c>
    </row>
    <row r="383" spans="9:10" x14ac:dyDescent="0.35">
      <c r="I383" s="71">
        <v>44577</v>
      </c>
      <c r="J383" s="70">
        <v>362392</v>
      </c>
    </row>
    <row r="384" spans="9:10" x14ac:dyDescent="0.35">
      <c r="I384" s="71">
        <v>44579</v>
      </c>
      <c r="J384" s="70">
        <v>1680330</v>
      </c>
    </row>
    <row r="385" spans="9:10" x14ac:dyDescent="0.35">
      <c r="I385" s="71">
        <v>44582</v>
      </c>
      <c r="J385" s="70">
        <v>3140817</v>
      </c>
    </row>
    <row r="386" spans="9:10" x14ac:dyDescent="0.35">
      <c r="I386" s="71">
        <v>44588</v>
      </c>
      <c r="J386" s="70">
        <v>1162971</v>
      </c>
    </row>
    <row r="387" spans="9:10" x14ac:dyDescent="0.35">
      <c r="I387" s="71">
        <v>44589</v>
      </c>
      <c r="J387" s="70">
        <v>1841172</v>
      </c>
    </row>
    <row r="388" spans="9:10" x14ac:dyDescent="0.35">
      <c r="I388" s="71">
        <v>44590</v>
      </c>
      <c r="J388" s="70">
        <v>1816733</v>
      </c>
    </row>
    <row r="389" spans="9:10" x14ac:dyDescent="0.35">
      <c r="I389" s="71">
        <v>44591</v>
      </c>
      <c r="J389" s="70">
        <v>3749796</v>
      </c>
    </row>
    <row r="390" spans="9:10" x14ac:dyDescent="0.35">
      <c r="I390" s="71">
        <v>44592</v>
      </c>
      <c r="J390" s="70">
        <v>2220437</v>
      </c>
    </row>
    <row r="391" spans="9:10" x14ac:dyDescent="0.35">
      <c r="I391" s="71">
        <v>44593</v>
      </c>
      <c r="J391" s="70">
        <v>548582</v>
      </c>
    </row>
    <row r="392" spans="9:10" x14ac:dyDescent="0.35">
      <c r="I392" s="71">
        <v>44594</v>
      </c>
      <c r="J392" s="70">
        <v>1939376</v>
      </c>
    </row>
    <row r="393" spans="9:10" x14ac:dyDescent="0.35">
      <c r="I393" s="71">
        <v>44597</v>
      </c>
      <c r="J393" s="70">
        <v>342741</v>
      </c>
    </row>
    <row r="394" spans="9:10" x14ac:dyDescent="0.35">
      <c r="I394" s="71">
        <v>44598</v>
      </c>
      <c r="J394" s="70">
        <v>681756</v>
      </c>
    </row>
    <row r="395" spans="9:10" x14ac:dyDescent="0.35">
      <c r="I395" s="71">
        <v>44599</v>
      </c>
      <c r="J395" s="70">
        <v>619416</v>
      </c>
    </row>
    <row r="396" spans="9:10" x14ac:dyDescent="0.35">
      <c r="I396" s="71">
        <v>44602</v>
      </c>
      <c r="J396" s="70">
        <v>2740068</v>
      </c>
    </row>
    <row r="397" spans="9:10" x14ac:dyDescent="0.35">
      <c r="I397" s="71">
        <v>44603</v>
      </c>
      <c r="J397" s="70">
        <v>540529</v>
      </c>
    </row>
    <row r="398" spans="9:10" x14ac:dyDescent="0.35">
      <c r="I398" s="71">
        <v>44605</v>
      </c>
      <c r="J398" s="70">
        <v>2012072</v>
      </c>
    </row>
    <row r="399" spans="9:10" x14ac:dyDescent="0.35">
      <c r="I399" s="71">
        <v>44606</v>
      </c>
      <c r="J399" s="70">
        <v>1909906</v>
      </c>
    </row>
    <row r="400" spans="9:10" x14ac:dyDescent="0.35">
      <c r="I400" s="71">
        <v>44607</v>
      </c>
      <c r="J400" s="70">
        <v>867097</v>
      </c>
    </row>
    <row r="401" spans="9:10" x14ac:dyDescent="0.35">
      <c r="I401" s="71">
        <v>44609</v>
      </c>
      <c r="J401" s="70">
        <v>1403980</v>
      </c>
    </row>
    <row r="402" spans="9:10" x14ac:dyDescent="0.35">
      <c r="I402" s="71">
        <v>44612</v>
      </c>
      <c r="J402" s="70">
        <v>1528172</v>
      </c>
    </row>
    <row r="403" spans="9:10" x14ac:dyDescent="0.35">
      <c r="I403" s="71">
        <v>44613</v>
      </c>
      <c r="J403" s="70">
        <v>5381126</v>
      </c>
    </row>
    <row r="404" spans="9:10" x14ac:dyDescent="0.35">
      <c r="I404" s="71">
        <v>44614</v>
      </c>
      <c r="J404" s="70">
        <v>740388</v>
      </c>
    </row>
    <row r="405" spans="9:10" x14ac:dyDescent="0.35">
      <c r="I405" s="71">
        <v>44616</v>
      </c>
      <c r="J405" s="70">
        <v>741779</v>
      </c>
    </row>
    <row r="406" spans="9:10" x14ac:dyDescent="0.35">
      <c r="I406" s="71">
        <v>44617</v>
      </c>
      <c r="J406" s="70">
        <v>1882278</v>
      </c>
    </row>
    <row r="407" spans="9:10" x14ac:dyDescent="0.35">
      <c r="I407" s="71">
        <v>44622</v>
      </c>
      <c r="J407" s="70">
        <v>2765468</v>
      </c>
    </row>
    <row r="408" spans="9:10" x14ac:dyDescent="0.35">
      <c r="I408" s="71">
        <v>44624</v>
      </c>
      <c r="J408" s="70">
        <v>1190683</v>
      </c>
    </row>
    <row r="409" spans="9:10" x14ac:dyDescent="0.35">
      <c r="I409" s="71">
        <v>44625</v>
      </c>
      <c r="J409" s="70">
        <v>1051637</v>
      </c>
    </row>
    <row r="410" spans="9:10" x14ac:dyDescent="0.35">
      <c r="I410" s="71">
        <v>44626</v>
      </c>
      <c r="J410" s="70">
        <v>264522</v>
      </c>
    </row>
    <row r="411" spans="9:10" x14ac:dyDescent="0.35">
      <c r="I411" s="71">
        <v>44627</v>
      </c>
      <c r="J411" s="70">
        <v>2026586</v>
      </c>
    </row>
    <row r="412" spans="9:10" x14ac:dyDescent="0.35">
      <c r="I412" s="71">
        <v>44628</v>
      </c>
      <c r="J412" s="70">
        <v>254514</v>
      </c>
    </row>
    <row r="413" spans="9:10" x14ac:dyDescent="0.35">
      <c r="I413" s="71">
        <v>44629</v>
      </c>
      <c r="J413" s="70">
        <v>1661621</v>
      </c>
    </row>
    <row r="414" spans="9:10" x14ac:dyDescent="0.35">
      <c r="I414" s="71">
        <v>44630</v>
      </c>
      <c r="J414" s="70">
        <v>792194</v>
      </c>
    </row>
    <row r="415" spans="9:10" x14ac:dyDescent="0.35">
      <c r="I415" s="71">
        <v>44632</v>
      </c>
      <c r="J415" s="70">
        <v>1068878</v>
      </c>
    </row>
    <row r="416" spans="9:10" x14ac:dyDescent="0.35">
      <c r="I416" s="71">
        <v>44634</v>
      </c>
      <c r="J416" s="70">
        <v>1045898</v>
      </c>
    </row>
    <row r="417" spans="9:10" x14ac:dyDescent="0.35">
      <c r="I417" s="71">
        <v>44635</v>
      </c>
      <c r="J417" s="70">
        <v>488346</v>
      </c>
    </row>
    <row r="418" spans="9:10" x14ac:dyDescent="0.35">
      <c r="I418" s="71">
        <v>44636</v>
      </c>
      <c r="J418" s="70">
        <v>1931891</v>
      </c>
    </row>
    <row r="419" spans="9:10" x14ac:dyDescent="0.35">
      <c r="I419" s="71">
        <v>44637</v>
      </c>
      <c r="J419" s="70">
        <v>2325963</v>
      </c>
    </row>
    <row r="420" spans="9:10" x14ac:dyDescent="0.35">
      <c r="I420" s="71">
        <v>44638</v>
      </c>
      <c r="J420" s="70">
        <v>1549591</v>
      </c>
    </row>
    <row r="421" spans="9:10" x14ac:dyDescent="0.35">
      <c r="I421" s="71">
        <v>44640</v>
      </c>
      <c r="J421" s="70">
        <v>1396686</v>
      </c>
    </row>
    <row r="422" spans="9:10" x14ac:dyDescent="0.35">
      <c r="I422" s="71">
        <v>44641</v>
      </c>
      <c r="J422" s="70">
        <v>598158</v>
      </c>
    </row>
    <row r="423" spans="9:10" x14ac:dyDescent="0.35">
      <c r="I423" s="71">
        <v>44643</v>
      </c>
      <c r="J423" s="70">
        <v>2960272</v>
      </c>
    </row>
    <row r="424" spans="9:10" x14ac:dyDescent="0.35">
      <c r="I424" s="71">
        <v>44644</v>
      </c>
      <c r="J424" s="70">
        <v>974375</v>
      </c>
    </row>
    <row r="425" spans="9:10" x14ac:dyDescent="0.35">
      <c r="I425" s="71">
        <v>44645</v>
      </c>
      <c r="J425" s="70">
        <v>187578</v>
      </c>
    </row>
    <row r="426" spans="9:10" x14ac:dyDescent="0.35">
      <c r="I426" s="71">
        <v>44647</v>
      </c>
      <c r="J426" s="70">
        <v>1671909</v>
      </c>
    </row>
    <row r="427" spans="9:10" x14ac:dyDescent="0.35">
      <c r="I427" s="71">
        <v>44648</v>
      </c>
      <c r="J427" s="70">
        <v>1049303</v>
      </c>
    </row>
    <row r="428" spans="9:10" x14ac:dyDescent="0.35">
      <c r="I428" s="71">
        <v>44649</v>
      </c>
      <c r="J428" s="70">
        <v>255056</v>
      </c>
    </row>
    <row r="429" spans="9:10" x14ac:dyDescent="0.35">
      <c r="I429" s="71">
        <v>44650</v>
      </c>
      <c r="J429" s="70">
        <v>2423276</v>
      </c>
    </row>
    <row r="430" spans="9:10" x14ac:dyDescent="0.35">
      <c r="I430" s="71">
        <v>44654</v>
      </c>
      <c r="J430" s="70">
        <v>613870</v>
      </c>
    </row>
    <row r="431" spans="9:10" x14ac:dyDescent="0.35">
      <c r="I431" s="71">
        <v>44655</v>
      </c>
      <c r="J431" s="70">
        <v>2083884</v>
      </c>
    </row>
    <row r="432" spans="9:10" x14ac:dyDescent="0.35">
      <c r="I432" s="71">
        <v>44656</v>
      </c>
      <c r="J432" s="70">
        <v>861955</v>
      </c>
    </row>
    <row r="433" spans="9:10" x14ac:dyDescent="0.35">
      <c r="I433" s="71">
        <v>44658</v>
      </c>
      <c r="J433" s="70">
        <v>1713238</v>
      </c>
    </row>
    <row r="434" spans="9:10" x14ac:dyDescent="0.35">
      <c r="I434" s="71">
        <v>44662</v>
      </c>
      <c r="J434" s="70">
        <v>2708825</v>
      </c>
    </row>
    <row r="435" spans="9:10" x14ac:dyDescent="0.35">
      <c r="I435" s="71">
        <v>44663</v>
      </c>
      <c r="J435" s="70">
        <v>1567746</v>
      </c>
    </row>
    <row r="436" spans="9:10" x14ac:dyDescent="0.35">
      <c r="I436" s="71">
        <v>44665</v>
      </c>
      <c r="J436" s="70">
        <v>1485483</v>
      </c>
    </row>
    <row r="437" spans="9:10" x14ac:dyDescent="0.35">
      <c r="I437" s="71">
        <v>44671</v>
      </c>
      <c r="J437" s="70">
        <v>1210891</v>
      </c>
    </row>
    <row r="438" spans="9:10" x14ac:dyDescent="0.35">
      <c r="I438" s="71">
        <v>44672</v>
      </c>
      <c r="J438" s="70">
        <v>3202706</v>
      </c>
    </row>
    <row r="439" spans="9:10" x14ac:dyDescent="0.35">
      <c r="I439" s="71">
        <v>44674</v>
      </c>
      <c r="J439" s="70">
        <v>633445</v>
      </c>
    </row>
    <row r="440" spans="9:10" x14ac:dyDescent="0.35">
      <c r="I440" s="71">
        <v>44675</v>
      </c>
      <c r="J440" s="70">
        <v>1293856</v>
      </c>
    </row>
    <row r="441" spans="9:10" x14ac:dyDescent="0.35">
      <c r="I441" s="71">
        <v>44679</v>
      </c>
      <c r="J441" s="70">
        <v>1794560</v>
      </c>
    </row>
    <row r="442" spans="9:10" x14ac:dyDescent="0.35">
      <c r="I442" s="71">
        <v>44681</v>
      </c>
      <c r="J442" s="70">
        <v>2013294</v>
      </c>
    </row>
    <row r="443" spans="9:10" x14ac:dyDescent="0.35">
      <c r="I443" s="71">
        <v>44685</v>
      </c>
      <c r="J443" s="70">
        <v>1337620</v>
      </c>
    </row>
    <row r="444" spans="9:10" x14ac:dyDescent="0.35">
      <c r="I444" s="71">
        <v>44687</v>
      </c>
      <c r="J444" s="70">
        <v>1736583</v>
      </c>
    </row>
    <row r="445" spans="9:10" x14ac:dyDescent="0.35">
      <c r="I445" s="71">
        <v>44688</v>
      </c>
      <c r="J445" s="70">
        <v>1366036</v>
      </c>
    </row>
    <row r="446" spans="9:10" x14ac:dyDescent="0.35">
      <c r="I446" s="71">
        <v>44691</v>
      </c>
      <c r="J446" s="70">
        <v>1695853</v>
      </c>
    </row>
    <row r="447" spans="9:10" x14ac:dyDescent="0.35">
      <c r="I447" s="71">
        <v>44692</v>
      </c>
      <c r="J447" s="70">
        <v>499256</v>
      </c>
    </row>
    <row r="448" spans="9:10" x14ac:dyDescent="0.35">
      <c r="I448" s="71">
        <v>44693</v>
      </c>
      <c r="J448" s="70">
        <v>2598151</v>
      </c>
    </row>
    <row r="449" spans="9:10" x14ac:dyDescent="0.35">
      <c r="I449" s="71">
        <v>44697</v>
      </c>
      <c r="J449" s="70">
        <v>630073</v>
      </c>
    </row>
    <row r="450" spans="9:10" x14ac:dyDescent="0.35">
      <c r="I450" s="71">
        <v>44698</v>
      </c>
      <c r="J450" s="70">
        <v>4229932</v>
      </c>
    </row>
    <row r="451" spans="9:10" x14ac:dyDescent="0.35">
      <c r="I451" s="71">
        <v>44699</v>
      </c>
      <c r="J451" s="70">
        <v>1922753</v>
      </c>
    </row>
    <row r="452" spans="9:10" x14ac:dyDescent="0.35">
      <c r="I452" s="71">
        <v>44701</v>
      </c>
      <c r="J452" s="70">
        <v>766953</v>
      </c>
    </row>
    <row r="453" spans="9:10" x14ac:dyDescent="0.35">
      <c r="I453" s="71">
        <v>44702</v>
      </c>
      <c r="J453" s="70">
        <v>1436558</v>
      </c>
    </row>
    <row r="454" spans="9:10" x14ac:dyDescent="0.35">
      <c r="I454" s="71">
        <v>44703</v>
      </c>
      <c r="J454" s="70">
        <v>359238</v>
      </c>
    </row>
    <row r="455" spans="9:10" x14ac:dyDescent="0.35">
      <c r="I455" s="71">
        <v>44705</v>
      </c>
      <c r="J455" s="70">
        <v>2105550</v>
      </c>
    </row>
    <row r="456" spans="9:10" x14ac:dyDescent="0.35">
      <c r="I456" s="71">
        <v>44707</v>
      </c>
      <c r="J456" s="70">
        <v>1399111</v>
      </c>
    </row>
    <row r="457" spans="9:10" x14ac:dyDescent="0.35">
      <c r="I457" s="71">
        <v>44708</v>
      </c>
      <c r="J457" s="70">
        <v>2595415</v>
      </c>
    </row>
    <row r="458" spans="9:10" x14ac:dyDescent="0.35">
      <c r="I458" s="71">
        <v>44709</v>
      </c>
      <c r="J458" s="70">
        <v>1216686</v>
      </c>
    </row>
    <row r="459" spans="9:10" x14ac:dyDescent="0.35">
      <c r="I459" s="71">
        <v>44710</v>
      </c>
      <c r="J459" s="70">
        <v>2167417</v>
      </c>
    </row>
    <row r="460" spans="9:10" x14ac:dyDescent="0.35">
      <c r="I460" s="71">
        <v>44711</v>
      </c>
      <c r="J460" s="70">
        <v>2657293</v>
      </c>
    </row>
    <row r="461" spans="9:10" x14ac:dyDescent="0.35">
      <c r="I461" s="71">
        <v>44713</v>
      </c>
      <c r="J461" s="70">
        <v>1654795</v>
      </c>
    </row>
    <row r="462" spans="9:10" x14ac:dyDescent="0.35">
      <c r="I462" s="71">
        <v>44714</v>
      </c>
      <c r="J462" s="70">
        <v>145397</v>
      </c>
    </row>
    <row r="463" spans="9:10" x14ac:dyDescent="0.35">
      <c r="I463" s="71">
        <v>44715</v>
      </c>
      <c r="J463" s="70">
        <v>162687</v>
      </c>
    </row>
    <row r="464" spans="9:10" x14ac:dyDescent="0.35">
      <c r="I464" s="71">
        <v>44717</v>
      </c>
      <c r="J464" s="70">
        <v>1015528</v>
      </c>
    </row>
    <row r="465" spans="9:10" x14ac:dyDescent="0.35">
      <c r="I465" s="71">
        <v>44720</v>
      </c>
      <c r="J465" s="70">
        <v>1695801</v>
      </c>
    </row>
    <row r="466" spans="9:10" x14ac:dyDescent="0.35">
      <c r="I466" s="71">
        <v>44721</v>
      </c>
      <c r="J466" s="70">
        <v>2427275</v>
      </c>
    </row>
    <row r="467" spans="9:10" x14ac:dyDescent="0.35">
      <c r="I467" s="71">
        <v>44724</v>
      </c>
      <c r="J467" s="70">
        <v>986904</v>
      </c>
    </row>
    <row r="468" spans="9:10" x14ac:dyDescent="0.35">
      <c r="I468" s="71">
        <v>44725</v>
      </c>
      <c r="J468" s="70">
        <v>1721416</v>
      </c>
    </row>
    <row r="469" spans="9:10" x14ac:dyDescent="0.35">
      <c r="I469" s="71">
        <v>44726</v>
      </c>
      <c r="J469" s="70">
        <v>2446729</v>
      </c>
    </row>
    <row r="470" spans="9:10" x14ac:dyDescent="0.35">
      <c r="I470" s="71">
        <v>44727</v>
      </c>
      <c r="J470" s="70">
        <v>1482479</v>
      </c>
    </row>
    <row r="471" spans="9:10" x14ac:dyDescent="0.35">
      <c r="I471" s="71">
        <v>44729</v>
      </c>
      <c r="J471" s="70">
        <v>1360610</v>
      </c>
    </row>
    <row r="472" spans="9:10" x14ac:dyDescent="0.35">
      <c r="I472" s="71">
        <v>44730</v>
      </c>
      <c r="J472" s="70">
        <v>1327948</v>
      </c>
    </row>
    <row r="473" spans="9:10" x14ac:dyDescent="0.35">
      <c r="I473" s="71">
        <v>44733</v>
      </c>
      <c r="J473" s="70">
        <v>470519</v>
      </c>
    </row>
    <row r="474" spans="9:10" x14ac:dyDescent="0.35">
      <c r="I474" s="71">
        <v>44734</v>
      </c>
      <c r="J474" s="70">
        <v>1614083</v>
      </c>
    </row>
    <row r="475" spans="9:10" x14ac:dyDescent="0.35">
      <c r="I475" s="71">
        <v>44735</v>
      </c>
      <c r="J475" s="70">
        <v>1988606</v>
      </c>
    </row>
    <row r="476" spans="9:10" x14ac:dyDescent="0.35">
      <c r="I476" s="71">
        <v>44739</v>
      </c>
      <c r="J476" s="70">
        <v>2568478</v>
      </c>
    </row>
    <row r="477" spans="9:10" x14ac:dyDescent="0.35">
      <c r="I477" s="71">
        <v>44740</v>
      </c>
      <c r="J477" s="70">
        <v>873882</v>
      </c>
    </row>
    <row r="478" spans="9:10" x14ac:dyDescent="0.35">
      <c r="I478" s="71">
        <v>44741</v>
      </c>
      <c r="J478" s="70">
        <v>754301</v>
      </c>
    </row>
    <row r="479" spans="9:10" x14ac:dyDescent="0.35">
      <c r="I479" s="71">
        <v>44744</v>
      </c>
      <c r="J479" s="70">
        <v>369331</v>
      </c>
    </row>
    <row r="480" spans="9:10" x14ac:dyDescent="0.35">
      <c r="I480" s="71">
        <v>44746</v>
      </c>
      <c r="J480" s="70">
        <v>3181983</v>
      </c>
    </row>
    <row r="481" spans="9:10" x14ac:dyDescent="0.35">
      <c r="I481" s="71">
        <v>44750</v>
      </c>
      <c r="J481" s="70">
        <v>798923</v>
      </c>
    </row>
    <row r="482" spans="9:10" x14ac:dyDescent="0.35">
      <c r="I482" s="71">
        <v>44751</v>
      </c>
      <c r="J482" s="70">
        <v>4070843</v>
      </c>
    </row>
    <row r="483" spans="9:10" x14ac:dyDescent="0.35">
      <c r="I483" s="71">
        <v>44754</v>
      </c>
      <c r="J483" s="70">
        <v>1929643</v>
      </c>
    </row>
    <row r="484" spans="9:10" x14ac:dyDescent="0.35">
      <c r="I484" s="71">
        <v>44755</v>
      </c>
      <c r="J484" s="70">
        <v>1967857</v>
      </c>
    </row>
    <row r="485" spans="9:10" x14ac:dyDescent="0.35">
      <c r="I485" s="71">
        <v>44757</v>
      </c>
      <c r="J485" s="70">
        <v>259975</v>
      </c>
    </row>
    <row r="486" spans="9:10" x14ac:dyDescent="0.35">
      <c r="I486" s="71">
        <v>44758</v>
      </c>
      <c r="J486" s="70">
        <v>2804728</v>
      </c>
    </row>
    <row r="487" spans="9:10" x14ac:dyDescent="0.35">
      <c r="I487" s="71">
        <v>44761</v>
      </c>
      <c r="J487" s="70">
        <v>1648652</v>
      </c>
    </row>
    <row r="488" spans="9:10" x14ac:dyDescent="0.35">
      <c r="I488" s="71">
        <v>44767</v>
      </c>
      <c r="J488" s="70">
        <v>2360979</v>
      </c>
    </row>
    <row r="489" spans="9:10" x14ac:dyDescent="0.35">
      <c r="I489" s="71">
        <v>44768</v>
      </c>
      <c r="J489" s="70">
        <v>678100</v>
      </c>
    </row>
    <row r="490" spans="9:10" x14ac:dyDescent="0.35">
      <c r="I490" s="71">
        <v>44773</v>
      </c>
      <c r="J490" s="70">
        <v>1681097</v>
      </c>
    </row>
    <row r="491" spans="9:10" x14ac:dyDescent="0.35">
      <c r="I491" s="71">
        <v>44774</v>
      </c>
      <c r="J491" s="70">
        <v>2597575</v>
      </c>
    </row>
    <row r="492" spans="9:10" x14ac:dyDescent="0.35">
      <c r="I492" s="71">
        <v>44775</v>
      </c>
      <c r="J492" s="70">
        <v>3287328</v>
      </c>
    </row>
    <row r="493" spans="9:10" x14ac:dyDescent="0.35">
      <c r="I493" s="71">
        <v>44778</v>
      </c>
      <c r="J493" s="70">
        <v>3196796</v>
      </c>
    </row>
    <row r="494" spans="9:10" x14ac:dyDescent="0.35">
      <c r="I494" s="71">
        <v>44779</v>
      </c>
      <c r="J494" s="70">
        <v>1441704</v>
      </c>
    </row>
    <row r="495" spans="9:10" x14ac:dyDescent="0.35">
      <c r="I495" s="71">
        <v>44783</v>
      </c>
      <c r="J495" s="70">
        <v>1304459</v>
      </c>
    </row>
    <row r="496" spans="9:10" x14ac:dyDescent="0.35">
      <c r="I496" s="71">
        <v>44784</v>
      </c>
      <c r="J496" s="70">
        <v>970001</v>
      </c>
    </row>
    <row r="497" spans="9:10" x14ac:dyDescent="0.35">
      <c r="I497" s="71">
        <v>44786</v>
      </c>
      <c r="J497" s="70">
        <v>1323102</v>
      </c>
    </row>
    <row r="498" spans="9:10" x14ac:dyDescent="0.35">
      <c r="I498" s="71">
        <v>44787</v>
      </c>
      <c r="J498" s="70">
        <v>1719288</v>
      </c>
    </row>
    <row r="499" spans="9:10" x14ac:dyDescent="0.35">
      <c r="I499" s="71">
        <v>44788</v>
      </c>
      <c r="J499" s="70">
        <v>1645370</v>
      </c>
    </row>
    <row r="500" spans="9:10" x14ac:dyDescent="0.35">
      <c r="I500" s="71">
        <v>44790</v>
      </c>
      <c r="J500" s="70">
        <v>1178486</v>
      </c>
    </row>
    <row r="501" spans="9:10" x14ac:dyDescent="0.35">
      <c r="I501" s="71">
        <v>44796</v>
      </c>
      <c r="J501" s="70">
        <v>2407699</v>
      </c>
    </row>
    <row r="502" spans="9:10" x14ac:dyDescent="0.35">
      <c r="I502" s="71">
        <v>44797</v>
      </c>
      <c r="J502" s="70">
        <v>1283815</v>
      </c>
    </row>
    <row r="503" spans="9:10" x14ac:dyDescent="0.35">
      <c r="I503" s="71">
        <v>44799</v>
      </c>
      <c r="J503" s="70">
        <v>1728548</v>
      </c>
    </row>
    <row r="504" spans="9:10" x14ac:dyDescent="0.35">
      <c r="I504" s="71">
        <v>44802</v>
      </c>
      <c r="J504" s="70">
        <v>1184509</v>
      </c>
    </row>
    <row r="505" spans="9:10" x14ac:dyDescent="0.35">
      <c r="I505" s="71">
        <v>44804</v>
      </c>
      <c r="J505" s="70">
        <v>1403679</v>
      </c>
    </row>
    <row r="506" spans="9:10" x14ac:dyDescent="0.35">
      <c r="I506" s="71">
        <v>44805</v>
      </c>
      <c r="J506" s="70">
        <v>1182590</v>
      </c>
    </row>
    <row r="507" spans="9:10" x14ac:dyDescent="0.35">
      <c r="I507" s="71">
        <v>44806</v>
      </c>
      <c r="J507" s="70">
        <v>218240</v>
      </c>
    </row>
    <row r="508" spans="9:10" x14ac:dyDescent="0.35">
      <c r="I508" s="71">
        <v>44811</v>
      </c>
      <c r="J508" s="70">
        <v>1793709</v>
      </c>
    </row>
    <row r="509" spans="9:10" x14ac:dyDescent="0.35">
      <c r="I509" s="71">
        <v>44815</v>
      </c>
      <c r="J509" s="70">
        <v>881630</v>
      </c>
    </row>
    <row r="510" spans="9:10" x14ac:dyDescent="0.35">
      <c r="I510" s="71">
        <v>44816</v>
      </c>
      <c r="J510" s="70">
        <v>4056464</v>
      </c>
    </row>
    <row r="511" spans="9:10" x14ac:dyDescent="0.35">
      <c r="I511" s="71">
        <v>44817</v>
      </c>
      <c r="J511" s="70">
        <v>1340840</v>
      </c>
    </row>
    <row r="512" spans="9:10" x14ac:dyDescent="0.35">
      <c r="I512" s="71">
        <v>44819</v>
      </c>
      <c r="J512" s="70">
        <v>2762881</v>
      </c>
    </row>
    <row r="513" spans="9:10" x14ac:dyDescent="0.35">
      <c r="I513" s="71">
        <v>44820</v>
      </c>
      <c r="J513" s="70">
        <v>247066</v>
      </c>
    </row>
    <row r="514" spans="9:10" x14ac:dyDescent="0.35">
      <c r="I514" s="71">
        <v>44822</v>
      </c>
      <c r="J514" s="70">
        <v>250567</v>
      </c>
    </row>
    <row r="515" spans="9:10" x14ac:dyDescent="0.35">
      <c r="I515" s="71">
        <v>44824</v>
      </c>
      <c r="J515" s="70">
        <v>1186037</v>
      </c>
    </row>
    <row r="516" spans="9:10" x14ac:dyDescent="0.35">
      <c r="I516" s="71">
        <v>44825</v>
      </c>
      <c r="J516" s="70">
        <v>1537340</v>
      </c>
    </row>
    <row r="517" spans="9:10" x14ac:dyDescent="0.35">
      <c r="I517" s="71">
        <v>44832</v>
      </c>
      <c r="J517" s="70">
        <v>552073</v>
      </c>
    </row>
    <row r="518" spans="9:10" x14ac:dyDescent="0.35">
      <c r="I518" s="71">
        <v>44833</v>
      </c>
      <c r="J518" s="70">
        <v>686369</v>
      </c>
    </row>
    <row r="519" spans="9:10" x14ac:dyDescent="0.35">
      <c r="I519" s="71">
        <v>44834</v>
      </c>
      <c r="J519" s="70">
        <v>953560</v>
      </c>
    </row>
    <row r="520" spans="9:10" x14ac:dyDescent="0.35">
      <c r="I520" s="71">
        <v>44835</v>
      </c>
      <c r="J520" s="70">
        <v>1135057</v>
      </c>
    </row>
    <row r="521" spans="9:10" x14ac:dyDescent="0.35">
      <c r="I521" s="71">
        <v>44836</v>
      </c>
      <c r="J521" s="70">
        <v>3783988</v>
      </c>
    </row>
    <row r="522" spans="9:10" x14ac:dyDescent="0.35">
      <c r="I522" s="71">
        <v>44838</v>
      </c>
      <c r="J522" s="70">
        <v>259226</v>
      </c>
    </row>
    <row r="523" spans="9:10" x14ac:dyDescent="0.35">
      <c r="I523" s="71">
        <v>44839</v>
      </c>
      <c r="J523" s="70">
        <v>500000</v>
      </c>
    </row>
    <row r="524" spans="9:10" x14ac:dyDescent="0.35">
      <c r="I524" s="71">
        <v>44840</v>
      </c>
      <c r="J524" s="70">
        <v>1803102</v>
      </c>
    </row>
    <row r="525" spans="9:10" x14ac:dyDescent="0.35">
      <c r="I525" s="71">
        <v>44841</v>
      </c>
      <c r="J525" s="70">
        <v>2264593</v>
      </c>
    </row>
    <row r="526" spans="9:10" x14ac:dyDescent="0.35">
      <c r="I526" s="71">
        <v>44842</v>
      </c>
      <c r="J526" s="70">
        <v>1100065</v>
      </c>
    </row>
    <row r="527" spans="9:10" x14ac:dyDescent="0.35">
      <c r="I527" s="71">
        <v>44843</v>
      </c>
      <c r="J527" s="70">
        <v>1178486</v>
      </c>
    </row>
    <row r="528" spans="9:10" x14ac:dyDescent="0.35">
      <c r="I528" s="71">
        <v>44845</v>
      </c>
      <c r="J528" s="70">
        <v>2407699</v>
      </c>
    </row>
    <row r="529" spans="9:10" x14ac:dyDescent="0.35">
      <c r="I529" s="71">
        <v>44847</v>
      </c>
      <c r="J529" s="70">
        <v>3012363</v>
      </c>
    </row>
    <row r="530" spans="9:10" x14ac:dyDescent="0.35">
      <c r="I530" s="71">
        <v>44849</v>
      </c>
      <c r="J530" s="70">
        <v>2588188</v>
      </c>
    </row>
    <row r="531" spans="9:10" x14ac:dyDescent="0.35">
      <c r="I531" s="71">
        <v>44853</v>
      </c>
      <c r="J531" s="70">
        <v>1182590</v>
      </c>
    </row>
    <row r="532" spans="9:10" x14ac:dyDescent="0.35">
      <c r="I532" s="71">
        <v>44854</v>
      </c>
      <c r="J532" s="70">
        <v>789000</v>
      </c>
    </row>
    <row r="533" spans="9:10" x14ac:dyDescent="0.35">
      <c r="I533" s="71">
        <v>44857</v>
      </c>
      <c r="J533" s="70">
        <v>302000</v>
      </c>
    </row>
    <row r="534" spans="9:10" x14ac:dyDescent="0.35">
      <c r="I534" s="71">
        <v>44858</v>
      </c>
      <c r="J534" s="70">
        <v>102000</v>
      </c>
    </row>
    <row r="535" spans="9:10" x14ac:dyDescent="0.35">
      <c r="I535" s="71">
        <v>44859</v>
      </c>
      <c r="J535" s="70">
        <v>50000</v>
      </c>
    </row>
    <row r="536" spans="9:10" x14ac:dyDescent="0.35">
      <c r="I536" s="71">
        <v>44861</v>
      </c>
      <c r="J536" s="70">
        <v>790000</v>
      </c>
    </row>
    <row r="537" spans="9:10" x14ac:dyDescent="0.35">
      <c r="I537" s="71">
        <v>44863</v>
      </c>
      <c r="J537" s="70">
        <v>50500</v>
      </c>
    </row>
    <row r="538" spans="9:10" x14ac:dyDescent="0.35">
      <c r="I538" s="71">
        <v>44864</v>
      </c>
      <c r="J538" s="70">
        <v>63900</v>
      </c>
    </row>
    <row r="539" spans="9:10" x14ac:dyDescent="0.35">
      <c r="I539" s="72" t="s">
        <v>81</v>
      </c>
      <c r="J539" s="70">
        <v>748130981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 1</vt:lpstr>
      <vt:lpstr>Problems set 1</vt:lpstr>
      <vt:lpstr>Dataset 2</vt:lpstr>
      <vt:lpstr>Problem set 2</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Rakesh Ranjan</cp:lastModifiedBy>
  <dcterms:created xsi:type="dcterms:W3CDTF">2004-05-01T18:16:56Z</dcterms:created>
  <dcterms:modified xsi:type="dcterms:W3CDTF">2025-03-26T09:44:36Z</dcterms:modified>
  <cp:category>Excel</cp:category>
</cp:coreProperties>
</file>