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y\Desktop\code\gouhua\107_Gernic_Programming\samplecode\result\"/>
    </mc:Choice>
  </mc:AlternateContent>
  <bookViews>
    <workbookView xWindow="0" yWindow="0" windowWidth="14380" windowHeight="4130" activeTab="4"/>
  </bookViews>
  <sheets>
    <sheet name="Alternative_line" sheetId="4" r:id="rId1"/>
    <sheet name="Iterator_line" sheetId="3" r:id="rId2"/>
    <sheet name="Simple_line" sheetId="1" r:id="rId3"/>
    <sheet name="Alternative_len" sheetId="7" r:id="rId4"/>
    <sheet name="Iterator_len" sheetId="9" r:id="rId5"/>
    <sheet name="Simple_len" sheetId="10" r:id="rId6"/>
  </sheets>
  <calcPr calcId="162913"/>
</workbook>
</file>

<file path=xl/calcChain.xml><?xml version="1.0" encoding="utf-8"?>
<calcChain xmlns="http://schemas.openxmlformats.org/spreadsheetml/2006/main">
  <c r="F19" i="10" l="1"/>
  <c r="G19" i="10" s="1"/>
  <c r="F18" i="10"/>
  <c r="G18" i="10" s="1"/>
  <c r="F17" i="10"/>
  <c r="G17" i="10" s="1"/>
  <c r="F16" i="10"/>
  <c r="G16" i="10" s="1"/>
  <c r="F15" i="10"/>
  <c r="G15" i="10" s="1"/>
  <c r="F14" i="10"/>
  <c r="G14" i="10" s="1"/>
  <c r="F13" i="10"/>
  <c r="G13" i="10" s="1"/>
  <c r="F12" i="10"/>
  <c r="G12" i="10" s="1"/>
  <c r="F11" i="10"/>
  <c r="G11" i="10" s="1"/>
  <c r="F10" i="10"/>
  <c r="G10" i="10" s="1"/>
  <c r="F9" i="10"/>
  <c r="G9" i="10" s="1"/>
  <c r="F8" i="10"/>
  <c r="G8" i="10" s="1"/>
  <c r="F7" i="10"/>
  <c r="G7" i="10" s="1"/>
  <c r="F6" i="10"/>
  <c r="G6" i="10" s="1"/>
  <c r="F5" i="10"/>
  <c r="G5" i="10" s="1"/>
  <c r="F4" i="10"/>
  <c r="G4" i="10" s="1"/>
  <c r="F3" i="10"/>
  <c r="G3" i="10" s="1"/>
  <c r="F2" i="10"/>
  <c r="G2" i="10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2" i="7"/>
  <c r="H12" i="7" s="1"/>
  <c r="G11" i="7"/>
  <c r="H11" i="7" s="1"/>
  <c r="G10" i="7"/>
  <c r="H10" i="7" s="1"/>
  <c r="G9" i="7"/>
  <c r="H9" i="7" s="1"/>
  <c r="G8" i="7"/>
  <c r="H8" i="7" s="1"/>
  <c r="G7" i="7"/>
  <c r="H7" i="7" s="1"/>
  <c r="G6" i="7"/>
  <c r="H6" i="7" s="1"/>
  <c r="G5" i="7"/>
  <c r="H5" i="7" s="1"/>
  <c r="G4" i="7"/>
  <c r="H4" i="7" s="1"/>
  <c r="G3" i="7"/>
  <c r="H3" i="7" s="1"/>
  <c r="G2" i="7"/>
  <c r="H2" i="7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  <c r="G19" i="4"/>
  <c r="H19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" i="4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2" i="4"/>
</calcChain>
</file>

<file path=xl/sharedStrings.xml><?xml version="1.0" encoding="utf-8"?>
<sst xmlns="http://schemas.openxmlformats.org/spreadsheetml/2006/main" count="254" uniqueCount="67">
  <si>
    <t>sorting time</t>
    <phoneticPr fontId="18" type="noConversion"/>
  </si>
  <si>
    <t>output</t>
    <phoneticPr fontId="18" type="noConversion"/>
  </si>
  <si>
    <t>input</t>
    <phoneticPr fontId="18" type="noConversion"/>
  </si>
  <si>
    <t>len:100, line:1000</t>
  </si>
  <si>
    <t>len:500, line:1000</t>
  </si>
  <si>
    <t>len:1000 line:1000</t>
  </si>
  <si>
    <t>len:100, line:5000</t>
  </si>
  <si>
    <t>len:500, line:5000</t>
  </si>
  <si>
    <t>len:1000 line:5000</t>
  </si>
  <si>
    <t>len:100, line:10000</t>
  </si>
  <si>
    <t>len:500, line:10000</t>
  </si>
  <si>
    <t>len:1000 line:10000</t>
  </si>
  <si>
    <t>len:100, line:50000</t>
  </si>
  <si>
    <t>len:500, line:50000</t>
  </si>
  <si>
    <t>len:1000 line:50000</t>
  </si>
  <si>
    <t>len:100, line:100000</t>
  </si>
  <si>
    <t>len:500, line:100000</t>
  </si>
  <si>
    <t>len:1000 line:100000</t>
  </si>
  <si>
    <t>len:100, line:500000</t>
  </si>
  <si>
    <t>len:500, line:500000</t>
  </si>
  <si>
    <t>len:1000 line:500000</t>
  </si>
  <si>
    <t>result/time(s)</t>
    <phoneticPr fontId="18" type="noConversion"/>
  </si>
  <si>
    <t>result/time(s)</t>
    <phoneticPr fontId="18" type="noConversion"/>
  </si>
  <si>
    <t>len:100, line:1000</t>
    <phoneticPr fontId="18" type="noConversion"/>
  </si>
  <si>
    <t>Character Table Creation</t>
  </si>
  <si>
    <t>output</t>
    <phoneticPr fontId="18" type="noConversion"/>
  </si>
  <si>
    <t>total</t>
    <phoneticPr fontId="18" type="noConversion"/>
  </si>
  <si>
    <t>total</t>
    <phoneticPr fontId="18" type="noConversion"/>
  </si>
  <si>
    <t>total</t>
    <phoneticPr fontId="18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</si>
  <si>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</si>
  <si>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</si>
  <si>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</si>
  <si>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</si>
  <si>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</si>
  <si>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</si>
  <si>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</si>
  <si>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</si>
  <si>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</si>
  <si>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</si>
  <si>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</si>
  <si>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</si>
  <si>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</si>
  <si>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</si>
  <si>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</si>
  <si>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</si>
  <si>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</si>
  <si>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M</t>
    <phoneticPr fontId="18" type="noConversion"/>
  </si>
  <si>
    <t>sort/total</t>
    <phoneticPr fontId="18" type="noConversion"/>
  </si>
  <si>
    <t>sort/total</t>
    <phoneticPr fontId="18" type="noConversion"/>
  </si>
  <si>
    <t>len:100,line:1000</t>
  </si>
  <si>
    <t>len:100,line:5000</t>
  </si>
  <si>
    <t>len:100,line:10000</t>
  </si>
  <si>
    <t>len:100,line:50000</t>
  </si>
  <si>
    <t>len:100,line:100000</t>
  </si>
  <si>
    <t>len:100,line:500000</t>
  </si>
  <si>
    <t>len:500,line:1000</t>
  </si>
  <si>
    <t>len:500,line:5000</t>
  </si>
  <si>
    <t>len:500,line:10000</t>
  </si>
  <si>
    <t>len:500,line:50000</t>
  </si>
  <si>
    <t>len:500,line:100000</t>
  </si>
  <si>
    <t>len:500,line:500000</t>
  </si>
  <si>
    <t>len:1000,line:1000</t>
  </si>
  <si>
    <t>len:1000,line:5000</t>
  </si>
  <si>
    <t>len:1000,line:10000</t>
  </si>
  <si>
    <t>len:1000,line:50000</t>
  </si>
  <si>
    <t>len:1000,line:100000</t>
  </si>
  <si>
    <t>len:1000,line:500000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</si>
</sst>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16" sqref="G16"/>
    </sheetView>
  </sheetViews>
  <sheetFormatPr defaultRowHeight="17" x14ac:dyDescent="0.4"/>
  <cols>
    <col min="2" max="2" width="22.7265625" customWidth="1"/>
    <col min="3" max="3" width="17.36328125" customWidth="1"/>
    <col min="4" max="4" width="25.08984375" customWidth="1"/>
    <col min="5" max="5" width="23.54296875" customWidth="1"/>
    <col min="6" max="6" width="19.1796875" customWidth="1"/>
    <col min="7" max="7" width="17.453125" customWidth="1"/>
    <col min="8" max="8" width="17.36328125" customWidth="1"/>
  </cols>
  <sheetData>
    <row r="1" spans="1:8" x14ac:dyDescent="0.4">
      <c r="B1" s="1" t="s">
        <v>22</v>
      </c>
      <c r="C1" s="1" t="s">
        <v>2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48</v>
      </c>
    </row>
    <row r="2" spans="1:8" x14ac:dyDescent="0.4">
      <c r="A2" s="2" t="s">
        <v>29</v>
      </c>
      <c r="B2" s="2" t="s">
        <v>23</v>
      </c>
      <c r="C2" s="3">
        <v>5.3559999999999997E-3</v>
      </c>
      <c r="D2" s="3">
        <v>8.83E-4</v>
      </c>
      <c r="E2" s="3">
        <v>1.2719999999999999E-3</v>
      </c>
      <c r="F2" s="3">
        <v>7.2649999999999998E-3</v>
      </c>
      <c r="G2" s="3">
        <f>SUM(C2,D2,E2,F2)</f>
        <v>1.4775999999999999E-2</v>
      </c>
      <c r="H2" s="5">
        <f>E2/G2</f>
        <v>8.6085544125609093E-2</v>
      </c>
    </row>
    <row r="3" spans="1:8" x14ac:dyDescent="0.4">
      <c r="A3" s="2" t="s">
        <v>30</v>
      </c>
      <c r="B3" s="2" t="s">
        <v>4</v>
      </c>
      <c r="C3" s="3">
        <v>2.6362E-2</v>
      </c>
      <c r="D3" s="3">
        <v>4.078E-3</v>
      </c>
      <c r="E3" s="3">
        <v>1.2340000000000001E-3</v>
      </c>
      <c r="F3" s="3">
        <v>2.5037E-2</v>
      </c>
      <c r="G3" s="3">
        <f t="shared" ref="G3:G18" si="0">SUM(C3,D3,E3,F3)</f>
        <v>5.6710999999999998E-2</v>
      </c>
      <c r="H3" s="5">
        <f t="shared" ref="H3:H19" si="1">E3/G3</f>
        <v>2.1759447020860152E-2</v>
      </c>
    </row>
    <row r="4" spans="1:8" x14ac:dyDescent="0.4">
      <c r="A4" s="2" t="s">
        <v>31</v>
      </c>
      <c r="B4" s="2" t="s">
        <v>5</v>
      </c>
      <c r="C4" s="3">
        <v>5.2693999999999998E-2</v>
      </c>
      <c r="D4" s="3">
        <v>7.4520000000000003E-3</v>
      </c>
      <c r="E4" s="3">
        <v>1.2470000000000001E-3</v>
      </c>
      <c r="F4" s="3">
        <v>4.8298000000000001E-2</v>
      </c>
      <c r="G4" s="3">
        <f t="shared" si="0"/>
        <v>0.109691</v>
      </c>
      <c r="H4" s="5">
        <f t="shared" si="1"/>
        <v>1.1368298219543993E-2</v>
      </c>
    </row>
    <row r="5" spans="1:8" x14ac:dyDescent="0.4">
      <c r="A5" s="2" t="s">
        <v>32</v>
      </c>
      <c r="B5" s="2" t="s">
        <v>6</v>
      </c>
      <c r="C5" s="3">
        <v>2.6636E-2</v>
      </c>
      <c r="D5" s="3">
        <v>4.4739999999999997E-3</v>
      </c>
      <c r="E5" s="3">
        <v>7.711E-3</v>
      </c>
      <c r="F5" s="3">
        <v>3.7554999999999998E-2</v>
      </c>
      <c r="G5" s="3">
        <f t="shared" si="0"/>
        <v>7.6375999999999999E-2</v>
      </c>
      <c r="H5" s="5">
        <f t="shared" si="1"/>
        <v>0.10096103488006704</v>
      </c>
    </row>
    <row r="6" spans="1:8" x14ac:dyDescent="0.4">
      <c r="A6" s="2" t="s">
        <v>33</v>
      </c>
      <c r="B6" s="2" t="s">
        <v>7</v>
      </c>
      <c r="C6" s="3">
        <v>0.134768</v>
      </c>
      <c r="D6" s="3">
        <v>1.8956000000000001E-2</v>
      </c>
      <c r="E6" s="3">
        <v>7.7980000000000002E-3</v>
      </c>
      <c r="F6" s="3">
        <v>0.12962599999999999</v>
      </c>
      <c r="G6" s="3">
        <f t="shared" si="0"/>
        <v>0.29114799999999996</v>
      </c>
      <c r="H6" s="5">
        <f t="shared" si="1"/>
        <v>2.6783628944729146E-2</v>
      </c>
    </row>
    <row r="7" spans="1:8" x14ac:dyDescent="0.4">
      <c r="A7" s="2" t="s">
        <v>34</v>
      </c>
      <c r="B7" s="2" t="s">
        <v>8</v>
      </c>
      <c r="C7" s="3">
        <v>0.26546599999999998</v>
      </c>
      <c r="D7" s="3">
        <v>3.7414000000000003E-2</v>
      </c>
      <c r="E7" s="3">
        <v>7.8040000000000002E-3</v>
      </c>
      <c r="F7" s="3">
        <v>0.238983</v>
      </c>
      <c r="G7" s="3">
        <f t="shared" si="0"/>
        <v>0.54966699999999991</v>
      </c>
      <c r="H7" s="5">
        <f t="shared" si="1"/>
        <v>1.4197686963197721E-2</v>
      </c>
    </row>
    <row r="8" spans="1:8" x14ac:dyDescent="0.4">
      <c r="A8" s="2" t="s">
        <v>35</v>
      </c>
      <c r="B8" s="2" t="s">
        <v>9</v>
      </c>
      <c r="C8" s="3">
        <v>5.2956000000000003E-2</v>
      </c>
      <c r="D8" s="3">
        <v>9.0620000000000006E-3</v>
      </c>
      <c r="E8" s="3">
        <v>1.669E-2</v>
      </c>
      <c r="F8" s="3">
        <v>7.0704000000000003E-2</v>
      </c>
      <c r="G8" s="3">
        <f t="shared" si="0"/>
        <v>0.14941199999999999</v>
      </c>
      <c r="H8" s="5">
        <f t="shared" si="1"/>
        <v>0.11170454849677403</v>
      </c>
    </row>
    <row r="9" spans="1:8" x14ac:dyDescent="0.4">
      <c r="A9" s="2" t="s">
        <v>36</v>
      </c>
      <c r="B9" s="2" t="s">
        <v>10</v>
      </c>
      <c r="C9" s="3">
        <v>0.26478800000000002</v>
      </c>
      <c r="D9" s="3">
        <v>3.8129999999999997E-2</v>
      </c>
      <c r="E9" s="3">
        <v>1.7170000000000001E-2</v>
      </c>
      <c r="F9" s="3">
        <v>0.25917299999999999</v>
      </c>
      <c r="G9" s="3">
        <f t="shared" si="0"/>
        <v>0.57926100000000003</v>
      </c>
      <c r="H9" s="5">
        <f t="shared" si="1"/>
        <v>2.9641215272562801E-2</v>
      </c>
    </row>
    <row r="10" spans="1:8" x14ac:dyDescent="0.4">
      <c r="A10" s="2" t="s">
        <v>37</v>
      </c>
      <c r="B10" s="2" t="s">
        <v>11</v>
      </c>
      <c r="C10" s="3">
        <v>0.53488400000000003</v>
      </c>
      <c r="D10" s="3">
        <v>7.6501E-2</v>
      </c>
      <c r="E10" s="3">
        <v>1.7821E-2</v>
      </c>
      <c r="F10" s="3">
        <v>0.483435</v>
      </c>
      <c r="G10" s="3">
        <f t="shared" si="0"/>
        <v>1.112641</v>
      </c>
      <c r="H10" s="5">
        <f t="shared" si="1"/>
        <v>1.6016846404186075E-2</v>
      </c>
    </row>
    <row r="11" spans="1:8" x14ac:dyDescent="0.4">
      <c r="A11" s="2" t="s">
        <v>38</v>
      </c>
      <c r="B11" s="2" t="s">
        <v>12</v>
      </c>
      <c r="C11" s="3">
        <v>0.26855200000000001</v>
      </c>
      <c r="D11" s="3">
        <v>4.4739000000000001E-2</v>
      </c>
      <c r="E11" s="3">
        <v>0.101729</v>
      </c>
      <c r="F11" s="3">
        <v>0.387353</v>
      </c>
      <c r="G11" s="3">
        <f t="shared" si="0"/>
        <v>0.802373</v>
      </c>
      <c r="H11" s="5">
        <f t="shared" si="1"/>
        <v>0.12678517347916743</v>
      </c>
    </row>
    <row r="12" spans="1:8" x14ac:dyDescent="0.4">
      <c r="A12" s="2" t="s">
        <v>39</v>
      </c>
      <c r="B12" s="2" t="s">
        <v>13</v>
      </c>
      <c r="C12" s="3">
        <v>1.3266701000000001</v>
      </c>
      <c r="D12" s="3">
        <v>0.18992100000000001</v>
      </c>
      <c r="E12" s="3">
        <v>0.106777</v>
      </c>
      <c r="F12" s="3">
        <v>1.3036391000000001</v>
      </c>
      <c r="G12" s="3">
        <f t="shared" si="0"/>
        <v>2.9270072000000003</v>
      </c>
      <c r="H12" s="5">
        <f t="shared" si="1"/>
        <v>3.6479923930491182E-2</v>
      </c>
    </row>
    <row r="13" spans="1:8" x14ac:dyDescent="0.4">
      <c r="A13" s="2" t="s">
        <v>40</v>
      </c>
      <c r="B13" s="2" t="s">
        <v>14</v>
      </c>
      <c r="C13" s="3">
        <v>2.6492870000000002</v>
      </c>
      <c r="D13" s="3">
        <v>0.37345299999999998</v>
      </c>
      <c r="E13" s="3">
        <v>0.109349</v>
      </c>
      <c r="F13" s="3">
        <v>2.4067210999999999</v>
      </c>
      <c r="G13" s="3">
        <f t="shared" si="0"/>
        <v>5.5388101000000001</v>
      </c>
      <c r="H13" s="5">
        <f t="shared" si="1"/>
        <v>1.9742326966580782E-2</v>
      </c>
    </row>
    <row r="14" spans="1:8" x14ac:dyDescent="0.4">
      <c r="A14" s="2" t="s">
        <v>46</v>
      </c>
      <c r="B14" s="2" t="s">
        <v>15</v>
      </c>
      <c r="C14" s="3">
        <v>0.53346099999999996</v>
      </c>
      <c r="D14" s="3">
        <v>8.9342000000000005E-2</v>
      </c>
      <c r="E14" s="3">
        <v>0.22936899999999999</v>
      </c>
      <c r="F14" s="3">
        <v>0.80263899999999999</v>
      </c>
      <c r="G14" s="3">
        <f t="shared" si="0"/>
        <v>1.654811</v>
      </c>
      <c r="H14" s="5">
        <f t="shared" si="1"/>
        <v>0.13860736966336337</v>
      </c>
    </row>
    <row r="15" spans="1:8" x14ac:dyDescent="0.4">
      <c r="A15" s="2" t="s">
        <v>41</v>
      </c>
      <c r="B15" s="2" t="s">
        <v>16</v>
      </c>
      <c r="C15" s="3">
        <v>2.6397409000000001</v>
      </c>
      <c r="D15" s="3">
        <v>0.379025</v>
      </c>
      <c r="E15" s="3">
        <v>0.24101</v>
      </c>
      <c r="F15" s="3">
        <v>2.6153431</v>
      </c>
      <c r="G15" s="3">
        <f t="shared" si="0"/>
        <v>5.8751189999999998</v>
      </c>
      <c r="H15" s="5">
        <f t="shared" si="1"/>
        <v>4.1022147806708258E-2</v>
      </c>
    </row>
    <row r="16" spans="1:8" x14ac:dyDescent="0.4">
      <c r="A16" s="2" t="s">
        <v>42</v>
      </c>
      <c r="B16" s="2" t="s">
        <v>17</v>
      </c>
      <c r="C16" s="3">
        <v>5.3402748000000004</v>
      </c>
      <c r="D16" s="3">
        <v>0.74307000000000001</v>
      </c>
      <c r="E16" s="3">
        <v>0.246256</v>
      </c>
      <c r="F16" s="3">
        <v>4.8353782000000001</v>
      </c>
      <c r="G16" s="3">
        <f t="shared" si="0"/>
        <v>11.164979000000001</v>
      </c>
      <c r="H16" s="5">
        <f t="shared" si="1"/>
        <v>2.2056109554706729E-2</v>
      </c>
    </row>
    <row r="17" spans="1:8" x14ac:dyDescent="0.4">
      <c r="A17" s="2" t="s">
        <v>43</v>
      </c>
      <c r="B17" s="2" t="s">
        <v>18</v>
      </c>
      <c r="C17" s="3">
        <v>2.6691940000000001</v>
      </c>
      <c r="D17" s="3">
        <v>0.44449899999999998</v>
      </c>
      <c r="E17" s="3">
        <v>1.3910629999999999</v>
      </c>
      <c r="F17" s="3">
        <v>4.0110469000000002</v>
      </c>
      <c r="G17" s="3">
        <f t="shared" si="0"/>
        <v>8.5158029000000006</v>
      </c>
      <c r="H17" s="5">
        <f t="shared" si="1"/>
        <v>0.16335077459343261</v>
      </c>
    </row>
    <row r="18" spans="1:8" x14ac:dyDescent="0.4">
      <c r="A18" s="2" t="s">
        <v>44</v>
      </c>
      <c r="B18" s="2" t="s">
        <v>19</v>
      </c>
      <c r="C18" s="3">
        <v>13.230498300000001</v>
      </c>
      <c r="D18" s="3">
        <v>1.900468</v>
      </c>
      <c r="E18" s="3">
        <v>1.5172330000000001</v>
      </c>
      <c r="F18" s="3">
        <v>13.100207299999999</v>
      </c>
      <c r="G18" s="3">
        <f t="shared" si="0"/>
        <v>29.748406600000003</v>
      </c>
      <c r="H18" s="5">
        <f t="shared" si="1"/>
        <v>5.1002160229986902E-2</v>
      </c>
    </row>
    <row r="19" spans="1:8" x14ac:dyDescent="0.4">
      <c r="A19" s="2" t="s">
        <v>45</v>
      </c>
      <c r="B19" s="2" t="s">
        <v>20</v>
      </c>
      <c r="C19" s="3">
        <v>26.384513900000002</v>
      </c>
      <c r="D19" s="3">
        <v>3.7805990999999999</v>
      </c>
      <c r="E19" s="3">
        <v>1.5966720999999999</v>
      </c>
      <c r="F19" s="3">
        <v>24.401468300000001</v>
      </c>
      <c r="G19" s="3">
        <f>SUM(C19,D19,E19,F19)</f>
        <v>56.163253400000002</v>
      </c>
      <c r="H19" s="5">
        <f>E19/G19</f>
        <v>2.84291240863194E-2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4" workbookViewId="0">
      <selection activeCell="F9" sqref="F9"/>
    </sheetView>
  </sheetViews>
  <sheetFormatPr defaultRowHeight="17" x14ac:dyDescent="0.4"/>
  <cols>
    <col min="2" max="2" width="19.1796875" customWidth="1"/>
    <col min="3" max="3" width="17.36328125" customWidth="1"/>
    <col min="4" max="4" width="17.6328125" customWidth="1"/>
    <col min="5" max="5" width="17.36328125" customWidth="1"/>
    <col min="6" max="6" width="18.6328125" customWidth="1"/>
    <col min="7" max="7" width="15.453125" customWidth="1"/>
  </cols>
  <sheetData>
    <row r="1" spans="1:7" x14ac:dyDescent="0.4">
      <c r="B1" s="1" t="s">
        <v>22</v>
      </c>
      <c r="C1" s="1" t="s">
        <v>2</v>
      </c>
      <c r="D1" s="1" t="s">
        <v>0</v>
      </c>
      <c r="E1" s="1" t="s">
        <v>1</v>
      </c>
      <c r="F1" s="1" t="s">
        <v>27</v>
      </c>
      <c r="G1" s="1" t="s">
        <v>47</v>
      </c>
    </row>
    <row r="2" spans="1:7" x14ac:dyDescent="0.4">
      <c r="A2" s="2" t="s">
        <v>29</v>
      </c>
      <c r="B2" s="2" t="s">
        <v>23</v>
      </c>
      <c r="C2" s="3">
        <v>3.447E-3</v>
      </c>
      <c r="D2" s="3">
        <v>4.15E-4</v>
      </c>
      <c r="E2" s="3">
        <v>3.2799999999999999E-3</v>
      </c>
      <c r="F2" s="4">
        <f>SUM(C2,D2,E2)</f>
        <v>7.1419999999999999E-3</v>
      </c>
      <c r="G2" s="5">
        <f>D2/F2</f>
        <v>5.8106972836740413E-2</v>
      </c>
    </row>
    <row r="3" spans="1:7" x14ac:dyDescent="0.4">
      <c r="A3" s="2" t="s">
        <v>30</v>
      </c>
      <c r="B3" s="2" t="s">
        <v>4</v>
      </c>
      <c r="C3" s="3">
        <v>1.5918999999999999E-2</v>
      </c>
      <c r="D3" s="3">
        <v>4.4099999999999999E-4</v>
      </c>
      <c r="E3" s="3">
        <v>4.3909999999999999E-3</v>
      </c>
      <c r="F3" s="4">
        <f t="shared" ref="F3:F19" si="0">SUM(C3,D3,E3)</f>
        <v>2.0750999999999999E-2</v>
      </c>
      <c r="G3" s="5">
        <f t="shared" ref="G3:G19" si="1">D3/F3</f>
        <v>2.1251987856006939E-2</v>
      </c>
    </row>
    <row r="4" spans="1:7" x14ac:dyDescent="0.4">
      <c r="A4" s="2" t="s">
        <v>31</v>
      </c>
      <c r="B4" s="2" t="s">
        <v>5</v>
      </c>
      <c r="C4" s="3">
        <v>3.1525999999999998E-2</v>
      </c>
      <c r="D4" s="3">
        <v>4.37E-4</v>
      </c>
      <c r="E4" s="3">
        <v>6.5620000000000001E-3</v>
      </c>
      <c r="F4" s="4">
        <f t="shared" si="0"/>
        <v>3.8524999999999997E-2</v>
      </c>
      <c r="G4" s="5">
        <f t="shared" si="1"/>
        <v>1.1343283582089553E-2</v>
      </c>
    </row>
    <row r="5" spans="1:7" x14ac:dyDescent="0.4">
      <c r="A5" s="2" t="s">
        <v>32</v>
      </c>
      <c r="B5" s="2" t="s">
        <v>6</v>
      </c>
      <c r="C5" s="3">
        <v>1.7177999999999999E-2</v>
      </c>
      <c r="D5" s="3">
        <v>2.5439999999999998E-3</v>
      </c>
      <c r="E5" s="3">
        <v>1.5730999999999998E-2</v>
      </c>
      <c r="F5" s="4">
        <f t="shared" si="0"/>
        <v>3.5452999999999998E-2</v>
      </c>
      <c r="G5" s="5">
        <f t="shared" si="1"/>
        <v>7.1756974021944545E-2</v>
      </c>
    </row>
    <row r="6" spans="1:7" x14ac:dyDescent="0.4">
      <c r="A6" s="2" t="s">
        <v>33</v>
      </c>
      <c r="B6" s="2" t="s">
        <v>7</v>
      </c>
      <c r="C6" s="3">
        <v>7.9655000000000004E-2</v>
      </c>
      <c r="D6" s="3">
        <v>2.8310000000000002E-3</v>
      </c>
      <c r="E6" s="3">
        <v>2.4122000000000001E-2</v>
      </c>
      <c r="F6" s="4">
        <f t="shared" si="0"/>
        <v>0.10660800000000001</v>
      </c>
      <c r="G6" s="5">
        <f t="shared" si="1"/>
        <v>2.6555230376707189E-2</v>
      </c>
    </row>
    <row r="7" spans="1:7" x14ac:dyDescent="0.4">
      <c r="A7" s="2" t="s">
        <v>34</v>
      </c>
      <c r="B7" s="2" t="s">
        <v>8</v>
      </c>
      <c r="C7" s="3">
        <v>0.15687699999999999</v>
      </c>
      <c r="D7" s="3">
        <v>2.905E-3</v>
      </c>
      <c r="E7" s="3">
        <v>3.4164E-2</v>
      </c>
      <c r="F7" s="4">
        <f t="shared" si="0"/>
        <v>0.19394599999999998</v>
      </c>
      <c r="G7" s="5">
        <f t="shared" si="1"/>
        <v>1.4978396048384603E-2</v>
      </c>
    </row>
    <row r="8" spans="1:7" x14ac:dyDescent="0.4">
      <c r="A8" s="2" t="s">
        <v>35</v>
      </c>
      <c r="B8" s="2" t="s">
        <v>9</v>
      </c>
      <c r="C8" s="3">
        <v>3.4473999999999998E-2</v>
      </c>
      <c r="D8" s="3">
        <v>5.4390000000000003E-3</v>
      </c>
      <c r="E8" s="3">
        <v>2.1651E-2</v>
      </c>
      <c r="F8" s="4">
        <f t="shared" si="0"/>
        <v>6.1563999999999994E-2</v>
      </c>
      <c r="G8" s="5">
        <f t="shared" si="1"/>
        <v>8.8347085959326888E-2</v>
      </c>
    </row>
    <row r="9" spans="1:7" x14ac:dyDescent="0.4">
      <c r="A9" s="2" t="s">
        <v>36</v>
      </c>
      <c r="B9" s="2" t="s">
        <v>10</v>
      </c>
      <c r="C9" s="3">
        <v>0.16036700000000001</v>
      </c>
      <c r="D9" s="3">
        <v>6.4339999999999996E-3</v>
      </c>
      <c r="E9" s="3">
        <v>4.9482999999999999E-2</v>
      </c>
      <c r="F9" s="4">
        <f t="shared" si="0"/>
        <v>0.216284</v>
      </c>
      <c r="G9" s="5">
        <f t="shared" si="1"/>
        <v>2.9747924025817905E-2</v>
      </c>
    </row>
    <row r="10" spans="1:7" x14ac:dyDescent="0.4">
      <c r="A10" s="2" t="s">
        <v>37</v>
      </c>
      <c r="B10" s="2" t="s">
        <v>11</v>
      </c>
      <c r="C10" s="3">
        <v>0.31784099999999998</v>
      </c>
      <c r="D10" s="3">
        <v>7.0679999999999996E-3</v>
      </c>
      <c r="E10" s="3">
        <v>6.7943000000000003E-2</v>
      </c>
      <c r="F10" s="4">
        <f t="shared" si="0"/>
        <v>0.39285199999999998</v>
      </c>
      <c r="G10" s="5">
        <f t="shared" si="1"/>
        <v>1.7991508252471668E-2</v>
      </c>
    </row>
    <row r="11" spans="1:7" x14ac:dyDescent="0.4">
      <c r="A11" s="2" t="s">
        <v>38</v>
      </c>
      <c r="B11" s="2" t="s">
        <v>12</v>
      </c>
      <c r="C11" s="3">
        <v>0.16958999999999999</v>
      </c>
      <c r="D11" s="3">
        <v>3.6749999999999998E-2</v>
      </c>
      <c r="E11" s="3">
        <v>0.153474</v>
      </c>
      <c r="F11" s="4">
        <f t="shared" si="0"/>
        <v>0.35981399999999997</v>
      </c>
      <c r="G11" s="5">
        <f t="shared" si="1"/>
        <v>0.10213610365355434</v>
      </c>
    </row>
    <row r="12" spans="1:7" x14ac:dyDescent="0.4">
      <c r="A12" s="2" t="s">
        <v>39</v>
      </c>
      <c r="B12" s="2" t="s">
        <v>13</v>
      </c>
      <c r="C12" s="3">
        <v>0.79625400000000002</v>
      </c>
      <c r="D12" s="3">
        <v>4.1952000000000003E-2</v>
      </c>
      <c r="E12" s="3">
        <v>0.238259</v>
      </c>
      <c r="F12" s="4">
        <f t="shared" si="0"/>
        <v>1.076465</v>
      </c>
      <c r="G12" s="5">
        <f t="shared" si="1"/>
        <v>3.8972005592378761E-2</v>
      </c>
    </row>
    <row r="13" spans="1:7" x14ac:dyDescent="0.4">
      <c r="A13" s="2" t="s">
        <v>40</v>
      </c>
      <c r="B13" s="2" t="s">
        <v>14</v>
      </c>
      <c r="C13" s="3">
        <v>1.570292</v>
      </c>
      <c r="D13" s="3">
        <v>4.6001E-2</v>
      </c>
      <c r="E13" s="3">
        <v>0.34691499999999997</v>
      </c>
      <c r="F13" s="4">
        <f t="shared" si="0"/>
        <v>1.9632079999999998</v>
      </c>
      <c r="G13" s="5">
        <f t="shared" si="1"/>
        <v>2.3431546733713393E-2</v>
      </c>
    </row>
    <row r="14" spans="1:7" x14ac:dyDescent="0.4">
      <c r="A14" s="2" t="s">
        <v>46</v>
      </c>
      <c r="B14" s="2" t="s">
        <v>15</v>
      </c>
      <c r="C14" s="3">
        <v>0.34122000000000002</v>
      </c>
      <c r="D14" s="3">
        <v>7.4773000000000006E-2</v>
      </c>
      <c r="E14" s="3">
        <v>0.22355900000000001</v>
      </c>
      <c r="F14" s="4">
        <f t="shared" si="0"/>
        <v>0.63955200000000012</v>
      </c>
      <c r="G14" s="5">
        <f t="shared" si="1"/>
        <v>0.11691465275692983</v>
      </c>
    </row>
    <row r="15" spans="1:7" x14ac:dyDescent="0.4">
      <c r="A15" s="2" t="s">
        <v>41</v>
      </c>
      <c r="B15" s="2" t="s">
        <v>16</v>
      </c>
      <c r="C15" s="3">
        <v>1.6061989999999999</v>
      </c>
      <c r="D15" s="3">
        <v>9.5857999999999999E-2</v>
      </c>
      <c r="E15" s="3">
        <v>0.48579</v>
      </c>
      <c r="F15" s="4">
        <f t="shared" si="0"/>
        <v>2.1878470000000001</v>
      </c>
      <c r="G15" s="5">
        <f t="shared" si="1"/>
        <v>4.3813849871586083E-2</v>
      </c>
    </row>
    <row r="16" spans="1:7" x14ac:dyDescent="0.4">
      <c r="A16" s="2" t="s">
        <v>42</v>
      </c>
      <c r="B16" s="2" t="s">
        <v>17</v>
      </c>
      <c r="C16" s="3">
        <v>3.142941</v>
      </c>
      <c r="D16" s="3">
        <v>0.10394399999999999</v>
      </c>
      <c r="E16" s="3">
        <v>0.72036800000000001</v>
      </c>
      <c r="F16" s="4">
        <f t="shared" si="0"/>
        <v>3.9672529999999999</v>
      </c>
      <c r="G16" s="5">
        <f t="shared" si="1"/>
        <v>2.620049691814462E-2</v>
      </c>
    </row>
    <row r="17" spans="1:7" x14ac:dyDescent="0.4">
      <c r="A17" s="2" t="s">
        <v>43</v>
      </c>
      <c r="B17" s="2" t="s">
        <v>18</v>
      </c>
      <c r="C17" s="3">
        <v>1.7188848999999999</v>
      </c>
      <c r="D17" s="3">
        <v>0.52555499999999999</v>
      </c>
      <c r="E17" s="3">
        <v>1.3502289999999999</v>
      </c>
      <c r="F17" s="4">
        <f t="shared" si="0"/>
        <v>3.5946688999999994</v>
      </c>
      <c r="G17" s="5">
        <f t="shared" si="1"/>
        <v>0.14620400782948328</v>
      </c>
    </row>
    <row r="18" spans="1:7" x14ac:dyDescent="0.4">
      <c r="A18" s="2" t="s">
        <v>44</v>
      </c>
      <c r="B18" s="2" t="s">
        <v>19</v>
      </c>
      <c r="C18" s="3">
        <v>7.9632049</v>
      </c>
      <c r="D18" s="3">
        <v>0.66245200000000004</v>
      </c>
      <c r="E18" s="3">
        <v>2.4552591000000001</v>
      </c>
      <c r="F18" s="4">
        <f t="shared" si="0"/>
        <v>11.080915999999998</v>
      </c>
      <c r="G18" s="5">
        <f t="shared" si="1"/>
        <v>5.9783144281573844E-2</v>
      </c>
    </row>
    <row r="19" spans="1:7" x14ac:dyDescent="0.4">
      <c r="A19" s="2" t="s">
        <v>45</v>
      </c>
      <c r="B19" s="2" t="s">
        <v>20</v>
      </c>
      <c r="C19" s="3">
        <v>15.7894497</v>
      </c>
      <c r="D19" s="3">
        <v>0.69860900000000004</v>
      </c>
      <c r="E19" s="3">
        <v>3.5495801</v>
      </c>
      <c r="F19" s="4">
        <f t="shared" si="0"/>
        <v>20.0376388</v>
      </c>
      <c r="G19" s="5">
        <f t="shared" si="1"/>
        <v>3.4864836469654298E-2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3" workbookViewId="0">
      <selection activeCell="F17" sqref="F17"/>
    </sheetView>
  </sheetViews>
  <sheetFormatPr defaultRowHeight="17" x14ac:dyDescent="0.4"/>
  <cols>
    <col min="2" max="2" width="19.1796875" customWidth="1"/>
    <col min="3" max="3" width="17.36328125" customWidth="1"/>
    <col min="4" max="4" width="17.6328125" customWidth="1"/>
    <col min="5" max="5" width="17.36328125" customWidth="1"/>
    <col min="6" max="6" width="19.54296875" customWidth="1"/>
    <col min="7" max="7" width="17.453125" customWidth="1"/>
  </cols>
  <sheetData>
    <row r="1" spans="1:7" x14ac:dyDescent="0.4">
      <c r="B1" s="1" t="s">
        <v>21</v>
      </c>
      <c r="C1" s="1" t="s">
        <v>2</v>
      </c>
      <c r="D1" s="1" t="s">
        <v>0</v>
      </c>
      <c r="E1" s="1" t="s">
        <v>1</v>
      </c>
      <c r="F1" s="1" t="s">
        <v>28</v>
      </c>
      <c r="G1" s="1" t="s">
        <v>47</v>
      </c>
    </row>
    <row r="2" spans="1:7" x14ac:dyDescent="0.4">
      <c r="A2" s="2" t="s">
        <v>29</v>
      </c>
      <c r="B2" s="2" t="s">
        <v>3</v>
      </c>
      <c r="C2" s="3">
        <v>3.3479999999999998E-3</v>
      </c>
      <c r="D2" s="3">
        <v>3.9500000000000001E-4</v>
      </c>
      <c r="E2" s="3">
        <v>2.66E-3</v>
      </c>
      <c r="F2" s="4">
        <f>SUM(C2,D2,E2)</f>
        <v>6.4029999999999998E-3</v>
      </c>
      <c r="G2" s="5">
        <f>D2/F2</f>
        <v>6.1689832890832422E-2</v>
      </c>
    </row>
    <row r="3" spans="1:7" x14ac:dyDescent="0.4">
      <c r="A3" s="2" t="s">
        <v>30</v>
      </c>
      <c r="B3" s="2" t="s">
        <v>4</v>
      </c>
      <c r="C3" s="3">
        <v>1.5795E-2</v>
      </c>
      <c r="D3" s="3">
        <v>5.1099999999999995E-4</v>
      </c>
      <c r="E3" s="3">
        <v>4.705E-3</v>
      </c>
      <c r="F3" s="4">
        <f t="shared" ref="F3:F19" si="0">SUM(C3,D3,E3)</f>
        <v>2.1011000000000002E-2</v>
      </c>
      <c r="G3" s="5">
        <f t="shared" ref="G3:G19" si="1">D3/F3</f>
        <v>2.4320593974584737E-2</v>
      </c>
    </row>
    <row r="4" spans="1:7" x14ac:dyDescent="0.4">
      <c r="A4" s="2" t="s">
        <v>31</v>
      </c>
      <c r="B4" s="2" t="s">
        <v>5</v>
      </c>
      <c r="C4" s="3">
        <v>3.1616999999999999E-2</v>
      </c>
      <c r="D4" s="3">
        <v>4.28E-4</v>
      </c>
      <c r="E4" s="3">
        <v>9.0919999999999994E-3</v>
      </c>
      <c r="F4" s="4">
        <f t="shared" si="0"/>
        <v>4.1136999999999993E-2</v>
      </c>
      <c r="G4" s="5">
        <f t="shared" si="1"/>
        <v>1.0404258939640714E-2</v>
      </c>
    </row>
    <row r="5" spans="1:7" x14ac:dyDescent="0.4">
      <c r="A5" s="2" t="s">
        <v>32</v>
      </c>
      <c r="B5" s="2" t="s">
        <v>6</v>
      </c>
      <c r="C5" s="3">
        <v>1.7124E-2</v>
      </c>
      <c r="D5" s="3">
        <v>2.5330000000000001E-3</v>
      </c>
      <c r="E5" s="3">
        <v>1.5802E-2</v>
      </c>
      <c r="F5" s="4">
        <f t="shared" si="0"/>
        <v>3.5459000000000004E-2</v>
      </c>
      <c r="G5" s="5">
        <f t="shared" si="1"/>
        <v>7.1434614625341938E-2</v>
      </c>
    </row>
    <row r="6" spans="1:7" x14ac:dyDescent="0.4">
      <c r="A6" s="2" t="s">
        <v>33</v>
      </c>
      <c r="B6" s="2" t="s">
        <v>7</v>
      </c>
      <c r="C6" s="3">
        <v>8.0631999999999995E-2</v>
      </c>
      <c r="D6" s="3">
        <v>2.712E-3</v>
      </c>
      <c r="E6" s="3">
        <v>2.2145000000000001E-2</v>
      </c>
      <c r="F6" s="4">
        <f t="shared" si="0"/>
        <v>0.105489</v>
      </c>
      <c r="G6" s="5">
        <f t="shared" si="1"/>
        <v>2.5708841680175183E-2</v>
      </c>
    </row>
    <row r="7" spans="1:7" x14ac:dyDescent="0.4">
      <c r="A7" s="2" t="s">
        <v>34</v>
      </c>
      <c r="B7" s="2" t="s">
        <v>8</v>
      </c>
      <c r="C7" s="3">
        <v>0.161222</v>
      </c>
      <c r="D7" s="3">
        <v>2.931E-3</v>
      </c>
      <c r="E7" s="3">
        <v>3.3575000000000001E-2</v>
      </c>
      <c r="F7" s="4">
        <f t="shared" si="0"/>
        <v>0.19772799999999999</v>
      </c>
      <c r="G7" s="5">
        <f t="shared" si="1"/>
        <v>1.4823393753034472E-2</v>
      </c>
    </row>
    <row r="8" spans="1:7" x14ac:dyDescent="0.4">
      <c r="A8" s="2" t="s">
        <v>35</v>
      </c>
      <c r="B8" s="2" t="s">
        <v>9</v>
      </c>
      <c r="C8" s="3">
        <v>3.3516999999999998E-2</v>
      </c>
      <c r="D8" s="3">
        <v>5.3169999999999997E-3</v>
      </c>
      <c r="E8" s="3">
        <v>2.2738000000000001E-2</v>
      </c>
      <c r="F8" s="4">
        <f t="shared" si="0"/>
        <v>6.1572000000000002E-2</v>
      </c>
      <c r="G8" s="5">
        <f t="shared" si="1"/>
        <v>8.6354186968102375E-2</v>
      </c>
    </row>
    <row r="9" spans="1:7" x14ac:dyDescent="0.4">
      <c r="A9" s="2" t="s">
        <v>36</v>
      </c>
      <c r="B9" s="2" t="s">
        <v>10</v>
      </c>
      <c r="C9" s="3">
        <v>0.157304</v>
      </c>
      <c r="D9" s="3">
        <v>6.1139999999999996E-3</v>
      </c>
      <c r="E9" s="3">
        <v>4.4005000000000002E-2</v>
      </c>
      <c r="F9" s="4">
        <f t="shared" si="0"/>
        <v>0.20742300000000002</v>
      </c>
      <c r="G9" s="5">
        <f t="shared" si="1"/>
        <v>2.9475998322268982E-2</v>
      </c>
    </row>
    <row r="10" spans="1:7" x14ac:dyDescent="0.4">
      <c r="A10" s="2" t="s">
        <v>37</v>
      </c>
      <c r="B10" s="2" t="s">
        <v>11</v>
      </c>
      <c r="C10" s="3">
        <v>0.31540699999999999</v>
      </c>
      <c r="D10" s="3">
        <v>6.4320000000000002E-3</v>
      </c>
      <c r="E10" s="3">
        <v>6.8793999999999994E-2</v>
      </c>
      <c r="F10" s="4">
        <f t="shared" si="0"/>
        <v>0.39063300000000001</v>
      </c>
      <c r="G10" s="5">
        <f t="shared" si="1"/>
        <v>1.6465582784864565E-2</v>
      </c>
    </row>
    <row r="11" spans="1:7" x14ac:dyDescent="0.4">
      <c r="A11" s="2" t="s">
        <v>38</v>
      </c>
      <c r="B11" s="2" t="s">
        <v>12</v>
      </c>
      <c r="C11" s="3">
        <v>0.16877300000000001</v>
      </c>
      <c r="D11" s="3">
        <v>3.3862000000000003E-2</v>
      </c>
      <c r="E11" s="3">
        <v>0.13764799999999999</v>
      </c>
      <c r="F11" s="4">
        <f t="shared" si="0"/>
        <v>0.340283</v>
      </c>
      <c r="G11" s="5">
        <f t="shared" si="1"/>
        <v>9.951128913286883E-2</v>
      </c>
    </row>
    <row r="12" spans="1:7" x14ac:dyDescent="0.4">
      <c r="A12" s="2" t="s">
        <v>39</v>
      </c>
      <c r="B12" s="2" t="s">
        <v>13</v>
      </c>
      <c r="C12" s="3">
        <v>0.79109499999999999</v>
      </c>
      <c r="D12" s="3">
        <v>4.3570999999999999E-2</v>
      </c>
      <c r="E12" s="3">
        <v>0.24380499999999999</v>
      </c>
      <c r="F12" s="4">
        <f t="shared" si="0"/>
        <v>1.078471</v>
      </c>
      <c r="G12" s="5">
        <f t="shared" si="1"/>
        <v>4.040071545734656E-2</v>
      </c>
    </row>
    <row r="13" spans="1:7" x14ac:dyDescent="0.4">
      <c r="A13" s="2" t="s">
        <v>40</v>
      </c>
      <c r="B13" s="2" t="s">
        <v>14</v>
      </c>
      <c r="C13" s="3">
        <v>1.571774</v>
      </c>
      <c r="D13" s="3">
        <v>4.6580999999999997E-2</v>
      </c>
      <c r="E13" s="3">
        <v>0.34473500000000001</v>
      </c>
      <c r="F13" s="4">
        <f t="shared" si="0"/>
        <v>1.96309</v>
      </c>
      <c r="G13" s="5">
        <f t="shared" si="1"/>
        <v>2.3728407765308771E-2</v>
      </c>
    </row>
    <row r="14" spans="1:7" x14ac:dyDescent="0.4">
      <c r="A14" s="2" t="s">
        <v>46</v>
      </c>
      <c r="B14" s="2" t="s">
        <v>15</v>
      </c>
      <c r="C14" s="3">
        <v>0.33610099999999998</v>
      </c>
      <c r="D14" s="3">
        <v>7.7974000000000002E-2</v>
      </c>
      <c r="E14" s="3">
        <v>0.31237799999999999</v>
      </c>
      <c r="F14" s="4">
        <f t="shared" si="0"/>
        <v>0.72645300000000002</v>
      </c>
      <c r="G14" s="5">
        <f t="shared" si="1"/>
        <v>0.10733523022136325</v>
      </c>
    </row>
    <row r="15" spans="1:7" x14ac:dyDescent="0.4">
      <c r="A15" s="2" t="s">
        <v>41</v>
      </c>
      <c r="B15" s="2" t="s">
        <v>16</v>
      </c>
      <c r="C15" s="3">
        <v>1.5775140999999999</v>
      </c>
      <c r="D15" s="3">
        <v>0.100226</v>
      </c>
      <c r="E15" s="3">
        <v>0.48255900000000002</v>
      </c>
      <c r="F15" s="4">
        <f t="shared" si="0"/>
        <v>2.1602991</v>
      </c>
      <c r="G15" s="5">
        <f t="shared" si="1"/>
        <v>4.6394501576193778E-2</v>
      </c>
    </row>
    <row r="16" spans="1:7" x14ac:dyDescent="0.4">
      <c r="A16" s="2" t="s">
        <v>42</v>
      </c>
      <c r="B16" s="2" t="s">
        <v>17</v>
      </c>
      <c r="C16" s="3">
        <v>3.2841520000000002</v>
      </c>
      <c r="D16" s="3">
        <v>0.11025600000000001</v>
      </c>
      <c r="E16" s="3">
        <v>0.69542199999999998</v>
      </c>
      <c r="F16" s="4">
        <f t="shared" si="0"/>
        <v>4.0898300000000001</v>
      </c>
      <c r="G16" s="5">
        <f t="shared" si="1"/>
        <v>2.695857774039508E-2</v>
      </c>
    </row>
    <row r="17" spans="1:7" x14ac:dyDescent="0.4">
      <c r="A17" s="2" t="s">
        <v>43</v>
      </c>
      <c r="B17" s="2" t="s">
        <v>18</v>
      </c>
      <c r="C17" s="3">
        <v>1.6619950999999999</v>
      </c>
      <c r="D17" s="3">
        <v>0.51688000000000001</v>
      </c>
      <c r="E17" s="3">
        <v>1.468791</v>
      </c>
      <c r="F17" s="4">
        <f t="shared" si="0"/>
        <v>3.6476660999999999</v>
      </c>
      <c r="G17" s="5">
        <f t="shared" si="1"/>
        <v>0.14170156637966397</v>
      </c>
    </row>
    <row r="18" spans="1:7" x14ac:dyDescent="0.4">
      <c r="A18" s="2" t="s">
        <v>44</v>
      </c>
      <c r="B18" s="2" t="s">
        <v>19</v>
      </c>
      <c r="C18" s="3">
        <v>7.9472842000000004</v>
      </c>
      <c r="D18" s="3">
        <v>0.64896600000000004</v>
      </c>
      <c r="E18" s="3">
        <v>2.5276529999999999</v>
      </c>
      <c r="F18" s="4">
        <f t="shared" si="0"/>
        <v>11.123903200000001</v>
      </c>
      <c r="G18" s="5">
        <f t="shared" si="1"/>
        <v>5.8339774118135082E-2</v>
      </c>
    </row>
    <row r="19" spans="1:7" x14ac:dyDescent="0.4">
      <c r="A19" s="2" t="s">
        <v>45</v>
      </c>
      <c r="B19" s="2" t="s">
        <v>20</v>
      </c>
      <c r="C19" s="3">
        <v>15.7425642</v>
      </c>
      <c r="D19" s="3">
        <v>0.68350900000000003</v>
      </c>
      <c r="E19" s="3">
        <v>3.6153960000000001</v>
      </c>
      <c r="F19" s="4">
        <f t="shared" si="0"/>
        <v>20.041469200000002</v>
      </c>
      <c r="G19" s="5">
        <f t="shared" si="1"/>
        <v>3.4104735195760995E-2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C2" sqref="C2:F19"/>
    </sheetView>
  </sheetViews>
  <sheetFormatPr defaultRowHeight="17" x14ac:dyDescent="0.4"/>
  <cols>
    <col min="2" max="2" width="22.7265625" customWidth="1"/>
    <col min="3" max="3" width="17.36328125" customWidth="1"/>
    <col min="4" max="4" width="25.08984375" customWidth="1"/>
    <col min="5" max="5" width="23.54296875" customWidth="1"/>
    <col min="6" max="6" width="19.1796875" customWidth="1"/>
    <col min="7" max="7" width="17.453125" customWidth="1"/>
    <col min="8" max="8" width="17.36328125" customWidth="1"/>
  </cols>
  <sheetData>
    <row r="1" spans="1:8" x14ac:dyDescent="0.4">
      <c r="B1" s="1" t="s">
        <v>22</v>
      </c>
      <c r="C1" s="1" t="s">
        <v>2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48</v>
      </c>
    </row>
    <row r="2" spans="1:8" x14ac:dyDescent="0.4">
      <c r="A2" s="2" t="s">
        <v>29</v>
      </c>
      <c r="B2" s="2" t="s">
        <v>49</v>
      </c>
      <c r="C2" s="3"/>
      <c r="D2" s="3"/>
      <c r="E2" s="3"/>
      <c r="F2" s="3"/>
      <c r="G2" s="3">
        <f>SUM(C2,D2,E2,F2)</f>
        <v>0</v>
      </c>
      <c r="H2" s="5" t="e">
        <f>E2/G2</f>
        <v>#DIV/0!</v>
      </c>
    </row>
    <row r="3" spans="1:8" x14ac:dyDescent="0.4">
      <c r="A3" s="2" t="s">
        <v>30</v>
      </c>
      <c r="B3" s="2" t="s">
        <v>50</v>
      </c>
      <c r="C3" s="3"/>
      <c r="D3" s="3"/>
      <c r="E3" s="3"/>
      <c r="F3" s="3"/>
      <c r="G3" s="3">
        <f t="shared" ref="G3:G18" si="0">SUM(C3,D3,E3,F3)</f>
        <v>0</v>
      </c>
      <c r="H3" s="5" t="e">
        <f t="shared" ref="H3:H19" si="1">E3/G3</f>
        <v>#DIV/0!</v>
      </c>
    </row>
    <row r="4" spans="1:8" x14ac:dyDescent="0.4">
      <c r="A4" s="2" t="s">
        <v>31</v>
      </c>
      <c r="B4" s="2" t="s">
        <v>51</v>
      </c>
      <c r="C4" s="3"/>
      <c r="D4" s="3"/>
      <c r="E4" s="3"/>
      <c r="F4" s="3"/>
      <c r="G4" s="3">
        <f t="shared" si="0"/>
        <v>0</v>
      </c>
      <c r="H4" s="5" t="e">
        <f t="shared" si="1"/>
        <v>#DIV/0!</v>
      </c>
    </row>
    <row r="5" spans="1:8" x14ac:dyDescent="0.4">
      <c r="A5" s="2" t="s">
        <v>32</v>
      </c>
      <c r="B5" s="2" t="s">
        <v>52</v>
      </c>
      <c r="C5" s="3"/>
      <c r="D5" s="3"/>
      <c r="E5" s="3"/>
      <c r="F5" s="3"/>
      <c r="G5" s="3">
        <f t="shared" si="0"/>
        <v>0</v>
      </c>
      <c r="H5" s="5" t="e">
        <f t="shared" si="1"/>
        <v>#DIV/0!</v>
      </c>
    </row>
    <row r="6" spans="1:8" x14ac:dyDescent="0.4">
      <c r="A6" s="2" t="s">
        <v>33</v>
      </c>
      <c r="B6" s="2" t="s">
        <v>53</v>
      </c>
      <c r="C6" s="3"/>
      <c r="D6" s="3"/>
      <c r="E6" s="3"/>
      <c r="F6" s="3"/>
      <c r="G6" s="3">
        <f t="shared" si="0"/>
        <v>0</v>
      </c>
      <c r="H6" s="5" t="e">
        <f t="shared" si="1"/>
        <v>#DIV/0!</v>
      </c>
    </row>
    <row r="7" spans="1:8" x14ac:dyDescent="0.4">
      <c r="A7" s="2" t="s">
        <v>34</v>
      </c>
      <c r="B7" s="2" t="s">
        <v>54</v>
      </c>
      <c r="C7" s="3"/>
      <c r="D7" s="3"/>
      <c r="E7" s="3"/>
      <c r="F7" s="3"/>
      <c r="G7" s="3">
        <f t="shared" si="0"/>
        <v>0</v>
      </c>
      <c r="H7" s="5" t="e">
        <f t="shared" si="1"/>
        <v>#DIV/0!</v>
      </c>
    </row>
    <row r="8" spans="1:8" x14ac:dyDescent="0.4">
      <c r="A8" s="2" t="s">
        <v>35</v>
      </c>
      <c r="B8" s="2" t="s">
        <v>55</v>
      </c>
      <c r="C8" s="3"/>
      <c r="D8" s="3"/>
      <c r="E8" s="3"/>
      <c r="F8" s="3"/>
      <c r="G8" s="3">
        <f t="shared" si="0"/>
        <v>0</v>
      </c>
      <c r="H8" s="5" t="e">
        <f t="shared" si="1"/>
        <v>#DIV/0!</v>
      </c>
    </row>
    <row r="9" spans="1:8" x14ac:dyDescent="0.4">
      <c r="A9" s="2" t="s">
        <v>36</v>
      </c>
      <c r="B9" s="2" t="s">
        <v>56</v>
      </c>
      <c r="C9" s="3"/>
      <c r="D9" s="3"/>
      <c r="E9" s="3"/>
      <c r="F9" s="3"/>
      <c r="G9" s="3">
        <f t="shared" si="0"/>
        <v>0</v>
      </c>
      <c r="H9" s="5" t="e">
        <f t="shared" si="1"/>
        <v>#DIV/0!</v>
      </c>
    </row>
    <row r="10" spans="1:8" x14ac:dyDescent="0.4">
      <c r="A10" s="2" t="s">
        <v>37</v>
      </c>
      <c r="B10" s="2" t="s">
        <v>57</v>
      </c>
      <c r="C10" s="3"/>
      <c r="D10" s="3"/>
      <c r="E10" s="3"/>
      <c r="F10" s="3"/>
      <c r="G10" s="3">
        <f t="shared" si="0"/>
        <v>0</v>
      </c>
      <c r="H10" s="5" t="e">
        <f t="shared" si="1"/>
        <v>#DIV/0!</v>
      </c>
    </row>
    <row r="11" spans="1:8" x14ac:dyDescent="0.4">
      <c r="A11" s="2" t="s">
        <v>38</v>
      </c>
      <c r="B11" s="2" t="s">
        <v>58</v>
      </c>
      <c r="C11" s="3"/>
      <c r="D11" s="3"/>
      <c r="E11" s="3"/>
      <c r="F11" s="3"/>
      <c r="G11" s="3">
        <f t="shared" si="0"/>
        <v>0</v>
      </c>
      <c r="H11" s="5" t="e">
        <f t="shared" si="1"/>
        <v>#DIV/0!</v>
      </c>
    </row>
    <row r="12" spans="1:8" x14ac:dyDescent="0.4">
      <c r="A12" s="2" t="s">
        <v>39</v>
      </c>
      <c r="B12" s="2" t="s">
        <v>59</v>
      </c>
      <c r="C12" s="3"/>
      <c r="D12" s="3"/>
      <c r="E12" s="3"/>
      <c r="F12" s="3"/>
      <c r="G12" s="3">
        <f t="shared" si="0"/>
        <v>0</v>
      </c>
      <c r="H12" s="5" t="e">
        <f t="shared" si="1"/>
        <v>#DIV/0!</v>
      </c>
    </row>
    <row r="13" spans="1:8" x14ac:dyDescent="0.4">
      <c r="A13" s="2" t="s">
        <v>40</v>
      </c>
      <c r="B13" s="2" t="s">
        <v>60</v>
      </c>
      <c r="C13" s="3"/>
      <c r="D13" s="3"/>
      <c r="E13" s="3"/>
      <c r="F13" s="3"/>
      <c r="G13" s="3">
        <f t="shared" si="0"/>
        <v>0</v>
      </c>
      <c r="H13" s="5" t="e">
        <f t="shared" si="1"/>
        <v>#DIV/0!</v>
      </c>
    </row>
    <row r="14" spans="1:8" x14ac:dyDescent="0.4">
      <c r="A14" s="2" t="s">
        <v>46</v>
      </c>
      <c r="B14" s="2" t="s">
        <v>61</v>
      </c>
      <c r="C14" s="3"/>
      <c r="D14" s="3"/>
      <c r="E14" s="3"/>
      <c r="F14" s="3"/>
      <c r="G14" s="3">
        <f t="shared" si="0"/>
        <v>0</v>
      </c>
      <c r="H14" s="5" t="e">
        <f t="shared" si="1"/>
        <v>#DIV/0!</v>
      </c>
    </row>
    <row r="15" spans="1:8" x14ac:dyDescent="0.4">
      <c r="A15" s="2" t="s">
        <v>41</v>
      </c>
      <c r="B15" s="2" t="s">
        <v>62</v>
      </c>
      <c r="C15" s="3"/>
      <c r="D15" s="3"/>
      <c r="E15" s="3"/>
      <c r="F15" s="3"/>
      <c r="G15" s="3">
        <f t="shared" si="0"/>
        <v>0</v>
      </c>
      <c r="H15" s="5" t="e">
        <f t="shared" si="1"/>
        <v>#DIV/0!</v>
      </c>
    </row>
    <row r="16" spans="1:8" x14ac:dyDescent="0.4">
      <c r="A16" s="2" t="s">
        <v>42</v>
      </c>
      <c r="B16" s="2" t="s">
        <v>63</v>
      </c>
      <c r="C16" s="3"/>
      <c r="D16" s="3"/>
      <c r="E16" s="3"/>
      <c r="F16" s="3"/>
      <c r="G16" s="3">
        <f t="shared" si="0"/>
        <v>0</v>
      </c>
      <c r="H16" s="5" t="e">
        <f t="shared" si="1"/>
        <v>#DIV/0!</v>
      </c>
    </row>
    <row r="17" spans="1:8" x14ac:dyDescent="0.4">
      <c r="A17" s="2" t="s">
        <v>43</v>
      </c>
      <c r="B17" s="2" t="s">
        <v>64</v>
      </c>
      <c r="C17" s="3"/>
      <c r="D17" s="3"/>
      <c r="E17" s="3"/>
      <c r="F17" s="3"/>
      <c r="G17" s="3">
        <f t="shared" si="0"/>
        <v>0</v>
      </c>
      <c r="H17" s="5" t="e">
        <f t="shared" si="1"/>
        <v>#DIV/0!</v>
      </c>
    </row>
    <row r="18" spans="1:8" x14ac:dyDescent="0.4">
      <c r="A18" s="2" t="s">
        <v>44</v>
      </c>
      <c r="B18" s="2" t="s">
        <v>65</v>
      </c>
      <c r="C18" s="3"/>
      <c r="D18" s="3"/>
      <c r="E18" s="3"/>
      <c r="F18" s="3"/>
      <c r="G18" s="3">
        <f t="shared" si="0"/>
        <v>0</v>
      </c>
      <c r="H18" s="5" t="e">
        <f t="shared" si="1"/>
        <v>#DIV/0!</v>
      </c>
    </row>
    <row r="19" spans="1:8" x14ac:dyDescent="0.4">
      <c r="A19" s="2" t="s">
        <v>45</v>
      </c>
      <c r="B19" s="2" t="s">
        <v>66</v>
      </c>
      <c r="C19" s="3"/>
      <c r="D19" s="3"/>
      <c r="E19" s="3"/>
      <c r="F19" s="3"/>
      <c r="G19" s="3">
        <f>SUM(C19,D19,E19,F19)</f>
        <v>0</v>
      </c>
      <c r="H19" s="5" t="e">
        <f>E19/G19</f>
        <v>#DIV/0!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6" workbookViewId="0">
      <selection activeCell="C2" sqref="C2:E19"/>
    </sheetView>
  </sheetViews>
  <sheetFormatPr defaultRowHeight="17" x14ac:dyDescent="0.4"/>
  <cols>
    <col min="2" max="2" width="19.1796875" customWidth="1"/>
    <col min="3" max="3" width="17.36328125" customWidth="1"/>
    <col min="4" max="4" width="17.6328125" customWidth="1"/>
    <col min="5" max="5" width="17.36328125" customWidth="1"/>
    <col min="6" max="6" width="18.6328125" customWidth="1"/>
    <col min="7" max="7" width="15.453125" customWidth="1"/>
  </cols>
  <sheetData>
    <row r="1" spans="1:7" x14ac:dyDescent="0.4">
      <c r="B1" s="1" t="s">
        <v>22</v>
      </c>
      <c r="C1" s="1" t="s">
        <v>2</v>
      </c>
      <c r="D1" s="1" t="s">
        <v>0</v>
      </c>
      <c r="E1" s="1" t="s">
        <v>1</v>
      </c>
      <c r="F1" s="1" t="s">
        <v>27</v>
      </c>
      <c r="G1" s="1" t="s">
        <v>47</v>
      </c>
    </row>
    <row r="2" spans="1:7" x14ac:dyDescent="0.4">
      <c r="A2" s="2" t="s">
        <v>29</v>
      </c>
      <c r="B2" s="2" t="s">
        <v>49</v>
      </c>
      <c r="C2" s="3"/>
      <c r="D2" s="3"/>
      <c r="E2" s="3"/>
      <c r="F2" s="4">
        <f>SUM(C2,D2,E2)</f>
        <v>0</v>
      </c>
      <c r="G2" s="5" t="e">
        <f>D2/F2</f>
        <v>#DIV/0!</v>
      </c>
    </row>
    <row r="3" spans="1:7" x14ac:dyDescent="0.4">
      <c r="A3" s="2" t="s">
        <v>30</v>
      </c>
      <c r="B3" s="2" t="s">
        <v>50</v>
      </c>
      <c r="C3" s="3"/>
      <c r="D3" s="3"/>
      <c r="E3" s="3"/>
      <c r="F3" s="4">
        <f t="shared" ref="F3:F19" si="0">SUM(C3,D3,E3)</f>
        <v>0</v>
      </c>
      <c r="G3" s="5" t="e">
        <f t="shared" ref="G3:G19" si="1">D3/F3</f>
        <v>#DIV/0!</v>
      </c>
    </row>
    <row r="4" spans="1:7" x14ac:dyDescent="0.4">
      <c r="A4" s="2" t="s">
        <v>31</v>
      </c>
      <c r="B4" s="2" t="s">
        <v>51</v>
      </c>
      <c r="C4" s="3"/>
      <c r="D4" s="3"/>
      <c r="E4" s="3"/>
      <c r="F4" s="4">
        <f t="shared" si="0"/>
        <v>0</v>
      </c>
      <c r="G4" s="5" t="e">
        <f t="shared" si="1"/>
        <v>#DIV/0!</v>
      </c>
    </row>
    <row r="5" spans="1:7" x14ac:dyDescent="0.4">
      <c r="A5" s="2" t="s">
        <v>32</v>
      </c>
      <c r="B5" s="2" t="s">
        <v>52</v>
      </c>
      <c r="C5" s="3"/>
      <c r="D5" s="3"/>
      <c r="E5" s="3"/>
      <c r="F5" s="4">
        <f t="shared" si="0"/>
        <v>0</v>
      </c>
      <c r="G5" s="5" t="e">
        <f t="shared" si="1"/>
        <v>#DIV/0!</v>
      </c>
    </row>
    <row r="6" spans="1:7" x14ac:dyDescent="0.4">
      <c r="A6" s="2" t="s">
        <v>33</v>
      </c>
      <c r="B6" s="2" t="s">
        <v>53</v>
      </c>
      <c r="C6" s="3"/>
      <c r="D6" s="3"/>
      <c r="E6" s="3"/>
      <c r="F6" s="4">
        <f t="shared" si="0"/>
        <v>0</v>
      </c>
      <c r="G6" s="5" t="e">
        <f t="shared" si="1"/>
        <v>#DIV/0!</v>
      </c>
    </row>
    <row r="7" spans="1:7" x14ac:dyDescent="0.4">
      <c r="A7" s="2" t="s">
        <v>34</v>
      </c>
      <c r="B7" s="2" t="s">
        <v>54</v>
      </c>
      <c r="C7" s="3"/>
      <c r="D7" s="3"/>
      <c r="E7" s="3"/>
      <c r="F7" s="4">
        <f t="shared" si="0"/>
        <v>0</v>
      </c>
      <c r="G7" s="5" t="e">
        <f t="shared" si="1"/>
        <v>#DIV/0!</v>
      </c>
    </row>
    <row r="8" spans="1:7" x14ac:dyDescent="0.4">
      <c r="A8" s="2" t="s">
        <v>35</v>
      </c>
      <c r="B8" s="2" t="s">
        <v>55</v>
      </c>
      <c r="C8" s="3"/>
      <c r="D8" s="3"/>
      <c r="E8" s="3"/>
      <c r="F8" s="4">
        <f t="shared" si="0"/>
        <v>0</v>
      </c>
      <c r="G8" s="5" t="e">
        <f t="shared" si="1"/>
        <v>#DIV/0!</v>
      </c>
    </row>
    <row r="9" spans="1:7" x14ac:dyDescent="0.4">
      <c r="A9" s="2" t="s">
        <v>36</v>
      </c>
      <c r="B9" s="2" t="s">
        <v>56</v>
      </c>
      <c r="C9" s="3"/>
      <c r="D9" s="3"/>
      <c r="E9" s="3"/>
      <c r="F9" s="4">
        <f t="shared" si="0"/>
        <v>0</v>
      </c>
      <c r="G9" s="5" t="e">
        <f t="shared" si="1"/>
        <v>#DIV/0!</v>
      </c>
    </row>
    <row r="10" spans="1:7" x14ac:dyDescent="0.4">
      <c r="A10" s="2" t="s">
        <v>37</v>
      </c>
      <c r="B10" s="2" t="s">
        <v>57</v>
      </c>
      <c r="C10" s="3"/>
      <c r="D10" s="3"/>
      <c r="E10" s="3"/>
      <c r="F10" s="4">
        <f t="shared" si="0"/>
        <v>0</v>
      </c>
      <c r="G10" s="5" t="e">
        <f t="shared" si="1"/>
        <v>#DIV/0!</v>
      </c>
    </row>
    <row r="11" spans="1:7" x14ac:dyDescent="0.4">
      <c r="A11" s="2" t="s">
        <v>38</v>
      </c>
      <c r="B11" s="2" t="s">
        <v>58</v>
      </c>
      <c r="C11" s="3"/>
      <c r="D11" s="3"/>
      <c r="E11" s="3"/>
      <c r="F11" s="4">
        <f t="shared" si="0"/>
        <v>0</v>
      </c>
      <c r="G11" s="5" t="e">
        <f t="shared" si="1"/>
        <v>#DIV/0!</v>
      </c>
    </row>
    <row r="12" spans="1:7" x14ac:dyDescent="0.4">
      <c r="A12" s="2" t="s">
        <v>39</v>
      </c>
      <c r="B12" s="2" t="s">
        <v>59</v>
      </c>
      <c r="C12" s="3"/>
      <c r="D12" s="3"/>
      <c r="E12" s="3"/>
      <c r="F12" s="4">
        <f t="shared" si="0"/>
        <v>0</v>
      </c>
      <c r="G12" s="5" t="e">
        <f t="shared" si="1"/>
        <v>#DIV/0!</v>
      </c>
    </row>
    <row r="13" spans="1:7" x14ac:dyDescent="0.4">
      <c r="A13" s="2" t="s">
        <v>40</v>
      </c>
      <c r="B13" s="2" t="s">
        <v>60</v>
      </c>
      <c r="C13" s="3"/>
      <c r="D13" s="3"/>
      <c r="E13" s="3"/>
      <c r="F13" s="4">
        <f t="shared" si="0"/>
        <v>0</v>
      </c>
      <c r="G13" s="5" t="e">
        <f t="shared" si="1"/>
        <v>#DIV/0!</v>
      </c>
    </row>
    <row r="14" spans="1:7" x14ac:dyDescent="0.4">
      <c r="A14" s="2" t="s">
        <v>46</v>
      </c>
      <c r="B14" s="2" t="s">
        <v>61</v>
      </c>
      <c r="C14" s="3"/>
      <c r="D14" s="3"/>
      <c r="E14" s="3"/>
      <c r="F14" s="4">
        <f t="shared" si="0"/>
        <v>0</v>
      </c>
      <c r="G14" s="5" t="e">
        <f t="shared" si="1"/>
        <v>#DIV/0!</v>
      </c>
    </row>
    <row r="15" spans="1:7" x14ac:dyDescent="0.4">
      <c r="A15" s="2" t="s">
        <v>41</v>
      </c>
      <c r="B15" s="2" t="s">
        <v>62</v>
      </c>
      <c r="C15" s="3"/>
      <c r="D15" s="3"/>
      <c r="E15" s="3"/>
      <c r="F15" s="4">
        <f t="shared" si="0"/>
        <v>0</v>
      </c>
      <c r="G15" s="5" t="e">
        <f t="shared" si="1"/>
        <v>#DIV/0!</v>
      </c>
    </row>
    <row r="16" spans="1:7" x14ac:dyDescent="0.4">
      <c r="A16" s="2" t="s">
        <v>42</v>
      </c>
      <c r="B16" s="2" t="s">
        <v>63</v>
      </c>
      <c r="C16" s="3"/>
      <c r="D16" s="3"/>
      <c r="E16" s="3"/>
      <c r="F16" s="4">
        <f t="shared" si="0"/>
        <v>0</v>
      </c>
      <c r="G16" s="5" t="e">
        <f t="shared" si="1"/>
        <v>#DIV/0!</v>
      </c>
    </row>
    <row r="17" spans="1:7" x14ac:dyDescent="0.4">
      <c r="A17" s="2" t="s">
        <v>43</v>
      </c>
      <c r="B17" s="2" t="s">
        <v>64</v>
      </c>
      <c r="C17" s="3"/>
      <c r="D17" s="3"/>
      <c r="E17" s="3"/>
      <c r="F17" s="4">
        <f t="shared" si="0"/>
        <v>0</v>
      </c>
      <c r="G17" s="5" t="e">
        <f t="shared" si="1"/>
        <v>#DIV/0!</v>
      </c>
    </row>
    <row r="18" spans="1:7" x14ac:dyDescent="0.4">
      <c r="A18" s="2" t="s">
        <v>44</v>
      </c>
      <c r="B18" s="2" t="s">
        <v>65</v>
      </c>
      <c r="C18" s="3"/>
      <c r="D18" s="3"/>
      <c r="E18" s="3"/>
      <c r="F18" s="4">
        <f t="shared" si="0"/>
        <v>0</v>
      </c>
      <c r="G18" s="5" t="e">
        <f t="shared" si="1"/>
        <v>#DIV/0!</v>
      </c>
    </row>
    <row r="19" spans="1:7" x14ac:dyDescent="0.4">
      <c r="A19" s="2" t="s">
        <v>45</v>
      </c>
      <c r="B19" s="2" t="s">
        <v>66</v>
      </c>
      <c r="C19" s="3"/>
      <c r="D19" s="3"/>
      <c r="E19" s="3"/>
      <c r="F19" s="4">
        <f t="shared" si="0"/>
        <v>0</v>
      </c>
      <c r="G19" s="5" t="e">
        <f t="shared" si="1"/>
        <v>#DIV/0!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0" sqref="D10"/>
    </sheetView>
  </sheetViews>
  <sheetFormatPr defaultRowHeight="17" x14ac:dyDescent="0.4"/>
  <cols>
    <col min="2" max="2" width="19.1796875" customWidth="1"/>
    <col min="3" max="3" width="17.36328125" customWidth="1"/>
    <col min="4" max="4" width="17.6328125" customWidth="1"/>
    <col min="5" max="5" width="17.36328125" customWidth="1"/>
    <col min="6" max="6" width="19.54296875" customWidth="1"/>
    <col min="7" max="7" width="17.453125" customWidth="1"/>
  </cols>
  <sheetData>
    <row r="1" spans="1:7" x14ac:dyDescent="0.4">
      <c r="B1" s="1" t="s">
        <v>21</v>
      </c>
      <c r="C1" s="1" t="s">
        <v>2</v>
      </c>
      <c r="D1" s="1" t="s">
        <v>0</v>
      </c>
      <c r="E1" s="1" t="s">
        <v>1</v>
      </c>
      <c r="F1" s="1" t="s">
        <v>28</v>
      </c>
      <c r="G1" s="1" t="s">
        <v>47</v>
      </c>
    </row>
    <row r="2" spans="1:7" x14ac:dyDescent="0.4">
      <c r="A2" s="2" t="s">
        <v>29</v>
      </c>
      <c r="B2" s="2" t="s">
        <v>49</v>
      </c>
      <c r="C2" s="3"/>
      <c r="D2" s="3"/>
      <c r="E2" s="3"/>
      <c r="F2" s="4">
        <f>SUM(C2,D2,E2)</f>
        <v>0</v>
      </c>
      <c r="G2" s="5" t="e">
        <f>D2/F2</f>
        <v>#DIV/0!</v>
      </c>
    </row>
    <row r="3" spans="1:7" x14ac:dyDescent="0.4">
      <c r="A3" s="2" t="s">
        <v>30</v>
      </c>
      <c r="B3" s="2" t="s">
        <v>50</v>
      </c>
      <c r="C3" s="3"/>
      <c r="D3" s="3"/>
      <c r="E3" s="3"/>
      <c r="F3" s="4">
        <f t="shared" ref="F3:F19" si="0">SUM(C3,D3,E3)</f>
        <v>0</v>
      </c>
      <c r="G3" s="5" t="e">
        <f t="shared" ref="G3:G19" si="1">D3/F3</f>
        <v>#DIV/0!</v>
      </c>
    </row>
    <row r="4" spans="1:7" x14ac:dyDescent="0.4">
      <c r="A4" s="2" t="s">
        <v>31</v>
      </c>
      <c r="B4" s="2" t="s">
        <v>51</v>
      </c>
      <c r="C4" s="3"/>
      <c r="D4" s="3"/>
      <c r="E4" s="3"/>
      <c r="F4" s="4">
        <f t="shared" si="0"/>
        <v>0</v>
      </c>
      <c r="G4" s="5" t="e">
        <f t="shared" si="1"/>
        <v>#DIV/0!</v>
      </c>
    </row>
    <row r="5" spans="1:7" x14ac:dyDescent="0.4">
      <c r="A5" s="2" t="s">
        <v>32</v>
      </c>
      <c r="B5" s="2" t="s">
        <v>52</v>
      </c>
      <c r="C5" s="3"/>
      <c r="D5" s="3"/>
      <c r="E5" s="3"/>
      <c r="F5" s="4">
        <f t="shared" si="0"/>
        <v>0</v>
      </c>
      <c r="G5" s="5" t="e">
        <f t="shared" si="1"/>
        <v>#DIV/0!</v>
      </c>
    </row>
    <row r="6" spans="1:7" x14ac:dyDescent="0.4">
      <c r="A6" s="2" t="s">
        <v>33</v>
      </c>
      <c r="B6" s="2" t="s">
        <v>53</v>
      </c>
      <c r="C6" s="3"/>
      <c r="D6" s="3"/>
      <c r="E6" s="3"/>
      <c r="F6" s="4">
        <f t="shared" si="0"/>
        <v>0</v>
      </c>
      <c r="G6" s="5" t="e">
        <f t="shared" si="1"/>
        <v>#DIV/0!</v>
      </c>
    </row>
    <row r="7" spans="1:7" x14ac:dyDescent="0.4">
      <c r="A7" s="2" t="s">
        <v>34</v>
      </c>
      <c r="B7" s="2" t="s">
        <v>54</v>
      </c>
      <c r="C7" s="3"/>
      <c r="D7" s="3"/>
      <c r="E7" s="3"/>
      <c r="F7" s="4">
        <f t="shared" si="0"/>
        <v>0</v>
      </c>
      <c r="G7" s="5" t="e">
        <f t="shared" si="1"/>
        <v>#DIV/0!</v>
      </c>
    </row>
    <row r="8" spans="1:7" x14ac:dyDescent="0.4">
      <c r="A8" s="2" t="s">
        <v>35</v>
      </c>
      <c r="B8" s="2" t="s">
        <v>55</v>
      </c>
      <c r="C8" s="3"/>
      <c r="D8" s="3"/>
      <c r="E8" s="3"/>
      <c r="F8" s="4">
        <f t="shared" si="0"/>
        <v>0</v>
      </c>
      <c r="G8" s="5" t="e">
        <f t="shared" si="1"/>
        <v>#DIV/0!</v>
      </c>
    </row>
    <row r="9" spans="1:7" x14ac:dyDescent="0.4">
      <c r="A9" s="2" t="s">
        <v>36</v>
      </c>
      <c r="B9" s="2" t="s">
        <v>56</v>
      </c>
      <c r="C9" s="3"/>
      <c r="D9" s="3"/>
      <c r="E9" s="3"/>
      <c r="F9" s="4">
        <f t="shared" si="0"/>
        <v>0</v>
      </c>
      <c r="G9" s="5" t="e">
        <f t="shared" si="1"/>
        <v>#DIV/0!</v>
      </c>
    </row>
    <row r="10" spans="1:7" x14ac:dyDescent="0.4">
      <c r="A10" s="2" t="s">
        <v>37</v>
      </c>
      <c r="B10" s="2" t="s">
        <v>57</v>
      </c>
      <c r="C10" s="3"/>
      <c r="D10" s="3"/>
      <c r="E10" s="3"/>
      <c r="F10" s="4">
        <f t="shared" si="0"/>
        <v>0</v>
      </c>
      <c r="G10" s="5" t="e">
        <f t="shared" si="1"/>
        <v>#DIV/0!</v>
      </c>
    </row>
    <row r="11" spans="1:7" x14ac:dyDescent="0.4">
      <c r="A11" s="2" t="s">
        <v>38</v>
      </c>
      <c r="B11" s="2" t="s">
        <v>58</v>
      </c>
      <c r="C11" s="3"/>
      <c r="D11" s="3"/>
      <c r="E11" s="3"/>
      <c r="F11" s="4">
        <f t="shared" si="0"/>
        <v>0</v>
      </c>
      <c r="G11" s="5" t="e">
        <f t="shared" si="1"/>
        <v>#DIV/0!</v>
      </c>
    </row>
    <row r="12" spans="1:7" x14ac:dyDescent="0.4">
      <c r="A12" s="2" t="s">
        <v>39</v>
      </c>
      <c r="B12" s="2" t="s">
        <v>59</v>
      </c>
      <c r="C12" s="3"/>
      <c r="D12" s="3"/>
      <c r="E12" s="3"/>
      <c r="F12" s="4">
        <f t="shared" si="0"/>
        <v>0</v>
      </c>
      <c r="G12" s="5" t="e">
        <f t="shared" si="1"/>
        <v>#DIV/0!</v>
      </c>
    </row>
    <row r="13" spans="1:7" x14ac:dyDescent="0.4">
      <c r="A13" s="2" t="s">
        <v>40</v>
      </c>
      <c r="B13" s="2" t="s">
        <v>60</v>
      </c>
      <c r="C13" s="3"/>
      <c r="D13" s="3"/>
      <c r="E13" s="3"/>
      <c r="F13" s="4">
        <f t="shared" si="0"/>
        <v>0</v>
      </c>
      <c r="G13" s="5" t="e">
        <f t="shared" si="1"/>
        <v>#DIV/0!</v>
      </c>
    </row>
    <row r="14" spans="1:7" x14ac:dyDescent="0.4">
      <c r="A14" s="2" t="s">
        <v>46</v>
      </c>
      <c r="B14" s="2" t="s">
        <v>61</v>
      </c>
      <c r="C14" s="3"/>
      <c r="D14" s="3"/>
      <c r="E14" s="3"/>
      <c r="F14" s="4">
        <f t="shared" si="0"/>
        <v>0</v>
      </c>
      <c r="G14" s="5" t="e">
        <f t="shared" si="1"/>
        <v>#DIV/0!</v>
      </c>
    </row>
    <row r="15" spans="1:7" x14ac:dyDescent="0.4">
      <c r="A15" s="2" t="s">
        <v>41</v>
      </c>
      <c r="B15" s="2" t="s">
        <v>62</v>
      </c>
      <c r="C15" s="3"/>
      <c r="D15" s="3"/>
      <c r="E15" s="3"/>
      <c r="F15" s="4">
        <f t="shared" si="0"/>
        <v>0</v>
      </c>
      <c r="G15" s="5" t="e">
        <f t="shared" si="1"/>
        <v>#DIV/0!</v>
      </c>
    </row>
    <row r="16" spans="1:7" x14ac:dyDescent="0.4">
      <c r="A16" s="2" t="s">
        <v>42</v>
      </c>
      <c r="B16" s="2" t="s">
        <v>63</v>
      </c>
      <c r="C16" s="3"/>
      <c r="D16" s="3"/>
      <c r="E16" s="3"/>
      <c r="F16" s="4">
        <f t="shared" si="0"/>
        <v>0</v>
      </c>
      <c r="G16" s="5" t="e">
        <f t="shared" si="1"/>
        <v>#DIV/0!</v>
      </c>
    </row>
    <row r="17" spans="1:7" x14ac:dyDescent="0.4">
      <c r="A17" s="2" t="s">
        <v>43</v>
      </c>
      <c r="B17" s="2" t="s">
        <v>64</v>
      </c>
      <c r="C17" s="3"/>
      <c r="D17" s="3"/>
      <c r="E17" s="3"/>
      <c r="F17" s="4">
        <f t="shared" si="0"/>
        <v>0</v>
      </c>
      <c r="G17" s="5" t="e">
        <f t="shared" si="1"/>
        <v>#DIV/0!</v>
      </c>
    </row>
    <row r="18" spans="1:7" x14ac:dyDescent="0.4">
      <c r="A18" s="2" t="s">
        <v>44</v>
      </c>
      <c r="B18" s="2" t="s">
        <v>65</v>
      </c>
      <c r="C18" s="3"/>
      <c r="D18" s="3"/>
      <c r="E18" s="3"/>
      <c r="F18" s="4">
        <f t="shared" si="0"/>
        <v>0</v>
      </c>
      <c r="G18" s="5" t="e">
        <f t="shared" si="1"/>
        <v>#DIV/0!</v>
      </c>
    </row>
    <row r="19" spans="1:7" x14ac:dyDescent="0.4">
      <c r="A19" s="2" t="s">
        <v>45</v>
      </c>
      <c r="B19" s="2" t="s">
        <v>66</v>
      </c>
      <c r="C19" s="3"/>
      <c r="D19" s="3"/>
      <c r="E19" s="3"/>
      <c r="F19" s="4">
        <f t="shared" si="0"/>
        <v>0</v>
      </c>
      <c r="G19" s="5" t="e">
        <f t="shared" si="1"/>
        <v>#DIV/0!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Alternative_line</vt:lpstr>
      <vt:lpstr>Iterator_line</vt:lpstr>
      <vt:lpstr>Simple_line</vt:lpstr>
      <vt:lpstr>Alternative_len</vt:lpstr>
      <vt:lpstr>Iterator_len</vt:lpstr>
      <vt:lpstr>Simple_len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cp:lastPrinted>2019-03-05T03:07:19Z</cp:lastPrinted>
  <dcterms:created xsi:type="dcterms:W3CDTF">2019-03-02T08:41:46Z</dcterms:created>
  <dcterms:modified xsi:type="dcterms:W3CDTF">2019-03-05T03:35:13Z</dcterms:modified>
</cp:coreProperties>
</file>