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dam/Documents/OOO/Clients/MC3/Finance/Templates/"/>
    </mc:Choice>
  </mc:AlternateContent>
  <xr:revisionPtr revIDLastSave="0" documentId="13_ncr:1_{42D89944-515A-D44D-A24F-3B32543F332F}" xr6:coauthVersionLast="47" xr6:coauthVersionMax="47" xr10:uidLastSave="{00000000-0000-0000-0000-000000000000}"/>
  <bookViews>
    <workbookView xWindow="0" yWindow="740" windowWidth="28880" windowHeight="16960" xr2:uid="{00000000-000D-0000-FFFF-FFFF00000000}"/>
  </bookViews>
  <sheets>
    <sheet name="Release Name" sheetId="39" r:id="rId1"/>
  </sheets>
  <definedNames>
    <definedName name="_xlnm.Print_Area" localSheetId="0">'Release Name'!$A$1:$E$272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6" i="39" l="1"/>
  <c r="C12" i="39" s="1"/>
  <c r="B26" i="39"/>
  <c r="B12" i="39" s="1"/>
  <c r="D23" i="39"/>
  <c r="D24" i="39"/>
  <c r="D25" i="39"/>
  <c r="D187" i="39"/>
  <c r="D185" i="39"/>
  <c r="D12" i="39" l="1"/>
  <c r="D26" i="39"/>
  <c r="B189" i="39"/>
  <c r="D186" i="39"/>
  <c r="C195" i="39"/>
  <c r="B195" i="39"/>
  <c r="D194" i="39"/>
  <c r="D193" i="39"/>
  <c r="D192" i="39"/>
  <c r="C118" i="39"/>
  <c r="B118" i="39"/>
  <c r="D117" i="39"/>
  <c r="D116" i="39"/>
  <c r="D115" i="39"/>
  <c r="C268" i="39"/>
  <c r="C18" i="39" s="1"/>
  <c r="B268" i="39"/>
  <c r="D267" i="39"/>
  <c r="D266" i="39"/>
  <c r="D265" i="39"/>
  <c r="D264" i="39"/>
  <c r="D263" i="39"/>
  <c r="D262" i="39"/>
  <c r="D261" i="39"/>
  <c r="D259" i="39"/>
  <c r="D258" i="39"/>
  <c r="D257" i="39"/>
  <c r="D256" i="39"/>
  <c r="D255" i="39"/>
  <c r="D254" i="39"/>
  <c r="D253" i="39"/>
  <c r="D252" i="39"/>
  <c r="D251" i="39"/>
  <c r="D250" i="39"/>
  <c r="D249" i="39"/>
  <c r="D248" i="39"/>
  <c r="C243" i="39"/>
  <c r="B243" i="39"/>
  <c r="B17" i="39" s="1"/>
  <c r="D242" i="39"/>
  <c r="D241" i="39"/>
  <c r="D240" i="39"/>
  <c r="C233" i="39"/>
  <c r="B233" i="39"/>
  <c r="D232" i="39"/>
  <c r="D231" i="39"/>
  <c r="D230" i="39"/>
  <c r="D229" i="39"/>
  <c r="D228" i="39"/>
  <c r="D227" i="39"/>
  <c r="D226" i="39"/>
  <c r="D225" i="39"/>
  <c r="C222" i="39"/>
  <c r="B222" i="39"/>
  <c r="D221" i="39"/>
  <c r="D220" i="39"/>
  <c r="D219" i="39"/>
  <c r="D218" i="39"/>
  <c r="D217" i="39"/>
  <c r="D216" i="39"/>
  <c r="D215" i="39"/>
  <c r="D214" i="39"/>
  <c r="C211" i="39"/>
  <c r="B211" i="39"/>
  <c r="D210" i="39"/>
  <c r="D209" i="39"/>
  <c r="D208" i="39"/>
  <c r="D207" i="39"/>
  <c r="D206" i="39"/>
  <c r="D205" i="39"/>
  <c r="D204" i="39"/>
  <c r="D203" i="39"/>
  <c r="C189" i="39"/>
  <c r="D188" i="39"/>
  <c r="D184" i="39"/>
  <c r="D183" i="39"/>
  <c r="C180" i="39"/>
  <c r="B180" i="39"/>
  <c r="D179" i="39"/>
  <c r="D178" i="39"/>
  <c r="D177" i="39"/>
  <c r="C169" i="39"/>
  <c r="B169" i="39"/>
  <c r="D168" i="39"/>
  <c r="D167" i="39"/>
  <c r="C164" i="39"/>
  <c r="B164" i="39"/>
  <c r="D163" i="39"/>
  <c r="D162" i="39"/>
  <c r="D161" i="39"/>
  <c r="D160" i="39"/>
  <c r="C157" i="39"/>
  <c r="B157" i="39"/>
  <c r="D156" i="39"/>
  <c r="D155" i="39"/>
  <c r="D154" i="39"/>
  <c r="D153" i="39"/>
  <c r="D152" i="39"/>
  <c r="C149" i="39"/>
  <c r="B149" i="39"/>
  <c r="D148" i="39"/>
  <c r="D147" i="39"/>
  <c r="D146" i="39"/>
  <c r="D145" i="39"/>
  <c r="D143" i="39"/>
  <c r="C140" i="39"/>
  <c r="B140" i="39"/>
  <c r="D139" i="39"/>
  <c r="D138" i="39"/>
  <c r="D137" i="39"/>
  <c r="D136" i="39"/>
  <c r="C133" i="39"/>
  <c r="B133" i="39"/>
  <c r="D132" i="39"/>
  <c r="D131" i="39"/>
  <c r="C128" i="39"/>
  <c r="B128" i="39"/>
  <c r="D127" i="39"/>
  <c r="D126" i="39"/>
  <c r="C123" i="39"/>
  <c r="B123" i="39"/>
  <c r="D122" i="39"/>
  <c r="D121" i="39"/>
  <c r="C112" i="39"/>
  <c r="B112" i="39"/>
  <c r="D111" i="39"/>
  <c r="D110" i="39"/>
  <c r="D109" i="39"/>
  <c r="C106" i="39"/>
  <c r="B106" i="39"/>
  <c r="D105" i="39"/>
  <c r="D104" i="39"/>
  <c r="D103" i="39"/>
  <c r="C95" i="39"/>
  <c r="B95" i="39"/>
  <c r="D94" i="39"/>
  <c r="D93" i="39"/>
  <c r="D92" i="39"/>
  <c r="C89" i="39"/>
  <c r="B89" i="39"/>
  <c r="D88" i="39"/>
  <c r="D87" i="39"/>
  <c r="D86" i="39"/>
  <c r="D85" i="39"/>
  <c r="C82" i="39"/>
  <c r="B82" i="39"/>
  <c r="D81" i="39"/>
  <c r="D80" i="39"/>
  <c r="D79" i="39"/>
  <c r="D78" i="39"/>
  <c r="D77" i="39"/>
  <c r="D76" i="39"/>
  <c r="D75" i="39"/>
  <c r="D74" i="39"/>
  <c r="D73" i="39"/>
  <c r="D72" i="39"/>
  <c r="C69" i="39"/>
  <c r="B69" i="39"/>
  <c r="D68" i="39"/>
  <c r="D67" i="39"/>
  <c r="D66" i="39"/>
  <c r="D65" i="39"/>
  <c r="D64" i="39"/>
  <c r="D63" i="39"/>
  <c r="C60" i="39"/>
  <c r="B60" i="39"/>
  <c r="D59" i="39"/>
  <c r="D58" i="39"/>
  <c r="D57" i="39"/>
  <c r="D55" i="39"/>
  <c r="D54" i="39"/>
  <c r="D53" i="39"/>
  <c r="D52" i="39"/>
  <c r="D50" i="39"/>
  <c r="D49" i="39"/>
  <c r="D48" i="39"/>
  <c r="D47" i="39"/>
  <c r="D46" i="39"/>
  <c r="C42" i="39"/>
  <c r="B42" i="39"/>
  <c r="D41" i="39"/>
  <c r="D40" i="39"/>
  <c r="D39" i="39"/>
  <c r="D37" i="39"/>
  <c r="D36" i="39"/>
  <c r="D35" i="39"/>
  <c r="D34" i="39"/>
  <c r="D33" i="39"/>
  <c r="D32" i="39"/>
  <c r="D31" i="39"/>
  <c r="D123" i="39" l="1"/>
  <c r="D133" i="39"/>
  <c r="D82" i="39"/>
  <c r="D268" i="39"/>
  <c r="D189" i="39"/>
  <c r="D118" i="39"/>
  <c r="D180" i="39"/>
  <c r="D60" i="39"/>
  <c r="D69" i="39"/>
  <c r="C197" i="39"/>
  <c r="C15" i="39" s="1"/>
  <c r="D195" i="39"/>
  <c r="D112" i="39"/>
  <c r="D128" i="39"/>
  <c r="D157" i="39"/>
  <c r="B197" i="39"/>
  <c r="B171" i="39"/>
  <c r="B14" i="39" s="1"/>
  <c r="C235" i="39"/>
  <c r="C16" i="39" s="1"/>
  <c r="D89" i="39"/>
  <c r="D140" i="39"/>
  <c r="D233" i="39"/>
  <c r="B235" i="39"/>
  <c r="B16" i="39" s="1"/>
  <c r="C171" i="39"/>
  <c r="C14" i="39" s="1"/>
  <c r="D95" i="39"/>
  <c r="D106" i="39"/>
  <c r="D169" i="39"/>
  <c r="C97" i="39"/>
  <c r="D164" i="39"/>
  <c r="B18" i="39"/>
  <c r="D18" i="39" s="1"/>
  <c r="D243" i="39"/>
  <c r="D149" i="39"/>
  <c r="B97" i="39"/>
  <c r="B13" i="39" s="1"/>
  <c r="D42" i="39"/>
  <c r="D222" i="39"/>
  <c r="D211" i="39"/>
  <c r="D197" i="39" l="1"/>
  <c r="C17" i="39"/>
  <c r="D17" i="39" s="1"/>
  <c r="C271" i="39"/>
  <c r="D14" i="39"/>
  <c r="D235" i="39"/>
  <c r="D97" i="39"/>
  <c r="C13" i="39"/>
  <c r="C19" i="39" s="1"/>
  <c r="D171" i="39"/>
  <c r="B15" i="39"/>
  <c r="B271" i="39"/>
  <c r="D16" i="39"/>
  <c r="D15" i="39" l="1"/>
  <c r="B19" i="39"/>
  <c r="D19" i="39" s="1"/>
  <c r="D271" i="39"/>
  <c r="D13" i="39"/>
</calcChain>
</file>

<file path=xl/sharedStrings.xml><?xml version="1.0" encoding="utf-8"?>
<sst xmlns="http://schemas.openxmlformats.org/spreadsheetml/2006/main" count="332" uniqueCount="195">
  <si>
    <t>Expenses</t>
  </si>
  <si>
    <t>Biog</t>
  </si>
  <si>
    <t>Media training</t>
  </si>
  <si>
    <t>TV</t>
  </si>
  <si>
    <t>RADIO</t>
  </si>
  <si>
    <t>NATIONAL</t>
  </si>
  <si>
    <t>Promo</t>
  </si>
  <si>
    <t>REGIONAL</t>
  </si>
  <si>
    <t>ADVERTISING - TV</t>
  </si>
  <si>
    <t>TV ad production, voiceover etc</t>
  </si>
  <si>
    <t>Media spend</t>
  </si>
  <si>
    <t>FLYERS &amp; STICKERS</t>
  </si>
  <si>
    <t>ONLINE &amp; SOCIAL</t>
  </si>
  <si>
    <t>RETAIL</t>
  </si>
  <si>
    <t>SUNDRY MARKETING &amp; PRODUCTION</t>
  </si>
  <si>
    <t xml:space="preserve">Travel &amp; accom </t>
  </si>
  <si>
    <t xml:space="preserve">Styling </t>
  </si>
  <si>
    <t>Grooming</t>
  </si>
  <si>
    <t>Stills photography</t>
  </si>
  <si>
    <t>Behind-the-scenes</t>
  </si>
  <si>
    <t>Commissioners fee</t>
  </si>
  <si>
    <t>Club Promo</t>
  </si>
  <si>
    <t xml:space="preserve">Student </t>
  </si>
  <si>
    <t>Photo shoot</t>
  </si>
  <si>
    <t>Video</t>
  </si>
  <si>
    <t>Artwork &amp; Photography</t>
  </si>
  <si>
    <t>Tour Support</t>
  </si>
  <si>
    <t>Recording</t>
  </si>
  <si>
    <t>Actual</t>
  </si>
  <si>
    <t>Budget</t>
  </si>
  <si>
    <t>Budget Vs Actual</t>
  </si>
  <si>
    <t>FINANCIAL SUMMARY</t>
  </si>
  <si>
    <t>Notes</t>
  </si>
  <si>
    <t>Press Fee</t>
  </si>
  <si>
    <t>TV Fee</t>
  </si>
  <si>
    <t>Bonuses</t>
  </si>
  <si>
    <t>Tracking</t>
  </si>
  <si>
    <t>TOTAL TV</t>
  </si>
  <si>
    <t xml:space="preserve">Radio Fee </t>
  </si>
  <si>
    <t xml:space="preserve">Radio Tracking   </t>
  </si>
  <si>
    <t>TOTAL RADIO</t>
  </si>
  <si>
    <t>Tour support</t>
  </si>
  <si>
    <t>TOTAL TOUR SUPPORT</t>
  </si>
  <si>
    <t>TOTAL ADVERTISING - TV</t>
  </si>
  <si>
    <t>Flyers print</t>
  </si>
  <si>
    <t>Stickers Print</t>
  </si>
  <si>
    <t>Stickers Distribution</t>
  </si>
  <si>
    <t>TOTAL FLYERS &amp; STICKERS</t>
  </si>
  <si>
    <t>TOTAL ONLINE &amp; SOCIAL</t>
  </si>
  <si>
    <t>TOTAL RETAIL</t>
  </si>
  <si>
    <t>TOTAL MARKETING</t>
  </si>
  <si>
    <t>ARTWORK</t>
  </si>
  <si>
    <t>TOTAL ARTWORK</t>
  </si>
  <si>
    <t>TOTAL PHOTOGRAPHY</t>
  </si>
  <si>
    <t>TOTAL ARTWORK/PHOTGRAPHY</t>
  </si>
  <si>
    <t>Initial budget</t>
  </si>
  <si>
    <t>TOTAL VIDEO</t>
  </si>
  <si>
    <t>Studio Rental</t>
  </si>
  <si>
    <t>TOTAL RECORDING</t>
  </si>
  <si>
    <t>Video Editing</t>
  </si>
  <si>
    <t>Promo Events</t>
  </si>
  <si>
    <t>SPECIALIST/COMMUNITY</t>
  </si>
  <si>
    <t>Remixes</t>
  </si>
  <si>
    <t>Repertoire Owner Costs</t>
  </si>
  <si>
    <t>Digital Mastering</t>
  </si>
  <si>
    <t>Vinyl Mastering</t>
  </si>
  <si>
    <t>Merchandise</t>
  </si>
  <si>
    <t>Promostream</t>
  </si>
  <si>
    <t>TV Performances</t>
  </si>
  <si>
    <t>Billboards</t>
  </si>
  <si>
    <t>Ticket buys</t>
  </si>
  <si>
    <t>Merchandise / promo items</t>
  </si>
  <si>
    <t>Independent Retailers</t>
  </si>
  <si>
    <t xml:space="preserve">Artist: </t>
  </si>
  <si>
    <t>GRAND TOTALS</t>
  </si>
  <si>
    <t>Sessions</t>
  </si>
  <si>
    <t>INTERNATIONAL</t>
  </si>
  <si>
    <t>PROMOTIONAL MARKETING</t>
  </si>
  <si>
    <t>In-Store point of sale</t>
  </si>
  <si>
    <t>Monthly magazine / newspaper</t>
  </si>
  <si>
    <t>Weekly magazine / newspaper</t>
  </si>
  <si>
    <t>Data Transfer</t>
  </si>
  <si>
    <t>Download codes</t>
  </si>
  <si>
    <t>TOTAL PROMOTIONS</t>
  </si>
  <si>
    <t>TOTAL MARKETING / ADVERTISING</t>
  </si>
  <si>
    <t>Club Servicing</t>
  </si>
  <si>
    <t>Project Title:</t>
  </si>
  <si>
    <t>Accomodation</t>
  </si>
  <si>
    <t>Flights</t>
  </si>
  <si>
    <t>Transport</t>
  </si>
  <si>
    <t xml:space="preserve">Sundries </t>
  </si>
  <si>
    <t>Other costs</t>
  </si>
  <si>
    <t>PRESS</t>
  </si>
  <si>
    <t>TOTAL INTERNATIONAL</t>
  </si>
  <si>
    <t>CLUB</t>
  </si>
  <si>
    <t>TOTAL CLUB</t>
  </si>
  <si>
    <t>TOTAL PRESS</t>
  </si>
  <si>
    <t>ADVERTISING — ONLINE</t>
  </si>
  <si>
    <t>ADVERTISING — PRINT</t>
  </si>
  <si>
    <t>Social advertising</t>
  </si>
  <si>
    <t>POSTERS / OUTDOOR</t>
  </si>
  <si>
    <t xml:space="preserve">Flyposters </t>
  </si>
  <si>
    <t>Poster design &amp; layout</t>
  </si>
  <si>
    <t>CDR Promos</t>
  </si>
  <si>
    <t>VISA Application</t>
  </si>
  <si>
    <t>TOTAL SUNDRY MARKETING &amp; PRODUCTION</t>
  </si>
  <si>
    <t>Social media management</t>
  </si>
  <si>
    <t>TOTAL MERCH / GIFTING</t>
  </si>
  <si>
    <t>MERCH / GIFTING</t>
  </si>
  <si>
    <t>Flyer distributionn</t>
  </si>
  <si>
    <t>Sample advances</t>
  </si>
  <si>
    <t>Featured artist advances</t>
  </si>
  <si>
    <t>Producer advances</t>
  </si>
  <si>
    <t>Mixing</t>
  </si>
  <si>
    <t>Feature artist legal fee</t>
  </si>
  <si>
    <t>TOTAL SPEND</t>
  </si>
  <si>
    <t>CD DDP Mastering</t>
  </si>
  <si>
    <t>Marketing and Promotional activities</t>
  </si>
  <si>
    <t>Custom posters</t>
  </si>
  <si>
    <t>Posters (60x40)</t>
  </si>
  <si>
    <t>Marketing &amp; Advertising</t>
  </si>
  <si>
    <t>Ad-prod</t>
  </si>
  <si>
    <t>OTHER</t>
  </si>
  <si>
    <t>Retail / Hospitality servicing</t>
  </si>
  <si>
    <t>TOTAL OTHER</t>
  </si>
  <si>
    <t>Sports servicing</t>
  </si>
  <si>
    <t>Independent streaming playlist servicing</t>
  </si>
  <si>
    <t>Website Update / annual subscrption</t>
  </si>
  <si>
    <t>Spotify advertising</t>
  </si>
  <si>
    <t>Dolby ATMOS / HD mastering</t>
  </si>
  <si>
    <t>PHOTOGRAPHY / VIDEOGRAPHY</t>
  </si>
  <si>
    <t>Germany — Radio</t>
  </si>
  <si>
    <t>France — Radio</t>
  </si>
  <si>
    <t>Latin American — Radio (National &amp; Regional)</t>
  </si>
  <si>
    <t>Germany — Club</t>
  </si>
  <si>
    <t>Benelux — Radio</t>
  </si>
  <si>
    <t>Scandinvia — Radio</t>
  </si>
  <si>
    <t>Discord moderator monthly retainer</t>
  </si>
  <si>
    <t>Artwork photography</t>
  </si>
  <si>
    <t xml:space="preserve">VIDEO </t>
  </si>
  <si>
    <t>Sample clearance services</t>
  </si>
  <si>
    <t xml:space="preserve">Australia — PR </t>
  </si>
  <si>
    <t>Australia — Radio &amp; Club</t>
  </si>
  <si>
    <t>USA – Radio</t>
  </si>
  <si>
    <t xml:space="preserve">Vinyl and CD Manufacturing </t>
  </si>
  <si>
    <t>Project Duration:</t>
  </si>
  <si>
    <t>In-store performance costs</t>
  </si>
  <si>
    <t>Tour Manager day rate for in-stores</t>
  </si>
  <si>
    <t>Vinyl and CD layouts</t>
  </si>
  <si>
    <t xml:space="preserve"> VIDEO</t>
  </si>
  <si>
    <t xml:space="preserve"> MARKETING &amp; ADVERTISING</t>
  </si>
  <si>
    <t xml:space="preserve"> PROMOTIONS</t>
  </si>
  <si>
    <t xml:space="preserve"> RECORDING </t>
  </si>
  <si>
    <t xml:space="preserve"> TOUR SUPPORT</t>
  </si>
  <si>
    <t>ITEM</t>
  </si>
  <si>
    <t>Asset creation</t>
  </si>
  <si>
    <t>Artwork – Album, Singles, Photo Shoot</t>
  </si>
  <si>
    <t>VIDEO – Music Video</t>
  </si>
  <si>
    <t>Other</t>
  </si>
  <si>
    <t>TikTok Advertising</t>
  </si>
  <si>
    <t xml:space="preserve">VIDEO – </t>
  </si>
  <si>
    <t>Currency:</t>
  </si>
  <si>
    <t>CREATOR / INFLUENCER</t>
  </si>
  <si>
    <t>TikTok content boosting</t>
  </si>
  <si>
    <t>TikTok influencer outreach</t>
  </si>
  <si>
    <t>TOTAL ADVERTISING — ONLINE</t>
  </si>
  <si>
    <t>TOTAL CREATOR / INFLEUNCER</t>
  </si>
  <si>
    <t>TOTAL ADVERTISING — PRINT</t>
  </si>
  <si>
    <t>TOTAL POSTERS / OUTDOOR</t>
  </si>
  <si>
    <t>Promo: Press, Radio, TV, Club, Socials</t>
  </si>
  <si>
    <t>CREATIVE</t>
  </si>
  <si>
    <t>CONTENT</t>
  </si>
  <si>
    <t>Video – Live</t>
  </si>
  <si>
    <t>Release assets</t>
  </si>
  <si>
    <t>Contingency</t>
  </si>
  <si>
    <t>TOTAL VIDEO – 1</t>
  </si>
  <si>
    <t>TOTAL VIDEO – 2</t>
  </si>
  <si>
    <t>TOTAL VIDEO – 3</t>
  </si>
  <si>
    <t>Video – Release &amp; Live</t>
  </si>
  <si>
    <t>Studio</t>
  </si>
  <si>
    <t>Makeup</t>
  </si>
  <si>
    <t>Hair</t>
  </si>
  <si>
    <t>Mailing list monthly subscription &amp; usage expenses</t>
  </si>
  <si>
    <t>Artist advance</t>
  </si>
  <si>
    <t>Legal expenses</t>
  </si>
  <si>
    <t>TOTAL ARTIST</t>
  </si>
  <si>
    <t xml:space="preserve"> ARTIST</t>
  </si>
  <si>
    <t>Artist: Advance, Legal Costs</t>
  </si>
  <si>
    <t>Creative Director</t>
  </si>
  <si>
    <t>Artist Name</t>
  </si>
  <si>
    <t>Project Title</t>
  </si>
  <si>
    <t>Duration</t>
  </si>
  <si>
    <t>£ Pounds</t>
  </si>
  <si>
    <t>Budget Total:</t>
  </si>
  <si>
    <t xml:space="preserve">Budget Remaining: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</si>
</sst>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£&quot;* #,##0.00_-;\-&quot;£&quot;* #,##0.00_-;_-&quot;£&quot;* &quot;-&quot;??_-;_-@_-"/>
    <numFmt numFmtId="165" formatCode="&quot;£&quot;#,##0;[Red]\(&quot;£&quot;#,##0\)"/>
    <numFmt numFmtId="166" formatCode="&quot;£&quot;#,##0"/>
    <numFmt numFmtId="167" formatCode="&quot;£&quot;#,##0.000"/>
    <numFmt numFmtId="168" formatCode="[$€-2]\ #,##0"/>
  </numFmts>
  <fonts count="14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name val="Arial"/>
      <family val="2"/>
    </font>
    <font>
      <u/>
      <sz val="11"/>
      <color theme="11"/>
      <name val="Arial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b/>
      <sz val="12"/>
      <color rgb="FFFF0000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u/>
      <sz val="12"/>
      <color theme="1"/>
      <name val="Arial"/>
      <family val="2"/>
    </font>
    <font>
      <sz val="16"/>
      <color theme="1"/>
      <name val="Arial"/>
      <family val="2"/>
    </font>
    <font>
      <b/>
      <sz val="16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62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8">
    <xf numFmtId="0" fontId="0" fillId="0" borderId="0" xfId="0"/>
    <xf numFmtId="0" fontId="4" fillId="0" borderId="0" xfId="1" applyFont="1" applyAlignment="1">
      <alignment horizontal="left"/>
    </xf>
    <xf numFmtId="0" fontId="4" fillId="0" borderId="0" xfId="1" applyFont="1"/>
    <xf numFmtId="0" fontId="4" fillId="0" borderId="1" xfId="1" applyFont="1" applyBorder="1"/>
    <xf numFmtId="0" fontId="5" fillId="0" borderId="0" xfId="0" applyFont="1"/>
    <xf numFmtId="0" fontId="4" fillId="0" borderId="1" xfId="1" applyFont="1" applyBorder="1" applyAlignment="1">
      <alignment horizontal="left"/>
    </xf>
    <xf numFmtId="0" fontId="6" fillId="0" borderId="0" xfId="1" applyFont="1"/>
    <xf numFmtId="0" fontId="4" fillId="0" borderId="0" xfId="1" applyFont="1" applyAlignment="1">
      <alignment wrapText="1"/>
    </xf>
    <xf numFmtId="0" fontId="6" fillId="3" borderId="0" xfId="1" applyFont="1" applyFill="1"/>
    <xf numFmtId="166" fontId="6" fillId="0" borderId="0" xfId="2" applyNumberFormat="1" applyFont="1"/>
    <xf numFmtId="0" fontId="7" fillId="0" borderId="0" xfId="1" applyFont="1"/>
    <xf numFmtId="0" fontId="4" fillId="0" borderId="0" xfId="0" applyFont="1"/>
    <xf numFmtId="0" fontId="4" fillId="0" borderId="0" xfId="0" applyFont="1" applyAlignment="1">
      <alignment wrapText="1"/>
    </xf>
    <xf numFmtId="166" fontId="5" fillId="0" borderId="0" xfId="0" applyNumberFormat="1" applyFont="1"/>
    <xf numFmtId="165" fontId="6" fillId="0" borderId="0" xfId="2" applyNumberFormat="1" applyFont="1"/>
    <xf numFmtId="166" fontId="8" fillId="0" borderId="0" xfId="2" applyNumberFormat="1" applyFont="1"/>
    <xf numFmtId="0" fontId="6" fillId="0" borderId="1" xfId="1" applyFont="1" applyBorder="1"/>
    <xf numFmtId="165" fontId="6" fillId="0" borderId="1" xfId="2" applyNumberFormat="1" applyFont="1" applyBorder="1"/>
    <xf numFmtId="166" fontId="8" fillId="0" borderId="1" xfId="2" applyNumberFormat="1" applyFont="1" applyBorder="1"/>
    <xf numFmtId="0" fontId="6" fillId="0" borderId="0" xfId="1" applyFont="1" applyAlignment="1">
      <alignment horizontal="right"/>
    </xf>
    <xf numFmtId="166" fontId="6" fillId="0" borderId="0" xfId="2" applyNumberFormat="1" applyFont="1" applyAlignment="1">
      <alignment horizontal="right"/>
    </xf>
    <xf numFmtId="166" fontId="4" fillId="0" borderId="0" xfId="2" applyNumberFormat="1" applyFont="1"/>
    <xf numFmtId="0" fontId="9" fillId="0" borderId="0" xfId="0" applyFont="1"/>
    <xf numFmtId="166" fontId="6" fillId="0" borderId="1" xfId="1" applyNumberFormat="1" applyFont="1" applyBorder="1" applyAlignment="1">
      <alignment horizontal="left"/>
    </xf>
    <xf numFmtId="0" fontId="11" fillId="0" borderId="0" xfId="0" applyFont="1"/>
    <xf numFmtId="165" fontId="4" fillId="0" borderId="0" xfId="0" applyNumberFormat="1" applyFont="1"/>
    <xf numFmtId="166" fontId="7" fillId="0" borderId="0" xfId="2" applyNumberFormat="1" applyFont="1"/>
    <xf numFmtId="166" fontId="5" fillId="0" borderId="0" xfId="2" applyNumberFormat="1" applyFont="1"/>
    <xf numFmtId="165" fontId="7" fillId="0" borderId="0" xfId="2" applyNumberFormat="1" applyFont="1"/>
    <xf numFmtId="166" fontId="6" fillId="2" borderId="0" xfId="2" applyNumberFormat="1" applyFont="1" applyFill="1"/>
    <xf numFmtId="165" fontId="6" fillId="2" borderId="0" xfId="2" applyNumberFormat="1" applyFont="1" applyFill="1"/>
    <xf numFmtId="166" fontId="4" fillId="0" borderId="0" xfId="0" applyNumberFormat="1" applyFont="1"/>
    <xf numFmtId="0" fontId="6" fillId="4" borderId="0" xfId="1" applyFont="1" applyFill="1"/>
    <xf numFmtId="0" fontId="4" fillId="0" borderId="0" xfId="0" applyFont="1" applyAlignment="1">
      <alignment horizontal="left"/>
    </xf>
    <xf numFmtId="0" fontId="4" fillId="0" borderId="0" xfId="0" quotePrefix="1" applyFont="1"/>
    <xf numFmtId="49" fontId="4" fillId="0" borderId="0" xfId="1" applyNumberFormat="1" applyFont="1" applyAlignment="1">
      <alignment horizontal="left"/>
    </xf>
    <xf numFmtId="166" fontId="6" fillId="0" borderId="0" xfId="2" applyNumberFormat="1" applyFont="1" applyFill="1"/>
    <xf numFmtId="166" fontId="4" fillId="0" borderId="0" xfId="2" applyNumberFormat="1" applyFont="1" applyAlignment="1">
      <alignment horizontal="left"/>
    </xf>
    <xf numFmtId="0" fontId="6" fillId="3" borderId="0" xfId="1" applyFont="1" applyFill="1" applyAlignment="1">
      <alignment vertical="center"/>
    </xf>
    <xf numFmtId="0" fontId="12" fillId="0" borderId="0" xfId="0" applyFont="1"/>
    <xf numFmtId="166" fontId="6" fillId="4" borderId="0" xfId="2" applyNumberFormat="1" applyFont="1" applyFill="1" applyBorder="1"/>
    <xf numFmtId="0" fontId="4" fillId="4" borderId="0" xfId="1" applyFont="1" applyFill="1"/>
    <xf numFmtId="166" fontId="6" fillId="4" borderId="0" xfId="2" applyNumberFormat="1" applyFont="1" applyFill="1"/>
    <xf numFmtId="166" fontId="5" fillId="4" borderId="0" xfId="2" applyNumberFormat="1" applyFont="1" applyFill="1" applyBorder="1"/>
    <xf numFmtId="166" fontId="4" fillId="4" borderId="0" xfId="2" applyNumberFormat="1" applyFont="1" applyFill="1" applyBorder="1"/>
    <xf numFmtId="166" fontId="5" fillId="4" borderId="0" xfId="2" applyNumberFormat="1" applyFont="1" applyFill="1"/>
    <xf numFmtId="166" fontId="4" fillId="4" borderId="0" xfId="2" applyNumberFormat="1" applyFont="1" applyFill="1"/>
    <xf numFmtId="0" fontId="5" fillId="4" borderId="0" xfId="0" applyFont="1" applyFill="1"/>
    <xf numFmtId="166" fontId="5" fillId="4" borderId="0" xfId="0" applyNumberFormat="1" applyFont="1" applyFill="1"/>
    <xf numFmtId="0" fontId="6" fillId="5" borderId="0" xfId="1" applyFont="1" applyFill="1"/>
    <xf numFmtId="166" fontId="6" fillId="5" borderId="0" xfId="2" applyNumberFormat="1" applyFont="1" applyFill="1"/>
    <xf numFmtId="0" fontId="4" fillId="5" borderId="0" xfId="1" applyFont="1" applyFill="1"/>
    <xf numFmtId="165" fontId="6" fillId="5" borderId="0" xfId="2" applyNumberFormat="1" applyFont="1" applyFill="1"/>
    <xf numFmtId="166" fontId="6" fillId="0" borderId="0" xfId="2" applyNumberFormat="1" applyFont="1" applyFill="1" applyBorder="1"/>
    <xf numFmtId="166" fontId="6" fillId="4" borderId="0" xfId="1" applyNumberFormat="1" applyFont="1" applyFill="1" applyAlignment="1">
      <alignment horizontal="left"/>
    </xf>
    <xf numFmtId="165" fontId="6" fillId="4" borderId="0" xfId="2" applyNumberFormat="1" applyFont="1" applyFill="1"/>
    <xf numFmtId="166" fontId="8" fillId="4" borderId="0" xfId="2" applyNumberFormat="1" applyFont="1" applyFill="1"/>
    <xf numFmtId="0" fontId="4" fillId="4" borderId="0" xfId="1" applyFont="1" applyFill="1" applyAlignment="1">
      <alignment horizontal="left"/>
    </xf>
    <xf numFmtId="0" fontId="6" fillId="0" borderId="0" xfId="1" applyFont="1" applyAlignment="1">
      <alignment vertical="center"/>
    </xf>
    <xf numFmtId="166" fontId="6" fillId="0" borderId="0" xfId="2" applyNumberFormat="1" applyFont="1" applyFill="1" applyBorder="1" applyAlignment="1">
      <alignment vertical="center"/>
    </xf>
    <xf numFmtId="0" fontId="4" fillId="0" borderId="0" xfId="1" applyFont="1" applyAlignment="1">
      <alignment vertical="center"/>
    </xf>
    <xf numFmtId="0" fontId="6" fillId="0" borderId="1" xfId="0" applyFont="1" applyBorder="1"/>
    <xf numFmtId="166" fontId="6" fillId="0" borderId="1" xfId="0" applyNumberFormat="1" applyFont="1" applyBorder="1"/>
    <xf numFmtId="166" fontId="6" fillId="0" borderId="1" xfId="2" applyNumberFormat="1" applyFont="1" applyFill="1" applyBorder="1"/>
    <xf numFmtId="0" fontId="4" fillId="0" borderId="1" xfId="0" applyFont="1" applyBorder="1"/>
    <xf numFmtId="49" fontId="6" fillId="0" borderId="0" xfId="1" applyNumberFormat="1" applyFont="1" applyAlignment="1">
      <alignment horizontal="left"/>
    </xf>
    <xf numFmtId="167" fontId="4" fillId="0" borderId="0" xfId="1" applyNumberFormat="1" applyFont="1"/>
    <xf numFmtId="3" fontId="5" fillId="0" borderId="0" xfId="0" applyNumberFormat="1" applyFont="1"/>
    <xf numFmtId="166" fontId="6" fillId="0" borderId="0" xfId="2" applyNumberFormat="1" applyFont="1" applyAlignment="1">
      <alignment vertical="center"/>
    </xf>
    <xf numFmtId="0" fontId="10" fillId="0" borderId="0" xfId="1" applyFont="1"/>
    <xf numFmtId="0" fontId="13" fillId="6" borderId="0" xfId="1" applyFont="1" applyFill="1" applyAlignment="1">
      <alignment vertical="center"/>
    </xf>
    <xf numFmtId="0" fontId="6" fillId="7" borderId="2" xfId="1" applyFont="1" applyFill="1" applyBorder="1" applyAlignment="1">
      <alignment vertical="center"/>
    </xf>
    <xf numFmtId="166" fontId="9" fillId="7" borderId="2" xfId="0" applyNumberFormat="1" applyFont="1" applyFill="1" applyBorder="1" applyAlignment="1">
      <alignment vertical="center"/>
    </xf>
    <xf numFmtId="0" fontId="6" fillId="7" borderId="3" xfId="1" applyFont="1" applyFill="1" applyBorder="1"/>
    <xf numFmtId="0" fontId="6" fillId="7" borderId="3" xfId="1" applyFont="1" applyFill="1" applyBorder="1" applyAlignment="1">
      <alignment vertical="center"/>
    </xf>
    <xf numFmtId="0" fontId="6" fillId="8" borderId="2" xfId="1" applyFont="1" applyFill="1" applyBorder="1" applyAlignment="1">
      <alignment vertical="center"/>
    </xf>
    <xf numFmtId="0" fontId="8" fillId="8" borderId="2" xfId="1" applyFont="1" applyFill="1" applyBorder="1"/>
    <xf numFmtId="0" fontId="4" fillId="8" borderId="2" xfId="1" applyFont="1" applyFill="1" applyBorder="1" applyAlignment="1">
      <alignment vertical="center"/>
    </xf>
    <xf numFmtId="0" fontId="4" fillId="8" borderId="2" xfId="1" applyFont="1" applyFill="1" applyBorder="1"/>
    <xf numFmtId="0" fontId="13" fillId="6" borderId="0" xfId="0" applyFont="1" applyFill="1" applyAlignment="1">
      <alignment vertical="center"/>
    </xf>
    <xf numFmtId="0" fontId="6" fillId="8" borderId="2" xfId="0" applyFont="1" applyFill="1" applyBorder="1" applyAlignment="1">
      <alignment vertical="center"/>
    </xf>
    <xf numFmtId="0" fontId="4" fillId="8" borderId="2" xfId="0" applyFont="1" applyFill="1" applyBorder="1" applyAlignment="1">
      <alignment vertical="center"/>
    </xf>
    <xf numFmtId="0" fontId="9" fillId="8" borderId="2" xfId="0" applyFont="1" applyFill="1" applyBorder="1" applyAlignment="1">
      <alignment vertical="center"/>
    </xf>
    <xf numFmtId="0" fontId="6" fillId="3" borderId="0" xfId="1" applyFont="1" applyFill="1" applyAlignment="1">
      <alignment horizontal="right" vertical="center"/>
    </xf>
    <xf numFmtId="166" fontId="6" fillId="3" borderId="0" xfId="2" applyNumberFormat="1" applyFont="1" applyFill="1" applyAlignment="1">
      <alignment horizontal="right" vertical="center"/>
    </xf>
    <xf numFmtId="0" fontId="6" fillId="3" borderId="0" xfId="1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7" borderId="3" xfId="1" applyFont="1" applyFill="1" applyBorder="1"/>
    <xf numFmtId="168" fontId="6" fillId="2" borderId="0" xfId="2" applyNumberFormat="1" applyFont="1" applyFill="1"/>
    <xf numFmtId="168" fontId="6" fillId="0" borderId="0" xfId="2" applyNumberFormat="1" applyFont="1"/>
    <xf numFmtId="168" fontId="5" fillId="0" borderId="0" xfId="0" applyNumberFormat="1" applyFont="1"/>
    <xf numFmtId="166" fontId="6" fillId="0" borderId="0" xfId="2" applyNumberFormat="1" applyFont="1" applyFill="1" applyAlignment="1">
      <alignment horizontal="right"/>
    </xf>
    <xf numFmtId="166" fontId="4" fillId="0" borderId="0" xfId="1" applyNumberFormat="1" applyFont="1" applyAlignment="1">
      <alignment horizontal="right"/>
    </xf>
    <xf numFmtId="166" fontId="4" fillId="0" borderId="0" xfId="1" applyNumberFormat="1" applyFont="1"/>
    <xf numFmtId="166" fontId="6" fillId="7" borderId="2" xfId="1" applyNumberFormat="1" applyFont="1" applyFill="1" applyBorder="1" applyAlignment="1">
      <alignment horizontal="right" vertical="center"/>
    </xf>
    <xf numFmtId="166" fontId="6" fillId="7" borderId="3" xfId="2" applyNumberFormat="1" applyFont="1" applyFill="1" applyBorder="1"/>
    <xf numFmtId="166" fontId="4" fillId="5" borderId="0" xfId="2" applyNumberFormat="1" applyFont="1" applyFill="1"/>
    <xf numFmtId="166" fontId="4" fillId="5" borderId="0" xfId="0" applyNumberFormat="1" applyFont="1" applyFill="1"/>
    <xf numFmtId="166" fontId="6" fillId="7" borderId="3" xfId="2" applyNumberFormat="1" applyFont="1" applyFill="1" applyBorder="1" applyAlignment="1">
      <alignment vertical="center"/>
    </xf>
    <xf numFmtId="166" fontId="4" fillId="5" borderId="0" xfId="1" applyNumberFormat="1" applyFont="1" applyFill="1"/>
    <xf numFmtId="166" fontId="6" fillId="0" borderId="0" xfId="0" applyNumberFormat="1" applyFont="1" applyAlignment="1">
      <alignment vertical="center"/>
    </xf>
    <xf numFmtId="166" fontId="6" fillId="8" borderId="2" xfId="2" applyNumberFormat="1" applyFont="1" applyFill="1" applyBorder="1" applyAlignment="1">
      <alignment vertical="center"/>
    </xf>
    <xf numFmtId="166" fontId="10" fillId="0" borderId="0" xfId="2" applyNumberFormat="1" applyFont="1"/>
    <xf numFmtId="166" fontId="6" fillId="9" borderId="2" xfId="0" applyNumberFormat="1" applyFont="1" applyFill="1" applyBorder="1" applyAlignment="1">
      <alignment vertical="center"/>
    </xf>
    <xf numFmtId="166" fontId="9" fillId="8" borderId="2" xfId="0" applyNumberFormat="1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3" fillId="6" borderId="0" xfId="1" applyFont="1" applyFill="1" applyAlignment="1">
      <alignment horizontal="center" vertical="center"/>
    </xf>
  </cellXfs>
  <cellStyles count="62">
    <cellStyle name="Currency 2" xfId="2" xr:uid="{00000000-0005-0000-0000-000000000000}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Normal" xfId="0" builtinId="0"/>
    <cellStyle name="Normal 2" xfId="1" xr:uid="{00000000-0005-0000-0000-00003D000000}"/>
    <cellStyle name="Normal 3" xfId="3" xr:uid="{00000000-0005-0000-0000-00003E000000}"/>
  </cellStyles>
  <dxfs count="0"/>
  <tableStyles count="0" defaultTableStyle="TableStyleMedium2" defaultPivotStyle="PivotStyleLight16"/>
  <colors>
    <mruColors>
      <color rgb="FFD9D9D9"/>
      <color rgb="FFEBEBEB"/>
      <color rgb="FFECEA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01452-DBA9-CE47-8655-8E584CD63A32}">
  <sheetPr>
    <pageSetUpPr fitToPage="1"/>
  </sheetPr>
  <dimension ref="A1:G272"/>
  <sheetViews>
    <sheetView tabSelected="1" zoomScale="90" zoomScaleNormal="90" workbookViewId="0">
      <selection activeCell="B5" sqref="B5:B6"/>
    </sheetView>
  </sheetViews>
  <sheetFormatPr baseColWidth="10" defaultColWidth="11.5" defaultRowHeight="20.25" customHeight="1" x14ac:dyDescent="0.2"/>
  <cols>
    <col min="1" max="1" width="47.83203125" style="4" bestFit="1" customWidth="1"/>
    <col min="2" max="3" width="25.83203125" style="4" customWidth="1"/>
    <col min="4" max="4" width="25.83203125" style="13" customWidth="1"/>
    <col min="5" max="5" width="25.83203125" style="4" customWidth="1"/>
    <col min="6" max="16384" width="11.5" style="4"/>
  </cols>
  <sheetData>
    <row r="1" spans="1:5" ht="20.25" customHeight="1" x14ac:dyDescent="0.2">
      <c r="A1" s="6" t="s">
        <v>73</v>
      </c>
      <c r="B1" s="37" t="s">
        <v>189</v>
      </c>
      <c r="C1" s="68"/>
      <c r="D1" s="68"/>
      <c r="E1" s="68"/>
    </row>
    <row r="2" spans="1:5" ht="20.25" customHeight="1" x14ac:dyDescent="0.2">
      <c r="A2" s="6" t="s">
        <v>86</v>
      </c>
      <c r="B2" s="1" t="s">
        <v>190</v>
      </c>
      <c r="C2" s="67"/>
      <c r="D2" s="66"/>
    </row>
    <row r="3" spans="1:5" ht="20.25" customHeight="1" x14ac:dyDescent="0.2">
      <c r="A3" s="6" t="s">
        <v>145</v>
      </c>
      <c r="B3" s="35" t="s">
        <v>191</v>
      </c>
      <c r="C3" s="65"/>
      <c r="D3" s="67"/>
      <c r="E3" s="66"/>
    </row>
    <row r="4" spans="1:5" ht="20.25" customHeight="1" x14ac:dyDescent="0.2">
      <c r="A4" s="6" t="s">
        <v>161</v>
      </c>
      <c r="B4" s="2" t="s">
        <v>192</v>
      </c>
      <c r="C4" s="14"/>
      <c r="D4" s="15"/>
      <c r="E4" s="2"/>
    </row>
    <row r="5" spans="1:5" ht="20.25" customHeight="1" x14ac:dyDescent="0.2">
      <c r="A5" s="6" t="s">
        <v>193</v>
      </c>
      <c r="B5" s="93"/>
      <c r="C5" s="14"/>
      <c r="D5" s="15"/>
      <c r="E5" s="2"/>
    </row>
    <row r="6" spans="1:5" ht="20.25" customHeight="1" x14ac:dyDescent="0.2">
      <c r="A6" s="6" t="s">
        <v>194</v>
      </c>
      <c r="B6" s="93"/>
      <c r="C6" s="14"/>
      <c r="D6" s="15"/>
      <c r="E6" s="2"/>
    </row>
    <row r="7" spans="1:5" ht="20.25" customHeight="1" thickBot="1" x14ac:dyDescent="0.25">
      <c r="A7" s="16"/>
      <c r="B7" s="16"/>
      <c r="C7" s="17"/>
      <c r="D7" s="18"/>
      <c r="E7" s="3"/>
    </row>
    <row r="8" spans="1:5" ht="20.25" customHeight="1" x14ac:dyDescent="0.2">
      <c r="A8" s="2"/>
      <c r="B8" s="6"/>
      <c r="C8" s="14"/>
      <c r="D8" s="15"/>
      <c r="E8" s="2"/>
    </row>
    <row r="9" spans="1:5" ht="30" customHeight="1" x14ac:dyDescent="0.2">
      <c r="A9" s="107" t="s">
        <v>31</v>
      </c>
      <c r="B9" s="107"/>
      <c r="C9" s="107"/>
      <c r="D9" s="107"/>
      <c r="E9" s="107"/>
    </row>
    <row r="10" spans="1:5" ht="20.25" customHeight="1" x14ac:dyDescent="0.2">
      <c r="A10" s="2"/>
      <c r="B10" s="6"/>
      <c r="C10" s="14"/>
      <c r="D10" s="15"/>
      <c r="E10" s="2"/>
    </row>
    <row r="11" spans="1:5" ht="20.25" customHeight="1" x14ac:dyDescent="0.2">
      <c r="A11" s="6"/>
      <c r="B11" s="19" t="s">
        <v>29</v>
      </c>
      <c r="C11" s="19" t="s">
        <v>28</v>
      </c>
      <c r="D11" s="20" t="s">
        <v>30</v>
      </c>
      <c r="E11" s="19"/>
    </row>
    <row r="12" spans="1:5" ht="20.25" customHeight="1" x14ac:dyDescent="0.2">
      <c r="A12" s="2" t="s">
        <v>187</v>
      </c>
      <c r="B12" s="92">
        <f>B26</f>
        <v>0</v>
      </c>
      <c r="C12" s="92">
        <f>C26</f>
        <v>0</v>
      </c>
      <c r="D12" s="21">
        <f t="shared" ref="D12:D18" si="0">B12-C12</f>
        <v>0</v>
      </c>
      <c r="E12" s="19"/>
    </row>
    <row r="13" spans="1:5" ht="20.25" customHeight="1" x14ac:dyDescent="0.2">
      <c r="A13" s="2" t="s">
        <v>169</v>
      </c>
      <c r="B13" s="13">
        <f>B97</f>
        <v>0</v>
      </c>
      <c r="C13" s="13">
        <f>C97</f>
        <v>0</v>
      </c>
      <c r="D13" s="21">
        <f t="shared" si="0"/>
        <v>0</v>
      </c>
      <c r="E13" s="13"/>
    </row>
    <row r="14" spans="1:5" ht="20.25" customHeight="1" x14ac:dyDescent="0.2">
      <c r="A14" s="2" t="s">
        <v>120</v>
      </c>
      <c r="B14" s="13">
        <f>B171</f>
        <v>0</v>
      </c>
      <c r="C14" s="93">
        <f>C171</f>
        <v>0</v>
      </c>
      <c r="D14" s="21">
        <f t="shared" si="0"/>
        <v>0</v>
      </c>
      <c r="E14" s="13"/>
    </row>
    <row r="15" spans="1:5" ht="20.25" customHeight="1" x14ac:dyDescent="0.2">
      <c r="A15" s="2" t="s">
        <v>25</v>
      </c>
      <c r="B15" s="13">
        <f>B197</f>
        <v>0</v>
      </c>
      <c r="C15" s="93">
        <f>C197</f>
        <v>0</v>
      </c>
      <c r="D15" s="21">
        <f t="shared" si="0"/>
        <v>0</v>
      </c>
      <c r="E15" s="13"/>
    </row>
    <row r="16" spans="1:5" ht="20.25" customHeight="1" x14ac:dyDescent="0.2">
      <c r="A16" s="2" t="s">
        <v>24</v>
      </c>
      <c r="B16" s="13">
        <f>B235</f>
        <v>0</v>
      </c>
      <c r="C16" s="93">
        <f>C235</f>
        <v>0</v>
      </c>
      <c r="D16" s="21">
        <f t="shared" si="0"/>
        <v>0</v>
      </c>
      <c r="E16" s="13"/>
    </row>
    <row r="17" spans="1:7" ht="20.25" customHeight="1" x14ac:dyDescent="0.2">
      <c r="A17" s="2" t="s">
        <v>26</v>
      </c>
      <c r="B17" s="13">
        <f>B243</f>
        <v>0</v>
      </c>
      <c r="C17" s="93">
        <f>C235</f>
        <v>0</v>
      </c>
      <c r="D17" s="21">
        <f t="shared" si="0"/>
        <v>0</v>
      </c>
      <c r="E17" s="13"/>
    </row>
    <row r="18" spans="1:7" ht="20.25" customHeight="1" x14ac:dyDescent="0.2">
      <c r="A18" s="2" t="s">
        <v>27</v>
      </c>
      <c r="B18" s="92">
        <f>B268</f>
        <v>0</v>
      </c>
      <c r="C18" s="93">
        <f>C268</f>
        <v>0</v>
      </c>
      <c r="D18" s="21">
        <f t="shared" si="0"/>
        <v>0</v>
      </c>
      <c r="E18" s="13"/>
    </row>
    <row r="19" spans="1:7" s="22" customFormat="1" ht="30" customHeight="1" thickBot="1" x14ac:dyDescent="0.25">
      <c r="A19" s="71" t="s">
        <v>115</v>
      </c>
      <c r="B19" s="94">
        <f>SUM(B12:B18)</f>
        <v>0</v>
      </c>
      <c r="C19" s="94">
        <f>SUM(C12:C18)</f>
        <v>0</v>
      </c>
      <c r="D19" s="94">
        <f>SUM(B19-C19)</f>
        <v>0</v>
      </c>
      <c r="E19" s="72"/>
    </row>
    <row r="20" spans="1:7" ht="20.25" customHeight="1" thickTop="1" thickBot="1" x14ac:dyDescent="0.25">
      <c r="A20" s="3"/>
      <c r="B20" s="23"/>
      <c r="C20" s="17"/>
      <c r="D20" s="18"/>
      <c r="E20" s="5"/>
    </row>
    <row r="21" spans="1:7" ht="20.25" customHeight="1" x14ac:dyDescent="0.2">
      <c r="A21" s="41"/>
      <c r="B21" s="54"/>
      <c r="C21" s="55"/>
      <c r="D21" s="56"/>
      <c r="E21" s="57"/>
    </row>
    <row r="22" spans="1:7" ht="30" customHeight="1" x14ac:dyDescent="0.2">
      <c r="A22" s="70" t="s">
        <v>186</v>
      </c>
      <c r="B22" s="107"/>
      <c r="C22" s="107"/>
      <c r="D22" s="107"/>
      <c r="E22" s="107"/>
    </row>
    <row r="23" spans="1:7" ht="20.25" customHeight="1" x14ac:dyDescent="0.2">
      <c r="A23" s="2" t="s">
        <v>183</v>
      </c>
      <c r="B23" s="21">
        <v>0</v>
      </c>
      <c r="C23" s="31">
        <v>0</v>
      </c>
      <c r="D23" s="21">
        <f>SUM(B23-C23)</f>
        <v>0</v>
      </c>
      <c r="E23" s="2"/>
    </row>
    <row r="24" spans="1:7" ht="20.25" customHeight="1" x14ac:dyDescent="0.2">
      <c r="A24" s="2" t="s">
        <v>184</v>
      </c>
      <c r="B24" s="21">
        <v>0</v>
      </c>
      <c r="C24" s="31">
        <v>0</v>
      </c>
      <c r="D24" s="21">
        <f t="shared" ref="D24" si="1">SUM(B24-C24)</f>
        <v>0</v>
      </c>
      <c r="E24" s="2"/>
    </row>
    <row r="25" spans="1:7" ht="20.25" customHeight="1" x14ac:dyDescent="0.2">
      <c r="A25" s="2" t="s">
        <v>158</v>
      </c>
      <c r="B25" s="21">
        <v>0</v>
      </c>
      <c r="C25" s="31">
        <v>0</v>
      </c>
      <c r="D25" s="21">
        <f t="shared" ref="D25" si="2">SUM(B25-C25)</f>
        <v>0</v>
      </c>
      <c r="E25" s="2"/>
    </row>
    <row r="26" spans="1:7" ht="20.25" customHeight="1" x14ac:dyDescent="0.2">
      <c r="A26" s="73" t="s">
        <v>185</v>
      </c>
      <c r="B26" s="95">
        <f>SUM(B23:B25)</f>
        <v>0</v>
      </c>
      <c r="C26" s="95">
        <f>SUM(C23:C25)</f>
        <v>0</v>
      </c>
      <c r="D26" s="95">
        <f>SUM(D23:D25)</f>
        <v>0</v>
      </c>
      <c r="E26" s="87"/>
    </row>
    <row r="27" spans="1:7" ht="20.25" customHeight="1" x14ac:dyDescent="0.2">
      <c r="A27" s="6"/>
      <c r="B27" s="19"/>
      <c r="C27" s="19"/>
      <c r="D27" s="91"/>
      <c r="E27" s="6"/>
    </row>
    <row r="28" spans="1:7" s="24" customFormat="1" ht="30" customHeight="1" x14ac:dyDescent="0.2">
      <c r="A28" s="70" t="s">
        <v>151</v>
      </c>
      <c r="B28" s="107"/>
      <c r="C28" s="107"/>
      <c r="D28" s="107"/>
      <c r="E28" s="107"/>
    </row>
    <row r="29" spans="1:7" ht="20.25" customHeight="1" x14ac:dyDescent="0.2">
      <c r="A29" s="38" t="s">
        <v>92</v>
      </c>
      <c r="B29" s="83" t="s">
        <v>29</v>
      </c>
      <c r="C29" s="83" t="s">
        <v>28</v>
      </c>
      <c r="D29" s="84" t="s">
        <v>30</v>
      </c>
      <c r="E29" s="85" t="s">
        <v>32</v>
      </c>
      <c r="F29" s="105"/>
      <c r="G29" s="105"/>
    </row>
    <row r="30" spans="1:7" ht="20.25" customHeight="1" x14ac:dyDescent="0.2">
      <c r="A30" s="49" t="s">
        <v>5</v>
      </c>
      <c r="B30" s="50"/>
      <c r="C30" s="52"/>
      <c r="D30" s="50"/>
      <c r="E30" s="51"/>
    </row>
    <row r="31" spans="1:7" ht="20.25" customHeight="1" x14ac:dyDescent="0.2">
      <c r="A31" s="2" t="s">
        <v>33</v>
      </c>
      <c r="B31" s="21">
        <v>0</v>
      </c>
      <c r="C31" s="31">
        <v>0</v>
      </c>
      <c r="D31" s="21">
        <f>SUM(B31-C31)</f>
        <v>0</v>
      </c>
      <c r="E31" s="2"/>
      <c r="F31" s="90"/>
    </row>
    <row r="32" spans="1:7" ht="20.25" customHeight="1" x14ac:dyDescent="0.2">
      <c r="A32" s="2" t="s">
        <v>0</v>
      </c>
      <c r="B32" s="21">
        <v>0</v>
      </c>
      <c r="C32" s="31">
        <v>0</v>
      </c>
      <c r="D32" s="21">
        <f t="shared" ref="D32:D37" si="3">SUM(B32-C32)</f>
        <v>0</v>
      </c>
      <c r="E32" s="2"/>
    </row>
    <row r="33" spans="1:7" ht="20.25" customHeight="1" x14ac:dyDescent="0.2">
      <c r="A33" s="2" t="s">
        <v>1</v>
      </c>
      <c r="B33" s="21">
        <v>0</v>
      </c>
      <c r="C33" s="31">
        <v>0</v>
      </c>
      <c r="D33" s="21">
        <f t="shared" si="3"/>
        <v>0</v>
      </c>
      <c r="E33" s="69"/>
    </row>
    <row r="34" spans="1:7" ht="20.25" customHeight="1" x14ac:dyDescent="0.2">
      <c r="A34" s="2" t="s">
        <v>2</v>
      </c>
      <c r="B34" s="21">
        <v>0</v>
      </c>
      <c r="C34" s="31">
        <v>0</v>
      </c>
      <c r="D34" s="21">
        <f t="shared" si="3"/>
        <v>0</v>
      </c>
      <c r="E34" s="2"/>
    </row>
    <row r="35" spans="1:7" ht="20.25" customHeight="1" x14ac:dyDescent="0.2">
      <c r="A35" s="2" t="s">
        <v>70</v>
      </c>
      <c r="B35" s="21">
        <v>0</v>
      </c>
      <c r="C35" s="31">
        <v>0</v>
      </c>
      <c r="D35" s="21">
        <f t="shared" si="3"/>
        <v>0</v>
      </c>
      <c r="E35" s="2"/>
    </row>
    <row r="36" spans="1:7" ht="20.25" customHeight="1" x14ac:dyDescent="0.2">
      <c r="A36" s="2" t="s">
        <v>60</v>
      </c>
      <c r="B36" s="21">
        <v>0</v>
      </c>
      <c r="C36" s="31">
        <v>0</v>
      </c>
      <c r="D36" s="21">
        <f t="shared" si="3"/>
        <v>0</v>
      </c>
      <c r="E36" s="2"/>
    </row>
    <row r="37" spans="1:7" ht="20.25" customHeight="1" x14ac:dyDescent="0.2">
      <c r="A37" s="2" t="s">
        <v>75</v>
      </c>
      <c r="B37" s="21">
        <v>0</v>
      </c>
      <c r="C37" s="31">
        <v>0</v>
      </c>
      <c r="D37" s="21">
        <f t="shared" si="3"/>
        <v>0</v>
      </c>
      <c r="E37" s="2"/>
    </row>
    <row r="38" spans="1:7" ht="20.25" customHeight="1" x14ac:dyDescent="0.2">
      <c r="A38" s="49" t="s">
        <v>7</v>
      </c>
      <c r="B38" s="96"/>
      <c r="C38" s="97"/>
      <c r="D38" s="96"/>
      <c r="E38" s="51"/>
    </row>
    <row r="39" spans="1:7" ht="20.25" customHeight="1" x14ac:dyDescent="0.2">
      <c r="A39" s="2" t="s">
        <v>33</v>
      </c>
      <c r="B39" s="21">
        <v>0</v>
      </c>
      <c r="C39" s="31">
        <v>0</v>
      </c>
      <c r="D39" s="21">
        <f>SUM(B39-C39)</f>
        <v>0</v>
      </c>
      <c r="E39" s="2"/>
    </row>
    <row r="40" spans="1:7" ht="20.25" customHeight="1" x14ac:dyDescent="0.2">
      <c r="A40" s="2" t="s">
        <v>0</v>
      </c>
      <c r="B40" s="21">
        <v>0</v>
      </c>
      <c r="C40" s="31">
        <v>0</v>
      </c>
      <c r="D40" s="21">
        <f>SUM(B40-C40)</f>
        <v>0</v>
      </c>
      <c r="E40" s="2"/>
    </row>
    <row r="41" spans="1:7" ht="20.25" customHeight="1" x14ac:dyDescent="0.2">
      <c r="A41" s="2" t="s">
        <v>6</v>
      </c>
      <c r="B41" s="21">
        <v>0</v>
      </c>
      <c r="C41" s="31">
        <v>0</v>
      </c>
      <c r="D41" s="21">
        <f>SUM(B41-C41)</f>
        <v>0</v>
      </c>
      <c r="E41" s="2"/>
    </row>
    <row r="42" spans="1:7" ht="20.25" customHeight="1" x14ac:dyDescent="0.2">
      <c r="A42" s="73" t="s">
        <v>96</v>
      </c>
      <c r="B42" s="95">
        <f>SUM(B31:B41)</f>
        <v>0</v>
      </c>
      <c r="C42" s="95">
        <f>SUM(C31:C41)</f>
        <v>0</v>
      </c>
      <c r="D42" s="98">
        <f>B42-C42</f>
        <v>0</v>
      </c>
      <c r="E42" s="87"/>
    </row>
    <row r="43" spans="1:7" ht="20.25" customHeight="1" x14ac:dyDescent="0.2">
      <c r="A43" s="6"/>
      <c r="B43" s="9"/>
      <c r="C43" s="9"/>
      <c r="D43" s="9"/>
      <c r="E43" s="2"/>
    </row>
    <row r="44" spans="1:7" ht="20.25" customHeight="1" x14ac:dyDescent="0.2">
      <c r="A44" s="38" t="s">
        <v>4</v>
      </c>
      <c r="B44" s="83" t="s">
        <v>29</v>
      </c>
      <c r="C44" s="83" t="s">
        <v>28</v>
      </c>
      <c r="D44" s="84" t="s">
        <v>30</v>
      </c>
      <c r="E44" s="85" t="s">
        <v>32</v>
      </c>
      <c r="F44" s="105"/>
      <c r="G44" s="105"/>
    </row>
    <row r="45" spans="1:7" ht="20.25" customHeight="1" x14ac:dyDescent="0.2">
      <c r="A45" s="49" t="s">
        <v>5</v>
      </c>
      <c r="B45" s="50"/>
      <c r="C45" s="50"/>
      <c r="D45" s="50"/>
      <c r="E45" s="51"/>
    </row>
    <row r="46" spans="1:7" ht="20.25" customHeight="1" x14ac:dyDescent="0.2">
      <c r="A46" s="2" t="s">
        <v>38</v>
      </c>
      <c r="B46" s="21">
        <v>0</v>
      </c>
      <c r="C46" s="31">
        <v>0</v>
      </c>
      <c r="D46" s="21">
        <f>SUM(B46-C46)</f>
        <v>0</v>
      </c>
      <c r="E46" s="2"/>
    </row>
    <row r="47" spans="1:7" ht="20.25" customHeight="1" x14ac:dyDescent="0.2">
      <c r="A47" s="2" t="s">
        <v>35</v>
      </c>
      <c r="B47" s="21">
        <v>0</v>
      </c>
      <c r="C47" s="21">
        <v>0</v>
      </c>
      <c r="D47" s="21">
        <f>SUM(B47-C47)</f>
        <v>0</v>
      </c>
      <c r="E47" s="2"/>
    </row>
    <row r="48" spans="1:7" ht="20.25" customHeight="1" x14ac:dyDescent="0.2">
      <c r="A48" s="2" t="s">
        <v>6</v>
      </c>
      <c r="B48" s="21">
        <v>0</v>
      </c>
      <c r="C48" s="21">
        <v>0</v>
      </c>
      <c r="D48" s="21">
        <f>SUM(B48-C48)</f>
        <v>0</v>
      </c>
      <c r="E48" s="2"/>
    </row>
    <row r="49" spans="1:7" ht="20.25" customHeight="1" x14ac:dyDescent="0.2">
      <c r="A49" s="2" t="s">
        <v>39</v>
      </c>
      <c r="B49" s="21">
        <v>0</v>
      </c>
      <c r="C49" s="21">
        <v>0</v>
      </c>
      <c r="D49" s="21">
        <f>SUM(B49-C49)</f>
        <v>0</v>
      </c>
      <c r="E49" s="2"/>
    </row>
    <row r="50" spans="1:7" ht="20.25" customHeight="1" x14ac:dyDescent="0.2">
      <c r="A50" s="2" t="s">
        <v>75</v>
      </c>
      <c r="B50" s="21">
        <v>0</v>
      </c>
      <c r="C50" s="21">
        <v>0</v>
      </c>
      <c r="D50" s="21">
        <f>SUM(B50-C50)</f>
        <v>0</v>
      </c>
      <c r="E50" s="2"/>
    </row>
    <row r="51" spans="1:7" ht="20.25" customHeight="1" x14ac:dyDescent="0.2">
      <c r="A51" s="50" t="s">
        <v>7</v>
      </c>
      <c r="B51" s="99"/>
      <c r="C51" s="96"/>
      <c r="D51" s="96"/>
      <c r="E51" s="51"/>
    </row>
    <row r="52" spans="1:7" ht="20.25" customHeight="1" x14ac:dyDescent="0.2">
      <c r="A52" s="21" t="s">
        <v>38</v>
      </c>
      <c r="B52" s="93">
        <v>0</v>
      </c>
      <c r="C52" s="31">
        <v>0</v>
      </c>
      <c r="D52" s="21">
        <f>SUM(B52-C52)</f>
        <v>0</v>
      </c>
      <c r="E52" s="2"/>
    </row>
    <row r="53" spans="1:7" ht="20.25" customHeight="1" x14ac:dyDescent="0.2">
      <c r="A53" s="21" t="s">
        <v>0</v>
      </c>
      <c r="B53" s="93">
        <v>0</v>
      </c>
      <c r="C53" s="21">
        <v>0</v>
      </c>
      <c r="D53" s="21">
        <f>SUM(B53-C53)</f>
        <v>0</v>
      </c>
      <c r="E53" s="2"/>
    </row>
    <row r="54" spans="1:7" ht="20.25" customHeight="1" x14ac:dyDescent="0.2">
      <c r="A54" s="2" t="s">
        <v>6</v>
      </c>
      <c r="B54" s="21">
        <v>0</v>
      </c>
      <c r="C54" s="21">
        <v>0</v>
      </c>
      <c r="D54" s="21">
        <f>SUM(B54-C54)</f>
        <v>0</v>
      </c>
      <c r="E54" s="7"/>
    </row>
    <row r="55" spans="1:7" ht="20.25" customHeight="1" x14ac:dyDescent="0.2">
      <c r="A55" s="2" t="s">
        <v>39</v>
      </c>
      <c r="B55" s="21">
        <v>0</v>
      </c>
      <c r="C55" s="31">
        <v>0</v>
      </c>
      <c r="D55" s="21">
        <f>SUM(B55-C55)</f>
        <v>0</v>
      </c>
      <c r="E55" s="2"/>
    </row>
    <row r="56" spans="1:7" ht="20.25" customHeight="1" x14ac:dyDescent="0.2">
      <c r="A56" s="49" t="s">
        <v>61</v>
      </c>
      <c r="B56" s="96"/>
      <c r="C56" s="96"/>
      <c r="D56" s="96"/>
      <c r="E56" s="51"/>
    </row>
    <row r="57" spans="1:7" ht="20.25" customHeight="1" x14ac:dyDescent="0.2">
      <c r="A57" s="2" t="s">
        <v>38</v>
      </c>
      <c r="B57" s="21">
        <v>0</v>
      </c>
      <c r="C57" s="21">
        <v>0</v>
      </c>
      <c r="D57" s="21">
        <f>SUM(B57-C57)</f>
        <v>0</v>
      </c>
      <c r="E57" s="2"/>
    </row>
    <row r="58" spans="1:7" ht="20.25" customHeight="1" x14ac:dyDescent="0.2">
      <c r="A58" s="2" t="s">
        <v>0</v>
      </c>
      <c r="B58" s="21">
        <v>0</v>
      </c>
      <c r="C58" s="21">
        <v>0</v>
      </c>
      <c r="D58" s="21">
        <f>SUM(B58-C58)</f>
        <v>0</v>
      </c>
    </row>
    <row r="59" spans="1:7" ht="20.25" customHeight="1" x14ac:dyDescent="0.2">
      <c r="A59" s="2" t="s">
        <v>6</v>
      </c>
      <c r="B59" s="21">
        <v>0</v>
      </c>
      <c r="C59" s="21">
        <v>0</v>
      </c>
      <c r="D59" s="21">
        <f>SUM(B59-C59)</f>
        <v>0</v>
      </c>
      <c r="E59" s="2"/>
    </row>
    <row r="60" spans="1:7" ht="20.25" customHeight="1" x14ac:dyDescent="0.2">
      <c r="A60" s="74" t="s">
        <v>40</v>
      </c>
      <c r="B60" s="98">
        <f>SUM(B45:B59)</f>
        <v>0</v>
      </c>
      <c r="C60" s="98">
        <f>SUM(C45:C59)</f>
        <v>0</v>
      </c>
      <c r="D60" s="98">
        <f>B60-C60</f>
        <v>0</v>
      </c>
      <c r="E60" s="87"/>
    </row>
    <row r="61" spans="1:7" ht="20.25" customHeight="1" x14ac:dyDescent="0.2">
      <c r="A61" s="6"/>
      <c r="B61" s="36"/>
      <c r="C61" s="36"/>
      <c r="D61" s="36"/>
      <c r="E61" s="2"/>
    </row>
    <row r="62" spans="1:7" ht="20.25" customHeight="1" x14ac:dyDescent="0.2">
      <c r="A62" s="38" t="s">
        <v>3</v>
      </c>
      <c r="B62" s="83" t="s">
        <v>29</v>
      </c>
      <c r="C62" s="83" t="s">
        <v>28</v>
      </c>
      <c r="D62" s="84" t="s">
        <v>30</v>
      </c>
      <c r="E62" s="85" t="s">
        <v>32</v>
      </c>
      <c r="F62" s="105"/>
      <c r="G62" s="105"/>
    </row>
    <row r="63" spans="1:7" ht="20.25" customHeight="1" x14ac:dyDescent="0.2">
      <c r="A63" s="2" t="s">
        <v>34</v>
      </c>
      <c r="B63" s="21">
        <v>0</v>
      </c>
      <c r="C63" s="21">
        <v>0</v>
      </c>
      <c r="D63" s="21">
        <f t="shared" ref="D63:D68" si="4">SUM(B63-C63)</f>
        <v>0</v>
      </c>
      <c r="E63" s="2"/>
    </row>
    <row r="64" spans="1:7" ht="20.25" customHeight="1" x14ac:dyDescent="0.2">
      <c r="A64" s="2" t="s">
        <v>35</v>
      </c>
      <c r="B64" s="21">
        <v>0</v>
      </c>
      <c r="C64" s="21">
        <v>0</v>
      </c>
      <c r="D64" s="21">
        <f t="shared" si="4"/>
        <v>0</v>
      </c>
      <c r="E64" s="2"/>
    </row>
    <row r="65" spans="1:7" ht="20.25" customHeight="1" x14ac:dyDescent="0.2">
      <c r="A65" s="2" t="s">
        <v>0</v>
      </c>
      <c r="B65" s="21">
        <v>0</v>
      </c>
      <c r="C65" s="21">
        <v>0</v>
      </c>
      <c r="D65" s="21">
        <f t="shared" si="4"/>
        <v>0</v>
      </c>
    </row>
    <row r="66" spans="1:7" ht="20.25" customHeight="1" x14ac:dyDescent="0.2">
      <c r="A66" s="2" t="s">
        <v>36</v>
      </c>
      <c r="B66" s="21">
        <v>0</v>
      </c>
      <c r="C66" s="21">
        <v>0</v>
      </c>
      <c r="D66" s="21">
        <f t="shared" si="4"/>
        <v>0</v>
      </c>
      <c r="E66" s="2"/>
    </row>
    <row r="67" spans="1:7" ht="20.25" customHeight="1" x14ac:dyDescent="0.2">
      <c r="A67" s="2" t="s">
        <v>67</v>
      </c>
      <c r="B67" s="21">
        <v>0</v>
      </c>
      <c r="C67" s="21">
        <v>0</v>
      </c>
      <c r="D67" s="21">
        <f t="shared" si="4"/>
        <v>0</v>
      </c>
      <c r="E67" s="2"/>
    </row>
    <row r="68" spans="1:7" ht="20.25" customHeight="1" x14ac:dyDescent="0.2">
      <c r="A68" s="2" t="s">
        <v>68</v>
      </c>
      <c r="B68" s="21">
        <v>0</v>
      </c>
      <c r="C68" s="31">
        <v>0</v>
      </c>
      <c r="D68" s="21">
        <f t="shared" si="4"/>
        <v>0</v>
      </c>
      <c r="E68" s="2"/>
    </row>
    <row r="69" spans="1:7" ht="20.25" customHeight="1" x14ac:dyDescent="0.2">
      <c r="A69" s="73" t="s">
        <v>37</v>
      </c>
      <c r="B69" s="95">
        <f>SUM(B63:B68)</f>
        <v>0</v>
      </c>
      <c r="C69" s="95">
        <f>SUM(C63:C68)</f>
        <v>0</v>
      </c>
      <c r="D69" s="98">
        <f>B69-C69</f>
        <v>0</v>
      </c>
      <c r="E69" s="87"/>
    </row>
    <row r="70" spans="1:7" ht="20.25" customHeight="1" x14ac:dyDescent="0.2">
      <c r="A70" s="6"/>
      <c r="B70" s="53"/>
      <c r="C70" s="53"/>
      <c r="D70" s="53"/>
      <c r="E70" s="2"/>
    </row>
    <row r="71" spans="1:7" ht="20.25" customHeight="1" x14ac:dyDescent="0.2">
      <c r="A71" s="38" t="s">
        <v>76</v>
      </c>
      <c r="B71" s="83" t="s">
        <v>29</v>
      </c>
      <c r="C71" s="83" t="s">
        <v>28</v>
      </c>
      <c r="D71" s="84" t="s">
        <v>30</v>
      </c>
      <c r="E71" s="85" t="s">
        <v>32</v>
      </c>
      <c r="F71" s="105"/>
      <c r="G71" s="105"/>
    </row>
    <row r="72" spans="1:7" ht="20.25" customHeight="1" x14ac:dyDescent="0.2">
      <c r="A72" s="2" t="s">
        <v>141</v>
      </c>
      <c r="B72" s="21">
        <v>0</v>
      </c>
      <c r="C72" s="31">
        <v>0</v>
      </c>
      <c r="D72" s="21">
        <f t="shared" ref="D72:D81" si="5">SUM(B72-C72)</f>
        <v>0</v>
      </c>
      <c r="E72" s="2"/>
    </row>
    <row r="73" spans="1:7" ht="20.25" customHeight="1" x14ac:dyDescent="0.2">
      <c r="A73" s="2" t="s">
        <v>142</v>
      </c>
      <c r="B73" s="21">
        <v>0</v>
      </c>
      <c r="C73" s="31">
        <v>0</v>
      </c>
      <c r="D73" s="21">
        <f t="shared" si="5"/>
        <v>0</v>
      </c>
      <c r="E73" s="6"/>
    </row>
    <row r="74" spans="1:7" ht="20.25" customHeight="1" x14ac:dyDescent="0.2">
      <c r="A74" s="2" t="s">
        <v>143</v>
      </c>
      <c r="B74" s="21">
        <v>0</v>
      </c>
      <c r="C74" s="31">
        <v>0</v>
      </c>
      <c r="D74" s="21">
        <f t="shared" si="5"/>
        <v>0</v>
      </c>
      <c r="E74" s="6"/>
    </row>
    <row r="75" spans="1:7" ht="20.25" customHeight="1" x14ac:dyDescent="0.2">
      <c r="A75" s="2" t="s">
        <v>132</v>
      </c>
      <c r="B75" s="21">
        <v>0</v>
      </c>
      <c r="C75" s="31">
        <v>0</v>
      </c>
      <c r="D75" s="21">
        <f t="shared" si="5"/>
        <v>0</v>
      </c>
      <c r="E75" s="6"/>
    </row>
    <row r="76" spans="1:7" ht="20.25" customHeight="1" x14ac:dyDescent="0.2">
      <c r="A76" s="2" t="s">
        <v>134</v>
      </c>
      <c r="B76" s="21">
        <v>0</v>
      </c>
      <c r="C76" s="31">
        <v>0</v>
      </c>
      <c r="D76" s="21">
        <f t="shared" si="5"/>
        <v>0</v>
      </c>
      <c r="E76" s="6"/>
    </row>
    <row r="77" spans="1:7" ht="20.25" customHeight="1" x14ac:dyDescent="0.2">
      <c r="A77" s="4" t="s">
        <v>131</v>
      </c>
      <c r="B77" s="21">
        <v>0</v>
      </c>
      <c r="C77" s="31">
        <v>0</v>
      </c>
      <c r="D77" s="21">
        <f t="shared" si="5"/>
        <v>0</v>
      </c>
      <c r="E77" s="2"/>
    </row>
    <row r="78" spans="1:7" ht="20.25" customHeight="1" x14ac:dyDescent="0.2">
      <c r="A78" s="2" t="s">
        <v>133</v>
      </c>
      <c r="B78" s="21">
        <v>0</v>
      </c>
      <c r="C78" s="31">
        <v>0</v>
      </c>
      <c r="D78" s="21">
        <f t="shared" si="5"/>
        <v>0</v>
      </c>
      <c r="E78" s="6"/>
    </row>
    <row r="79" spans="1:7" ht="20.25" customHeight="1" x14ac:dyDescent="0.2">
      <c r="A79" s="2" t="s">
        <v>135</v>
      </c>
      <c r="B79" s="21">
        <v>0</v>
      </c>
      <c r="C79" s="31">
        <v>0</v>
      </c>
      <c r="D79" s="21">
        <f t="shared" si="5"/>
        <v>0</v>
      </c>
      <c r="E79" s="6"/>
    </row>
    <row r="80" spans="1:7" ht="20.25" customHeight="1" x14ac:dyDescent="0.2">
      <c r="A80" s="2" t="s">
        <v>136</v>
      </c>
      <c r="B80" s="21">
        <v>0</v>
      </c>
      <c r="C80" s="31">
        <v>0</v>
      </c>
      <c r="D80" s="21">
        <f t="shared" si="5"/>
        <v>0</v>
      </c>
      <c r="E80" s="6"/>
    </row>
    <row r="81" spans="1:7" ht="20.25" customHeight="1" x14ac:dyDescent="0.2">
      <c r="A81" s="2"/>
      <c r="B81" s="21">
        <v>0</v>
      </c>
      <c r="C81" s="31">
        <v>0</v>
      </c>
      <c r="D81" s="21">
        <f t="shared" si="5"/>
        <v>0</v>
      </c>
      <c r="E81" s="2"/>
    </row>
    <row r="82" spans="1:7" ht="20.25" customHeight="1" x14ac:dyDescent="0.2">
      <c r="A82" s="74" t="s">
        <v>93</v>
      </c>
      <c r="B82" s="98">
        <f>SUM(B72:B81)</f>
        <v>0</v>
      </c>
      <c r="C82" s="98">
        <f>SUM(C72:C81)</f>
        <v>0</v>
      </c>
      <c r="D82" s="98">
        <f>B82-C82</f>
        <v>0</v>
      </c>
      <c r="E82" s="87"/>
    </row>
    <row r="83" spans="1:7" ht="20.25" customHeight="1" x14ac:dyDescent="0.2">
      <c r="A83" s="2"/>
      <c r="B83" s="21"/>
      <c r="C83" s="25"/>
      <c r="D83" s="21"/>
      <c r="E83" s="2"/>
    </row>
    <row r="84" spans="1:7" ht="20.25" customHeight="1" x14ac:dyDescent="0.2">
      <c r="A84" s="38" t="s">
        <v>94</v>
      </c>
      <c r="B84" s="83" t="s">
        <v>29</v>
      </c>
      <c r="C84" s="83" t="s">
        <v>28</v>
      </c>
      <c r="D84" s="84" t="s">
        <v>30</v>
      </c>
      <c r="E84" s="85" t="s">
        <v>32</v>
      </c>
      <c r="F84" s="105"/>
      <c r="G84" s="105"/>
    </row>
    <row r="85" spans="1:7" ht="20.25" customHeight="1" x14ac:dyDescent="0.2">
      <c r="A85" s="2" t="s">
        <v>85</v>
      </c>
      <c r="B85" s="21">
        <v>0</v>
      </c>
      <c r="C85" s="21">
        <v>0</v>
      </c>
      <c r="D85" s="21">
        <f>SUM(B85-C85)</f>
        <v>0</v>
      </c>
      <c r="F85" s="90"/>
    </row>
    <row r="86" spans="1:7" ht="20.25" customHeight="1" x14ac:dyDescent="0.2">
      <c r="A86" s="2" t="s">
        <v>81</v>
      </c>
      <c r="B86" s="21">
        <v>0</v>
      </c>
      <c r="C86" s="21">
        <v>0</v>
      </c>
      <c r="D86" s="21">
        <f>SUM(B86-C86)</f>
        <v>0</v>
      </c>
    </row>
    <row r="87" spans="1:7" ht="20.25" customHeight="1" x14ac:dyDescent="0.2">
      <c r="A87" s="2" t="s">
        <v>21</v>
      </c>
      <c r="B87" s="21">
        <v>0</v>
      </c>
      <c r="C87" s="21">
        <v>0</v>
      </c>
      <c r="D87" s="21">
        <f>SUM(B87-C87)</f>
        <v>0</v>
      </c>
      <c r="E87" s="7"/>
    </row>
    <row r="88" spans="1:7" ht="20.25" customHeight="1" x14ac:dyDescent="0.2">
      <c r="A88" s="2" t="s">
        <v>22</v>
      </c>
      <c r="B88" s="21">
        <v>0</v>
      </c>
      <c r="C88" s="31">
        <v>0</v>
      </c>
      <c r="D88" s="21">
        <f>SUM(B88-C88)</f>
        <v>0</v>
      </c>
      <c r="E88" s="2"/>
    </row>
    <row r="89" spans="1:7" ht="20.25" customHeight="1" x14ac:dyDescent="0.2">
      <c r="A89" s="74" t="s">
        <v>95</v>
      </c>
      <c r="B89" s="98">
        <f>SUM(B85:B88)</f>
        <v>0</v>
      </c>
      <c r="C89" s="98">
        <f>SUM(C85:C88)</f>
        <v>0</v>
      </c>
      <c r="D89" s="98">
        <f>B89-C89</f>
        <v>0</v>
      </c>
      <c r="E89" s="87"/>
    </row>
    <row r="90" spans="1:7" ht="20.25" customHeight="1" x14ac:dyDescent="0.2">
      <c r="A90" s="2"/>
      <c r="B90" s="21"/>
      <c r="C90" s="25"/>
      <c r="D90" s="21"/>
      <c r="E90" s="2"/>
    </row>
    <row r="91" spans="1:7" ht="20.25" customHeight="1" x14ac:dyDescent="0.2">
      <c r="A91" s="38" t="s">
        <v>122</v>
      </c>
      <c r="B91" s="83" t="s">
        <v>29</v>
      </c>
      <c r="C91" s="83" t="s">
        <v>28</v>
      </c>
      <c r="D91" s="84" t="s">
        <v>30</v>
      </c>
      <c r="E91" s="85" t="s">
        <v>32</v>
      </c>
      <c r="F91" s="105"/>
      <c r="G91" s="105"/>
    </row>
    <row r="92" spans="1:7" ht="20.25" customHeight="1" x14ac:dyDescent="0.2">
      <c r="A92" s="60" t="s">
        <v>123</v>
      </c>
      <c r="B92" s="21">
        <v>0</v>
      </c>
      <c r="C92" s="31">
        <v>0</v>
      </c>
      <c r="D92" s="21">
        <f>SUM(B92-C92)</f>
        <v>0</v>
      </c>
      <c r="E92" s="69"/>
    </row>
    <row r="93" spans="1:7" ht="20.25" customHeight="1" x14ac:dyDescent="0.2">
      <c r="A93" s="2" t="s">
        <v>126</v>
      </c>
      <c r="B93" s="21">
        <v>0</v>
      </c>
      <c r="C93" s="31">
        <v>0</v>
      </c>
      <c r="D93" s="21">
        <f>SUM(B93-C93)</f>
        <v>0</v>
      </c>
      <c r="E93" s="6"/>
    </row>
    <row r="94" spans="1:7" ht="20.25" customHeight="1" x14ac:dyDescent="0.2">
      <c r="A94" s="2" t="s">
        <v>125</v>
      </c>
      <c r="B94" s="21">
        <v>0</v>
      </c>
      <c r="C94" s="31">
        <v>0</v>
      </c>
      <c r="D94" s="21">
        <f>SUM(B94-C94)</f>
        <v>0</v>
      </c>
      <c r="E94" s="69"/>
    </row>
    <row r="95" spans="1:7" ht="20.25" customHeight="1" x14ac:dyDescent="0.2">
      <c r="A95" s="74" t="s">
        <v>124</v>
      </c>
      <c r="B95" s="98">
        <f>SUM(B92:B94)</f>
        <v>0</v>
      </c>
      <c r="C95" s="98">
        <f>SUM(C92:C94)</f>
        <v>0</v>
      </c>
      <c r="D95" s="98">
        <f>B95-C95</f>
        <v>0</v>
      </c>
      <c r="E95" s="87"/>
    </row>
    <row r="96" spans="1:7" ht="20.25" customHeight="1" x14ac:dyDescent="0.2">
      <c r="A96" s="58"/>
      <c r="B96" s="59"/>
      <c r="C96" s="100"/>
      <c r="D96" s="59"/>
      <c r="E96" s="2"/>
    </row>
    <row r="97" spans="1:7" s="24" customFormat="1" ht="30" customHeight="1" thickBot="1" x14ac:dyDescent="0.25">
      <c r="A97" s="75" t="s">
        <v>83</v>
      </c>
      <c r="B97" s="101">
        <f>SUM(B42,B60,B69,B82,B89,B95)</f>
        <v>0</v>
      </c>
      <c r="C97" s="101">
        <f>SUM(C42,C60,C69,C82,C89,C95)</f>
        <v>0</v>
      </c>
      <c r="D97" s="101">
        <f>SUM(D42,D60,D69,D82,D89,D95)</f>
        <v>0</v>
      </c>
      <c r="E97" s="76"/>
    </row>
    <row r="98" spans="1:7" s="24" customFormat="1" ht="20.25" customHeight="1" thickTop="1" x14ac:dyDescent="0.2">
      <c r="A98" s="32"/>
      <c r="B98" s="40"/>
      <c r="C98" s="40"/>
      <c r="D98" s="40"/>
      <c r="E98" s="41"/>
    </row>
    <row r="99" spans="1:7" s="24" customFormat="1" ht="20.25" customHeight="1" x14ac:dyDescent="0.2">
      <c r="A99" s="32"/>
      <c r="B99" s="42"/>
      <c r="C99" s="42"/>
      <c r="D99" s="42"/>
      <c r="E99" s="41"/>
    </row>
    <row r="100" spans="1:7" s="24" customFormat="1" ht="33" customHeight="1" x14ac:dyDescent="0.2">
      <c r="A100" s="70" t="s">
        <v>150</v>
      </c>
      <c r="B100" s="107"/>
      <c r="C100" s="107"/>
      <c r="D100" s="107"/>
      <c r="E100" s="107"/>
    </row>
    <row r="101" spans="1:7" s="24" customFormat="1" ht="20.25" customHeight="1" x14ac:dyDescent="0.2">
      <c r="A101" s="10"/>
      <c r="B101" s="26"/>
      <c r="C101" s="26"/>
      <c r="D101" s="26"/>
      <c r="E101" s="10"/>
    </row>
    <row r="102" spans="1:7" s="24" customFormat="1" ht="20.25" customHeight="1" x14ac:dyDescent="0.2">
      <c r="A102" s="38" t="s">
        <v>77</v>
      </c>
      <c r="B102" s="83" t="s">
        <v>29</v>
      </c>
      <c r="C102" s="83" t="s">
        <v>28</v>
      </c>
      <c r="D102" s="84" t="s">
        <v>30</v>
      </c>
      <c r="E102" s="85" t="s">
        <v>32</v>
      </c>
      <c r="F102" s="105"/>
      <c r="G102" s="105"/>
    </row>
    <row r="103" spans="1:7" ht="20.25" customHeight="1" x14ac:dyDescent="0.2">
      <c r="A103" s="2" t="s">
        <v>117</v>
      </c>
      <c r="B103" s="21">
        <v>0</v>
      </c>
      <c r="C103" s="21">
        <v>0</v>
      </c>
      <c r="D103" s="21">
        <f>SUM(B103-C103)</f>
        <v>0</v>
      </c>
      <c r="E103" s="11"/>
    </row>
    <row r="104" spans="1:7" ht="20.25" customHeight="1" x14ac:dyDescent="0.2">
      <c r="A104" s="2" t="s">
        <v>188</v>
      </c>
      <c r="B104" s="21">
        <v>0</v>
      </c>
      <c r="C104" s="21">
        <v>0</v>
      </c>
      <c r="D104" s="21">
        <f>SUM(B104-C104)</f>
        <v>0</v>
      </c>
      <c r="E104" s="2"/>
    </row>
    <row r="105" spans="1:7" ht="20.25" customHeight="1" x14ac:dyDescent="0.2">
      <c r="A105" s="2" t="s">
        <v>174</v>
      </c>
      <c r="B105" s="21">
        <v>0</v>
      </c>
      <c r="C105" s="21">
        <v>0</v>
      </c>
      <c r="D105" s="21">
        <f>SUM(B105-C105)</f>
        <v>0</v>
      </c>
      <c r="E105" s="2"/>
    </row>
    <row r="106" spans="1:7" ht="20.25" customHeight="1" x14ac:dyDescent="0.2">
      <c r="A106" s="74" t="s">
        <v>50</v>
      </c>
      <c r="B106" s="98">
        <f>SUM(B103:B105)</f>
        <v>0</v>
      </c>
      <c r="C106" s="98">
        <f>SUM(C103:C105)</f>
        <v>0</v>
      </c>
      <c r="D106" s="98">
        <f>B106-C106</f>
        <v>0</v>
      </c>
      <c r="E106" s="87"/>
    </row>
    <row r="107" spans="1:7" ht="20.25" customHeight="1" x14ac:dyDescent="0.2">
      <c r="A107" s="6"/>
      <c r="B107" s="36"/>
      <c r="C107" s="36"/>
      <c r="D107" s="36"/>
      <c r="E107" s="2"/>
    </row>
    <row r="108" spans="1:7" ht="20.25" customHeight="1" x14ac:dyDescent="0.2">
      <c r="A108" s="38" t="s">
        <v>97</v>
      </c>
      <c r="B108" s="83" t="s">
        <v>29</v>
      </c>
      <c r="C108" s="83" t="s">
        <v>28</v>
      </c>
      <c r="D108" s="84" t="s">
        <v>30</v>
      </c>
      <c r="E108" s="85" t="s">
        <v>32</v>
      </c>
      <c r="F108" s="105"/>
      <c r="G108" s="105"/>
    </row>
    <row r="109" spans="1:7" ht="20.25" customHeight="1" x14ac:dyDescent="0.2">
      <c r="A109" s="2" t="s">
        <v>99</v>
      </c>
      <c r="B109" s="21">
        <v>0</v>
      </c>
      <c r="C109" s="21">
        <v>0</v>
      </c>
      <c r="D109" s="21">
        <f>SUM(B109-C109)</f>
        <v>0</v>
      </c>
      <c r="E109" s="7"/>
    </row>
    <row r="110" spans="1:7" ht="20.25" customHeight="1" x14ac:dyDescent="0.2">
      <c r="A110" s="2" t="s">
        <v>128</v>
      </c>
      <c r="B110" s="21">
        <v>0</v>
      </c>
      <c r="C110" s="21">
        <v>0</v>
      </c>
      <c r="D110" s="21">
        <f>SUM(B110-C110)</f>
        <v>0</v>
      </c>
      <c r="E110" s="7"/>
    </row>
    <row r="111" spans="1:7" ht="20.25" customHeight="1" x14ac:dyDescent="0.2">
      <c r="A111" s="2" t="s">
        <v>159</v>
      </c>
      <c r="B111" s="21">
        <v>0</v>
      </c>
      <c r="C111" s="21">
        <v>0</v>
      </c>
      <c r="D111" s="21">
        <f>SUM(B111-C111)</f>
        <v>0</v>
      </c>
      <c r="E111" s="7"/>
    </row>
    <row r="112" spans="1:7" ht="20.25" customHeight="1" x14ac:dyDescent="0.2">
      <c r="A112" s="74" t="s">
        <v>165</v>
      </c>
      <c r="B112" s="98">
        <f>SUM(B109:B111)</f>
        <v>0</v>
      </c>
      <c r="C112" s="98">
        <f>SUM(C109:C111)</f>
        <v>0</v>
      </c>
      <c r="D112" s="98">
        <f>B112-C112</f>
        <v>0</v>
      </c>
      <c r="E112" s="87"/>
    </row>
    <row r="113" spans="1:7" ht="20.25" customHeight="1" x14ac:dyDescent="0.2">
      <c r="A113" s="58"/>
      <c r="B113" s="59"/>
      <c r="C113" s="59"/>
      <c r="D113" s="59"/>
      <c r="E113" s="2"/>
    </row>
    <row r="114" spans="1:7" ht="20.25" customHeight="1" x14ac:dyDescent="0.2">
      <c r="A114" s="38" t="s">
        <v>162</v>
      </c>
      <c r="B114" s="83" t="s">
        <v>29</v>
      </c>
      <c r="C114" s="83" t="s">
        <v>28</v>
      </c>
      <c r="D114" s="84" t="s">
        <v>30</v>
      </c>
      <c r="E114" s="85" t="s">
        <v>32</v>
      </c>
      <c r="F114" s="105"/>
      <c r="G114" s="105"/>
    </row>
    <row r="115" spans="1:7" ht="20.25" customHeight="1" x14ac:dyDescent="0.2">
      <c r="A115" s="2" t="s">
        <v>164</v>
      </c>
      <c r="B115" s="21">
        <v>0</v>
      </c>
      <c r="C115" s="21">
        <v>0</v>
      </c>
      <c r="D115" s="21">
        <f>SUM(B115-C115)</f>
        <v>0</v>
      </c>
      <c r="E115" s="7"/>
      <c r="F115" s="90"/>
    </row>
    <row r="116" spans="1:7" ht="20.25" customHeight="1" x14ac:dyDescent="0.2">
      <c r="A116" s="2" t="s">
        <v>163</v>
      </c>
      <c r="B116" s="21">
        <v>0</v>
      </c>
      <c r="C116" s="21">
        <v>0</v>
      </c>
      <c r="D116" s="21">
        <f>SUM(B116-C116)</f>
        <v>0</v>
      </c>
      <c r="E116" s="7"/>
      <c r="F116" s="90"/>
    </row>
    <row r="117" spans="1:7" ht="20.25" customHeight="1" x14ac:dyDescent="0.2">
      <c r="A117" s="2" t="s">
        <v>158</v>
      </c>
      <c r="B117" s="21">
        <v>0</v>
      </c>
      <c r="C117" s="21">
        <v>0</v>
      </c>
      <c r="D117" s="21">
        <f>SUM(B117-C117)</f>
        <v>0</v>
      </c>
      <c r="E117" s="7"/>
    </row>
    <row r="118" spans="1:7" ht="20.25" customHeight="1" x14ac:dyDescent="0.2">
      <c r="A118" s="74" t="s">
        <v>166</v>
      </c>
      <c r="B118" s="98">
        <f>SUM(B115:B117)</f>
        <v>0</v>
      </c>
      <c r="C118" s="98">
        <f>SUM(C115:C117)</f>
        <v>0</v>
      </c>
      <c r="D118" s="98">
        <f>B118-C118</f>
        <v>0</v>
      </c>
      <c r="E118" s="87"/>
    </row>
    <row r="119" spans="1:7" ht="20.25" customHeight="1" x14ac:dyDescent="0.2">
      <c r="A119" s="6"/>
      <c r="B119" s="9"/>
      <c r="C119" s="9"/>
      <c r="D119" s="9"/>
      <c r="E119" s="2"/>
    </row>
    <row r="120" spans="1:7" ht="20.25" customHeight="1" x14ac:dyDescent="0.2">
      <c r="A120" s="38" t="s">
        <v>98</v>
      </c>
      <c r="B120" s="83" t="s">
        <v>29</v>
      </c>
      <c r="C120" s="83" t="s">
        <v>28</v>
      </c>
      <c r="D120" s="84" t="s">
        <v>30</v>
      </c>
      <c r="E120" s="85" t="s">
        <v>32</v>
      </c>
      <c r="F120" s="105"/>
      <c r="G120" s="105"/>
    </row>
    <row r="121" spans="1:7" ht="20.25" customHeight="1" x14ac:dyDescent="0.2">
      <c r="A121" s="2" t="s">
        <v>79</v>
      </c>
      <c r="B121" s="21">
        <v>0</v>
      </c>
      <c r="C121" s="21">
        <v>0</v>
      </c>
      <c r="D121" s="21">
        <f>SUM(B121-C121)</f>
        <v>0</v>
      </c>
      <c r="E121" s="7"/>
    </row>
    <row r="122" spans="1:7" ht="20.25" customHeight="1" x14ac:dyDescent="0.2">
      <c r="A122" s="2" t="s">
        <v>80</v>
      </c>
      <c r="B122" s="21">
        <v>0</v>
      </c>
      <c r="C122" s="21">
        <v>0</v>
      </c>
      <c r="D122" s="21">
        <f>SUM(B122-C122)</f>
        <v>0</v>
      </c>
      <c r="E122" s="7"/>
    </row>
    <row r="123" spans="1:7" ht="20.25" customHeight="1" x14ac:dyDescent="0.2">
      <c r="A123" s="74" t="s">
        <v>167</v>
      </c>
      <c r="B123" s="98">
        <f>SUM(B121:B122)</f>
        <v>0</v>
      </c>
      <c r="C123" s="98">
        <f>SUM(C121:C122)</f>
        <v>0</v>
      </c>
      <c r="D123" s="98">
        <f>B123-C123</f>
        <v>0</v>
      </c>
      <c r="E123" s="87"/>
    </row>
    <row r="124" spans="1:7" ht="20.25" customHeight="1" x14ac:dyDescent="0.2">
      <c r="A124" s="6"/>
      <c r="B124" s="9"/>
      <c r="C124" s="9"/>
      <c r="D124" s="9"/>
      <c r="E124" s="2"/>
    </row>
    <row r="125" spans="1:7" ht="20.25" customHeight="1" x14ac:dyDescent="0.2">
      <c r="A125" s="38" t="s">
        <v>8</v>
      </c>
      <c r="B125" s="83" t="s">
        <v>29</v>
      </c>
      <c r="C125" s="83" t="s">
        <v>28</v>
      </c>
      <c r="D125" s="84" t="s">
        <v>30</v>
      </c>
      <c r="E125" s="85" t="s">
        <v>32</v>
      </c>
      <c r="F125" s="105"/>
      <c r="G125" s="105"/>
    </row>
    <row r="126" spans="1:7" ht="20.25" customHeight="1" x14ac:dyDescent="0.2">
      <c r="A126" s="2" t="s">
        <v>9</v>
      </c>
      <c r="B126" s="21">
        <v>0</v>
      </c>
      <c r="C126" s="21">
        <v>0</v>
      </c>
      <c r="D126" s="21">
        <f>SUM(B126-C126)</f>
        <v>0</v>
      </c>
      <c r="E126" s="2"/>
    </row>
    <row r="127" spans="1:7" ht="20.25" customHeight="1" x14ac:dyDescent="0.2">
      <c r="A127" s="2" t="s">
        <v>10</v>
      </c>
      <c r="B127" s="21">
        <v>0</v>
      </c>
      <c r="C127" s="21">
        <v>0</v>
      </c>
      <c r="D127" s="21">
        <f>SUM(B127-C127)</f>
        <v>0</v>
      </c>
      <c r="E127" s="2"/>
    </row>
    <row r="128" spans="1:7" ht="20.25" customHeight="1" x14ac:dyDescent="0.2">
      <c r="A128" s="74" t="s">
        <v>43</v>
      </c>
      <c r="B128" s="98">
        <f>SUM(B126:B127)</f>
        <v>0</v>
      </c>
      <c r="C128" s="98">
        <f>SUM(C126:C127)</f>
        <v>0</v>
      </c>
      <c r="D128" s="98">
        <f>B128-C128</f>
        <v>0</v>
      </c>
      <c r="E128" s="87"/>
    </row>
    <row r="129" spans="1:7" ht="20.25" customHeight="1" x14ac:dyDescent="0.2">
      <c r="A129" s="6"/>
      <c r="B129" s="9"/>
      <c r="C129" s="9"/>
      <c r="D129" s="9"/>
      <c r="E129" s="2"/>
    </row>
    <row r="130" spans="1:7" ht="20.25" customHeight="1" x14ac:dyDescent="0.2">
      <c r="A130" s="8" t="s">
        <v>108</v>
      </c>
      <c r="B130" s="83" t="s">
        <v>29</v>
      </c>
      <c r="C130" s="83" t="s">
        <v>28</v>
      </c>
      <c r="D130" s="84" t="s">
        <v>30</v>
      </c>
      <c r="E130" s="85" t="s">
        <v>32</v>
      </c>
      <c r="F130" s="105"/>
      <c r="G130" s="105"/>
    </row>
    <row r="131" spans="1:7" ht="20.25" customHeight="1" x14ac:dyDescent="0.2">
      <c r="A131" s="2" t="s">
        <v>71</v>
      </c>
      <c r="B131" s="21">
        <v>0</v>
      </c>
      <c r="C131" s="21">
        <v>0</v>
      </c>
      <c r="D131" s="21">
        <f>SUM(B131-C131)</f>
        <v>0</v>
      </c>
      <c r="E131" s="11"/>
    </row>
    <row r="132" spans="1:7" ht="20.25" customHeight="1" x14ac:dyDescent="0.2">
      <c r="A132" s="2" t="s">
        <v>0</v>
      </c>
      <c r="B132" s="21">
        <v>0</v>
      </c>
      <c r="C132" s="21">
        <v>0</v>
      </c>
      <c r="D132" s="21">
        <f>SUM(B132-C132)</f>
        <v>0</v>
      </c>
      <c r="E132" s="2"/>
    </row>
    <row r="133" spans="1:7" ht="20.25" customHeight="1" x14ac:dyDescent="0.2">
      <c r="A133" s="74" t="s">
        <v>107</v>
      </c>
      <c r="B133" s="98">
        <f>SUM(B131:B132)</f>
        <v>0</v>
      </c>
      <c r="C133" s="98">
        <f t="shared" ref="C133" si="6">SUM(C131:C132)</f>
        <v>0</v>
      </c>
      <c r="D133" s="98">
        <f>B133-C133</f>
        <v>0</v>
      </c>
      <c r="E133" s="87"/>
    </row>
    <row r="134" spans="1:7" ht="20.25" customHeight="1" x14ac:dyDescent="0.2">
      <c r="A134" s="6"/>
      <c r="B134" s="9"/>
      <c r="C134" s="9"/>
      <c r="D134" s="9"/>
      <c r="E134" s="2"/>
    </row>
    <row r="135" spans="1:7" ht="20.25" customHeight="1" x14ac:dyDescent="0.2">
      <c r="A135" s="38" t="s">
        <v>11</v>
      </c>
      <c r="B135" s="83" t="s">
        <v>29</v>
      </c>
      <c r="C135" s="83" t="s">
        <v>28</v>
      </c>
      <c r="D135" s="84" t="s">
        <v>30</v>
      </c>
      <c r="E135" s="85" t="s">
        <v>32</v>
      </c>
      <c r="F135" s="105"/>
      <c r="G135" s="105"/>
    </row>
    <row r="136" spans="1:7" ht="20.25" customHeight="1" x14ac:dyDescent="0.2">
      <c r="A136" s="2" t="s">
        <v>44</v>
      </c>
      <c r="B136" s="21">
        <v>0</v>
      </c>
      <c r="C136" s="21">
        <v>0</v>
      </c>
      <c r="D136" s="21">
        <f>SUM(B136-C136)</f>
        <v>0</v>
      </c>
      <c r="E136" s="86"/>
    </row>
    <row r="137" spans="1:7" ht="20.25" customHeight="1" x14ac:dyDescent="0.2">
      <c r="A137" s="2" t="s">
        <v>109</v>
      </c>
      <c r="B137" s="21">
        <v>0</v>
      </c>
      <c r="C137" s="21">
        <v>0</v>
      </c>
      <c r="D137" s="21">
        <f>SUM(B137-C137)</f>
        <v>0</v>
      </c>
      <c r="E137" s="2"/>
    </row>
    <row r="138" spans="1:7" ht="20.25" customHeight="1" x14ac:dyDescent="0.2">
      <c r="A138" s="2" t="s">
        <v>45</v>
      </c>
      <c r="B138" s="21">
        <v>0</v>
      </c>
      <c r="C138" s="21">
        <v>0</v>
      </c>
      <c r="D138" s="21">
        <f>SUM(B138-C138)</f>
        <v>0</v>
      </c>
      <c r="E138" s="2"/>
    </row>
    <row r="139" spans="1:7" ht="20.25" customHeight="1" x14ac:dyDescent="0.2">
      <c r="A139" s="2" t="s">
        <v>46</v>
      </c>
      <c r="B139" s="21">
        <v>0</v>
      </c>
      <c r="C139" s="21">
        <v>0</v>
      </c>
      <c r="D139" s="21">
        <f>SUM(B139-C139)</f>
        <v>0</v>
      </c>
      <c r="E139" s="2"/>
    </row>
    <row r="140" spans="1:7" ht="20.25" customHeight="1" x14ac:dyDescent="0.2">
      <c r="A140" s="74" t="s">
        <v>47</v>
      </c>
      <c r="B140" s="98">
        <f>SUM(B136:B139)</f>
        <v>0</v>
      </c>
      <c r="C140" s="98">
        <f>SUM(C136:C139)</f>
        <v>0</v>
      </c>
      <c r="D140" s="98">
        <f>B140-C140</f>
        <v>0</v>
      </c>
      <c r="E140" s="87"/>
    </row>
    <row r="141" spans="1:7" ht="20.25" customHeight="1" x14ac:dyDescent="0.2">
      <c r="A141" s="6"/>
      <c r="B141" s="9"/>
      <c r="C141" s="9"/>
      <c r="D141" s="9"/>
      <c r="E141" s="2"/>
    </row>
    <row r="142" spans="1:7" ht="20.25" customHeight="1" x14ac:dyDescent="0.2">
      <c r="A142" s="38" t="s">
        <v>12</v>
      </c>
      <c r="B142" s="83" t="s">
        <v>29</v>
      </c>
      <c r="C142" s="83" t="s">
        <v>28</v>
      </c>
      <c r="D142" s="84" t="s">
        <v>30</v>
      </c>
      <c r="E142" s="85" t="s">
        <v>32</v>
      </c>
      <c r="F142" s="105"/>
      <c r="G142" s="105"/>
    </row>
    <row r="143" spans="1:7" ht="20.25" customHeight="1" x14ac:dyDescent="0.2">
      <c r="A143" s="2" t="s">
        <v>106</v>
      </c>
      <c r="B143" s="21">
        <v>0</v>
      </c>
      <c r="C143" s="31">
        <v>0</v>
      </c>
      <c r="D143" s="21">
        <f t="shared" ref="D143:D148" si="7">SUM(B143-C143)</f>
        <v>0</v>
      </c>
      <c r="E143" s="2"/>
    </row>
    <row r="144" spans="1:7" ht="20.25" customHeight="1" x14ac:dyDescent="0.2">
      <c r="A144" s="2" t="s">
        <v>155</v>
      </c>
      <c r="B144" s="21">
        <v>0</v>
      </c>
      <c r="C144" s="31">
        <v>0</v>
      </c>
      <c r="D144" s="21">
        <v>0</v>
      </c>
      <c r="E144" s="2"/>
    </row>
    <row r="145" spans="1:7" ht="20.25" customHeight="1" x14ac:dyDescent="0.2">
      <c r="A145" s="2" t="s">
        <v>137</v>
      </c>
      <c r="B145" s="21">
        <v>0</v>
      </c>
      <c r="C145" s="31">
        <v>0</v>
      </c>
      <c r="D145" s="21">
        <f t="shared" si="7"/>
        <v>0</v>
      </c>
      <c r="E145" s="2"/>
    </row>
    <row r="146" spans="1:7" ht="20.25" customHeight="1" x14ac:dyDescent="0.2">
      <c r="A146" s="2" t="s">
        <v>182</v>
      </c>
      <c r="B146" s="21">
        <v>0</v>
      </c>
      <c r="C146" s="31">
        <v>0</v>
      </c>
      <c r="D146" s="21">
        <f t="shared" si="7"/>
        <v>0</v>
      </c>
      <c r="E146" s="2"/>
    </row>
    <row r="147" spans="1:7" ht="20.25" customHeight="1" x14ac:dyDescent="0.2">
      <c r="A147" s="2" t="s">
        <v>127</v>
      </c>
      <c r="B147" s="21">
        <v>0</v>
      </c>
      <c r="C147" s="31">
        <v>0</v>
      </c>
      <c r="D147" s="21">
        <f t="shared" si="7"/>
        <v>0</v>
      </c>
      <c r="E147" s="2"/>
    </row>
    <row r="148" spans="1:7" ht="20.25" customHeight="1" x14ac:dyDescent="0.2">
      <c r="A148" s="4" t="s">
        <v>158</v>
      </c>
      <c r="B148" s="21">
        <v>0</v>
      </c>
      <c r="C148" s="31">
        <v>0</v>
      </c>
      <c r="D148" s="21">
        <f t="shared" si="7"/>
        <v>0</v>
      </c>
      <c r="E148" s="2"/>
    </row>
    <row r="149" spans="1:7" ht="20.25" customHeight="1" x14ac:dyDescent="0.2">
      <c r="A149" s="74" t="s">
        <v>48</v>
      </c>
      <c r="B149" s="98">
        <f>SUM(B143:B148)</f>
        <v>0</v>
      </c>
      <c r="C149" s="98">
        <f>SUM(C143:C148)</f>
        <v>0</v>
      </c>
      <c r="D149" s="98">
        <f>SUM(D143:D148)</f>
        <v>0</v>
      </c>
      <c r="E149" s="87"/>
    </row>
    <row r="150" spans="1:7" ht="20.25" customHeight="1" x14ac:dyDescent="0.2">
      <c r="A150" s="2"/>
      <c r="B150" s="21"/>
      <c r="C150" s="21"/>
      <c r="D150" s="21"/>
      <c r="E150" s="2"/>
    </row>
    <row r="151" spans="1:7" ht="20.25" customHeight="1" x14ac:dyDescent="0.2">
      <c r="A151" s="38" t="s">
        <v>100</v>
      </c>
      <c r="B151" s="83" t="s">
        <v>29</v>
      </c>
      <c r="C151" s="83" t="s">
        <v>28</v>
      </c>
      <c r="D151" s="84" t="s">
        <v>30</v>
      </c>
      <c r="E151" s="85" t="s">
        <v>32</v>
      </c>
      <c r="F151" s="105"/>
      <c r="G151" s="105"/>
    </row>
    <row r="152" spans="1:7" ht="20.25" customHeight="1" x14ac:dyDescent="0.2">
      <c r="A152" s="2" t="s">
        <v>102</v>
      </c>
      <c r="B152" s="21">
        <v>0</v>
      </c>
      <c r="C152" s="21">
        <v>0</v>
      </c>
      <c r="D152" s="21">
        <f>SUM(B152-C152)</f>
        <v>0</v>
      </c>
      <c r="E152" s="2"/>
    </row>
    <row r="153" spans="1:7" ht="20.25" customHeight="1" x14ac:dyDescent="0.2">
      <c r="A153" s="2" t="s">
        <v>118</v>
      </c>
      <c r="B153" s="21">
        <v>0</v>
      </c>
      <c r="C153" s="21">
        <v>0</v>
      </c>
      <c r="D153" s="21">
        <f>SUM(B153-C153)</f>
        <v>0</v>
      </c>
      <c r="E153" s="2"/>
    </row>
    <row r="154" spans="1:7" ht="20.25" customHeight="1" x14ac:dyDescent="0.2">
      <c r="A154" s="2" t="s">
        <v>69</v>
      </c>
      <c r="B154" s="21">
        <v>0</v>
      </c>
      <c r="C154" s="21">
        <v>0</v>
      </c>
      <c r="D154" s="21">
        <f>SUM(B154-C154)</f>
        <v>0</v>
      </c>
      <c r="E154" s="2"/>
    </row>
    <row r="155" spans="1:7" ht="20.25" customHeight="1" x14ac:dyDescent="0.2">
      <c r="A155" s="2" t="s">
        <v>119</v>
      </c>
      <c r="B155" s="21">
        <v>0</v>
      </c>
      <c r="C155" s="21">
        <v>0</v>
      </c>
      <c r="D155" s="21">
        <f>SUM(B155-C155)</f>
        <v>0</v>
      </c>
      <c r="E155" s="2"/>
    </row>
    <row r="156" spans="1:7" ht="20.25" customHeight="1" x14ac:dyDescent="0.2">
      <c r="A156" s="2" t="s">
        <v>101</v>
      </c>
      <c r="B156" s="21">
        <v>0</v>
      </c>
      <c r="C156" s="21">
        <v>0</v>
      </c>
      <c r="D156" s="21">
        <f>SUM(B156-C156)</f>
        <v>0</v>
      </c>
      <c r="E156" s="2"/>
    </row>
    <row r="157" spans="1:7" ht="20.25" customHeight="1" x14ac:dyDescent="0.2">
      <c r="A157" s="74" t="s">
        <v>168</v>
      </c>
      <c r="B157" s="98">
        <f>SUM(B152:B156)</f>
        <v>0</v>
      </c>
      <c r="C157" s="98">
        <f>SUM(C152:C156)</f>
        <v>0</v>
      </c>
      <c r="D157" s="98">
        <f>B157-C157</f>
        <v>0</v>
      </c>
      <c r="E157" s="87"/>
    </row>
    <row r="158" spans="1:7" ht="20.25" customHeight="1" x14ac:dyDescent="0.2">
      <c r="A158" s="6"/>
      <c r="B158" s="9"/>
      <c r="C158" s="9"/>
      <c r="D158" s="9"/>
      <c r="E158" s="2"/>
    </row>
    <row r="159" spans="1:7" ht="20.25" customHeight="1" x14ac:dyDescent="0.2">
      <c r="A159" s="38" t="s">
        <v>13</v>
      </c>
      <c r="B159" s="83" t="s">
        <v>29</v>
      </c>
      <c r="C159" s="83" t="s">
        <v>28</v>
      </c>
      <c r="D159" s="84" t="s">
        <v>30</v>
      </c>
      <c r="E159" s="85" t="s">
        <v>32</v>
      </c>
      <c r="F159" s="105"/>
      <c r="G159" s="105"/>
    </row>
    <row r="160" spans="1:7" ht="20.25" customHeight="1" x14ac:dyDescent="0.2">
      <c r="A160" s="2" t="s">
        <v>78</v>
      </c>
      <c r="B160" s="21">
        <v>0</v>
      </c>
      <c r="C160" s="21">
        <v>0</v>
      </c>
      <c r="D160" s="21">
        <f>SUM(B160-C160)</f>
        <v>0</v>
      </c>
      <c r="E160" s="69"/>
    </row>
    <row r="161" spans="1:7" ht="20.25" customHeight="1" x14ac:dyDescent="0.2">
      <c r="A161" s="2" t="s">
        <v>146</v>
      </c>
      <c r="B161" s="21">
        <v>0</v>
      </c>
      <c r="C161" s="21">
        <v>0</v>
      </c>
      <c r="D161" s="21">
        <f>SUM(B161-C161)</f>
        <v>0</v>
      </c>
      <c r="E161" s="2"/>
    </row>
    <row r="162" spans="1:7" ht="20.25" customHeight="1" x14ac:dyDescent="0.2">
      <c r="A162" s="2" t="s">
        <v>72</v>
      </c>
      <c r="B162" s="21">
        <v>0</v>
      </c>
      <c r="C162" s="21">
        <v>0</v>
      </c>
      <c r="D162" s="21">
        <f>SUM(B162-C162)</f>
        <v>0</v>
      </c>
      <c r="E162" s="2"/>
    </row>
    <row r="163" spans="1:7" ht="20.25" customHeight="1" x14ac:dyDescent="0.2">
      <c r="A163" s="2" t="s">
        <v>147</v>
      </c>
      <c r="B163" s="21">
        <v>0</v>
      </c>
      <c r="C163" s="21">
        <v>0</v>
      </c>
      <c r="D163" s="21">
        <f>SUM(B163-C163)</f>
        <v>0</v>
      </c>
      <c r="E163" s="2"/>
    </row>
    <row r="164" spans="1:7" ht="20.25" customHeight="1" x14ac:dyDescent="0.2">
      <c r="A164" s="74" t="s">
        <v>49</v>
      </c>
      <c r="B164" s="98">
        <f>SUM(B160:B163)</f>
        <v>0</v>
      </c>
      <c r="C164" s="98">
        <f>SUM(C160:C163)</f>
        <v>0</v>
      </c>
      <c r="D164" s="98">
        <f>B164-C164</f>
        <v>0</v>
      </c>
      <c r="E164" s="87"/>
    </row>
    <row r="165" spans="1:7" ht="20.25" customHeight="1" x14ac:dyDescent="0.2">
      <c r="A165" s="6"/>
      <c r="B165" s="9"/>
      <c r="C165" s="9"/>
      <c r="D165" s="9"/>
      <c r="E165" s="2"/>
    </row>
    <row r="166" spans="1:7" ht="20.25" customHeight="1" x14ac:dyDescent="0.2">
      <c r="A166" s="38" t="s">
        <v>14</v>
      </c>
      <c r="B166" s="83" t="s">
        <v>29</v>
      </c>
      <c r="C166" s="83" t="s">
        <v>28</v>
      </c>
      <c r="D166" s="84" t="s">
        <v>30</v>
      </c>
      <c r="E166" s="85" t="s">
        <v>32</v>
      </c>
      <c r="F166" s="105"/>
      <c r="G166" s="105"/>
    </row>
    <row r="167" spans="1:7" ht="20.25" customHeight="1" x14ac:dyDescent="0.2">
      <c r="A167" s="2" t="s">
        <v>103</v>
      </c>
      <c r="B167" s="21">
        <v>0</v>
      </c>
      <c r="C167" s="31">
        <v>0</v>
      </c>
      <c r="D167" s="21">
        <f>SUM(B167-C167)</f>
        <v>0</v>
      </c>
      <c r="E167" s="2"/>
    </row>
    <row r="168" spans="1:7" ht="20.25" customHeight="1" x14ac:dyDescent="0.2">
      <c r="A168" s="2" t="s">
        <v>66</v>
      </c>
      <c r="B168" s="21">
        <v>0</v>
      </c>
      <c r="C168" s="31">
        <v>0</v>
      </c>
      <c r="D168" s="21">
        <f>SUM(B168-C168)</f>
        <v>0</v>
      </c>
      <c r="E168" s="2"/>
    </row>
    <row r="169" spans="1:7" ht="20.25" customHeight="1" x14ac:dyDescent="0.2">
      <c r="A169" s="74" t="s">
        <v>105</v>
      </c>
      <c r="B169" s="98">
        <f>SUM(B167:B168)</f>
        <v>0</v>
      </c>
      <c r="C169" s="98">
        <f>SUM(C167:C168)</f>
        <v>0</v>
      </c>
      <c r="D169" s="98">
        <f>B169-C169</f>
        <v>0</v>
      </c>
      <c r="E169" s="87"/>
    </row>
    <row r="170" spans="1:7" ht="20.25" customHeight="1" x14ac:dyDescent="0.2">
      <c r="A170" s="2"/>
      <c r="B170" s="27"/>
      <c r="C170" s="27"/>
      <c r="D170" s="102"/>
      <c r="E170" s="2"/>
    </row>
    <row r="171" spans="1:7" s="39" customFormat="1" ht="30" customHeight="1" thickBot="1" x14ac:dyDescent="0.25">
      <c r="A171" s="75" t="s">
        <v>84</v>
      </c>
      <c r="B171" s="101">
        <f>SUM(B106,B112,B118,B123,B128,B133,B140,B149,B157,B164,B169)</f>
        <v>0</v>
      </c>
      <c r="C171" s="101">
        <f>SUM(C106,C112,C123,C128,C133,C140,C149,C157,C164,C169)</f>
        <v>0</v>
      </c>
      <c r="D171" s="101">
        <f>SUM(D106,D112,D123,D128,D133,D140,D149,D157,D164,D169)</f>
        <v>0</v>
      </c>
      <c r="E171" s="77"/>
    </row>
    <row r="172" spans="1:7" s="24" customFormat="1" ht="20.25" customHeight="1" thickTop="1" x14ac:dyDescent="0.2">
      <c r="A172" s="41"/>
      <c r="B172" s="43"/>
      <c r="C172" s="43"/>
      <c r="D172" s="44"/>
      <c r="E172" s="41"/>
    </row>
    <row r="173" spans="1:7" s="24" customFormat="1" ht="20.25" customHeight="1" x14ac:dyDescent="0.2">
      <c r="A173" s="41"/>
      <c r="B173" s="45"/>
      <c r="C173" s="45"/>
      <c r="D173" s="46"/>
      <c r="E173" s="41"/>
    </row>
    <row r="174" spans="1:7" ht="30" customHeight="1" x14ac:dyDescent="0.2">
      <c r="A174" s="70" t="s">
        <v>170</v>
      </c>
      <c r="B174" s="107"/>
      <c r="C174" s="107"/>
      <c r="D174" s="107"/>
      <c r="E174" s="107"/>
    </row>
    <row r="175" spans="1:7" ht="20.25" customHeight="1" x14ac:dyDescent="0.2">
      <c r="A175" s="10"/>
      <c r="B175" s="26"/>
      <c r="C175" s="28"/>
      <c r="D175" s="26"/>
      <c r="E175" s="10"/>
    </row>
    <row r="176" spans="1:7" ht="20.25" customHeight="1" x14ac:dyDescent="0.2">
      <c r="A176" s="38" t="s">
        <v>51</v>
      </c>
      <c r="B176" s="83" t="s">
        <v>29</v>
      </c>
      <c r="C176" s="83" t="s">
        <v>28</v>
      </c>
      <c r="D176" s="84" t="s">
        <v>30</v>
      </c>
      <c r="E176" s="85" t="s">
        <v>32</v>
      </c>
      <c r="F176" s="105"/>
      <c r="G176" s="105"/>
    </row>
    <row r="177" spans="1:7" ht="20.25" customHeight="1" x14ac:dyDescent="0.2">
      <c r="A177" s="2" t="s">
        <v>156</v>
      </c>
      <c r="B177" s="21">
        <v>0</v>
      </c>
      <c r="C177" s="31">
        <v>0</v>
      </c>
      <c r="D177" s="21">
        <f>SUM(B177-C177)</f>
        <v>0</v>
      </c>
      <c r="E177" s="2"/>
      <c r="F177" s="90"/>
    </row>
    <row r="178" spans="1:7" ht="20.25" customHeight="1" x14ac:dyDescent="0.2">
      <c r="A178" s="2" t="s">
        <v>138</v>
      </c>
      <c r="B178" s="21">
        <v>0</v>
      </c>
      <c r="C178" s="21">
        <v>0</v>
      </c>
      <c r="D178" s="21">
        <f>SUM(B178-C178)</f>
        <v>0</v>
      </c>
      <c r="E178" s="69"/>
    </row>
    <row r="179" spans="1:7" ht="20.25" customHeight="1" x14ac:dyDescent="0.2">
      <c r="A179" s="2" t="s">
        <v>148</v>
      </c>
      <c r="B179" s="21">
        <v>0</v>
      </c>
      <c r="C179" s="31">
        <v>0</v>
      </c>
      <c r="D179" s="21">
        <f>SUM(B179-C179)</f>
        <v>0</v>
      </c>
      <c r="E179" s="2"/>
    </row>
    <row r="180" spans="1:7" ht="20.25" customHeight="1" x14ac:dyDescent="0.2">
      <c r="A180" s="74" t="s">
        <v>52</v>
      </c>
      <c r="B180" s="98">
        <f>SUM(B177:B179)</f>
        <v>0</v>
      </c>
      <c r="C180" s="98">
        <f>SUM(C177:C179)</f>
        <v>0</v>
      </c>
      <c r="D180" s="98">
        <f>B180-C180</f>
        <v>0</v>
      </c>
      <c r="E180" s="87"/>
    </row>
    <row r="181" spans="1:7" ht="20.25" customHeight="1" x14ac:dyDescent="0.2">
      <c r="A181" s="2"/>
      <c r="B181" s="29"/>
      <c r="C181" s="30"/>
      <c r="D181" s="9"/>
      <c r="E181" s="2"/>
    </row>
    <row r="182" spans="1:7" ht="20.25" customHeight="1" x14ac:dyDescent="0.2">
      <c r="A182" s="38" t="s">
        <v>130</v>
      </c>
      <c r="B182" s="83" t="s">
        <v>29</v>
      </c>
      <c r="C182" s="83" t="s">
        <v>28</v>
      </c>
      <c r="D182" s="84" t="s">
        <v>30</v>
      </c>
      <c r="E182" s="85" t="s">
        <v>32</v>
      </c>
      <c r="F182" s="105"/>
      <c r="G182" s="105"/>
    </row>
    <row r="183" spans="1:7" ht="20.25" customHeight="1" x14ac:dyDescent="0.2">
      <c r="A183" s="2" t="s">
        <v>23</v>
      </c>
      <c r="B183" s="21">
        <v>0</v>
      </c>
      <c r="C183" s="21">
        <v>0</v>
      </c>
      <c r="D183" s="21">
        <f t="shared" ref="D183:D188" si="8">SUM(B183-C183)</f>
        <v>0</v>
      </c>
      <c r="E183" s="2"/>
    </row>
    <row r="184" spans="1:7" ht="20.25" customHeight="1" x14ac:dyDescent="0.2">
      <c r="A184" s="2" t="s">
        <v>181</v>
      </c>
      <c r="B184" s="21">
        <v>0</v>
      </c>
      <c r="C184" s="21">
        <v>0</v>
      </c>
      <c r="D184" s="21">
        <f t="shared" si="8"/>
        <v>0</v>
      </c>
      <c r="E184" s="2"/>
    </row>
    <row r="185" spans="1:7" ht="20.25" customHeight="1" x14ac:dyDescent="0.2">
      <c r="A185" s="2" t="s">
        <v>180</v>
      </c>
      <c r="B185" s="21">
        <v>0</v>
      </c>
      <c r="C185" s="21">
        <v>0</v>
      </c>
      <c r="D185" s="21">
        <f t="shared" si="8"/>
        <v>0</v>
      </c>
      <c r="E185" s="2"/>
    </row>
    <row r="186" spans="1:7" ht="20.25" customHeight="1" x14ac:dyDescent="0.2">
      <c r="A186" s="2" t="s">
        <v>16</v>
      </c>
      <c r="B186" s="21">
        <v>0</v>
      </c>
      <c r="C186" s="21">
        <v>0</v>
      </c>
      <c r="D186" s="21">
        <f t="shared" si="8"/>
        <v>0</v>
      </c>
      <c r="E186" s="2"/>
    </row>
    <row r="187" spans="1:7" ht="20.25" customHeight="1" x14ac:dyDescent="0.2">
      <c r="A187" s="2" t="s">
        <v>179</v>
      </c>
      <c r="B187" s="21">
        <v>0</v>
      </c>
      <c r="C187" s="21">
        <v>0</v>
      </c>
      <c r="D187" s="21">
        <f t="shared" si="8"/>
        <v>0</v>
      </c>
      <c r="E187" s="2"/>
    </row>
    <row r="188" spans="1:7" ht="20.25" customHeight="1" x14ac:dyDescent="0.2">
      <c r="A188" s="2" t="s">
        <v>0</v>
      </c>
      <c r="B188" s="21">
        <v>0</v>
      </c>
      <c r="C188" s="21">
        <v>0</v>
      </c>
      <c r="D188" s="21">
        <f t="shared" si="8"/>
        <v>0</v>
      </c>
      <c r="E188" s="2"/>
    </row>
    <row r="189" spans="1:7" ht="20.25" customHeight="1" x14ac:dyDescent="0.2">
      <c r="A189" s="74" t="s">
        <v>53</v>
      </c>
      <c r="B189" s="98">
        <f>SUM(B183:B188)</f>
        <v>0</v>
      </c>
      <c r="C189" s="98">
        <f>SUM(C183:C188)</f>
        <v>0</v>
      </c>
      <c r="D189" s="98">
        <f>B189-C189</f>
        <v>0</v>
      </c>
      <c r="E189" s="87"/>
    </row>
    <row r="190" spans="1:7" ht="20.25" customHeight="1" x14ac:dyDescent="0.2">
      <c r="A190" s="58"/>
      <c r="B190" s="59"/>
      <c r="C190" s="59"/>
      <c r="D190" s="59"/>
      <c r="E190" s="2"/>
    </row>
    <row r="191" spans="1:7" ht="20.25" customHeight="1" x14ac:dyDescent="0.2">
      <c r="A191" s="38" t="s">
        <v>171</v>
      </c>
      <c r="B191" s="83" t="s">
        <v>29</v>
      </c>
      <c r="C191" s="83" t="s">
        <v>28</v>
      </c>
      <c r="D191" s="84" t="s">
        <v>30</v>
      </c>
      <c r="E191" s="85" t="s">
        <v>32</v>
      </c>
      <c r="F191" s="105"/>
      <c r="G191" s="105"/>
    </row>
    <row r="192" spans="1:7" ht="20.25" customHeight="1" x14ac:dyDescent="0.2">
      <c r="A192" s="2" t="s">
        <v>178</v>
      </c>
      <c r="B192" s="21">
        <v>0</v>
      </c>
      <c r="C192" s="21">
        <v>0</v>
      </c>
      <c r="D192" s="21">
        <f>SUM(B192-C192)</f>
        <v>0</v>
      </c>
      <c r="E192" s="2"/>
      <c r="F192" s="90"/>
    </row>
    <row r="193" spans="1:7" ht="20.25" customHeight="1" x14ac:dyDescent="0.2">
      <c r="A193" s="2" t="s">
        <v>172</v>
      </c>
      <c r="B193" s="21">
        <v>0</v>
      </c>
      <c r="C193" s="21">
        <v>0</v>
      </c>
      <c r="D193" s="21">
        <f>SUM(B193-C193)</f>
        <v>0</v>
      </c>
      <c r="E193" s="2"/>
    </row>
    <row r="194" spans="1:7" ht="20.25" customHeight="1" x14ac:dyDescent="0.2">
      <c r="A194" s="2" t="s">
        <v>173</v>
      </c>
      <c r="B194" s="21">
        <v>0</v>
      </c>
      <c r="C194" s="21">
        <v>0</v>
      </c>
      <c r="D194" s="21">
        <f>SUM(B194-C194)</f>
        <v>0</v>
      </c>
      <c r="E194" s="2"/>
    </row>
    <row r="195" spans="1:7" ht="20.25" customHeight="1" x14ac:dyDescent="0.2">
      <c r="A195" s="74" t="s">
        <v>53</v>
      </c>
      <c r="B195" s="98">
        <f>SUM(B192:B194)</f>
        <v>0</v>
      </c>
      <c r="C195" s="98">
        <f>SUM(C192:C194)</f>
        <v>0</v>
      </c>
      <c r="D195" s="98">
        <f>B195-C195</f>
        <v>0</v>
      </c>
      <c r="E195" s="87"/>
    </row>
    <row r="196" spans="1:7" ht="20.25" customHeight="1" x14ac:dyDescent="0.2">
      <c r="A196" s="2"/>
      <c r="B196" s="88"/>
      <c r="C196" s="88"/>
      <c r="D196" s="89"/>
      <c r="E196" s="2"/>
    </row>
    <row r="197" spans="1:7" ht="30" customHeight="1" thickBot="1" x14ac:dyDescent="0.25">
      <c r="A197" s="75" t="s">
        <v>54</v>
      </c>
      <c r="B197" s="101">
        <f>SUM(B180,B189,B195)</f>
        <v>0</v>
      </c>
      <c r="C197" s="101">
        <f>SUM(C180,C189,C195)</f>
        <v>0</v>
      </c>
      <c r="D197" s="101">
        <f>SUM(B197-C197)</f>
        <v>0</v>
      </c>
      <c r="E197" s="78"/>
    </row>
    <row r="198" spans="1:7" ht="20.25" customHeight="1" thickTop="1" x14ac:dyDescent="0.2">
      <c r="A198" s="41"/>
      <c r="B198" s="43"/>
      <c r="C198" s="43"/>
      <c r="D198" s="44"/>
      <c r="E198" s="41"/>
    </row>
    <row r="199" spans="1:7" ht="20.25" customHeight="1" x14ac:dyDescent="0.2">
      <c r="A199" s="41"/>
      <c r="B199" s="45"/>
      <c r="C199" s="45"/>
      <c r="D199" s="46"/>
      <c r="E199" s="41"/>
    </row>
    <row r="200" spans="1:7" ht="30" customHeight="1" x14ac:dyDescent="0.2">
      <c r="A200" s="70" t="s">
        <v>149</v>
      </c>
      <c r="B200" s="107"/>
      <c r="C200" s="107"/>
      <c r="D200" s="107"/>
      <c r="E200" s="107"/>
    </row>
    <row r="201" spans="1:7" ht="20.25" customHeight="1" x14ac:dyDescent="0.2">
      <c r="A201" s="2"/>
      <c r="B201" s="27"/>
      <c r="C201" s="27"/>
      <c r="D201" s="21"/>
      <c r="E201" s="2"/>
    </row>
    <row r="202" spans="1:7" ht="20.25" customHeight="1" x14ac:dyDescent="0.2">
      <c r="A202" s="38" t="s">
        <v>160</v>
      </c>
      <c r="B202" s="83" t="s">
        <v>29</v>
      </c>
      <c r="C202" s="83" t="s">
        <v>28</v>
      </c>
      <c r="D202" s="84" t="s">
        <v>30</v>
      </c>
      <c r="E202" s="85" t="s">
        <v>32</v>
      </c>
      <c r="F202" s="105"/>
      <c r="G202" s="105"/>
    </row>
    <row r="203" spans="1:7" ht="20.25" customHeight="1" x14ac:dyDescent="0.2">
      <c r="A203" s="2" t="s">
        <v>55</v>
      </c>
      <c r="B203" s="21">
        <v>0</v>
      </c>
      <c r="C203" s="21">
        <v>0</v>
      </c>
      <c r="D203" s="21">
        <f t="shared" ref="D203:D210" si="9">SUM(B203-C203)</f>
        <v>0</v>
      </c>
      <c r="E203" s="11"/>
    </row>
    <row r="204" spans="1:7" ht="20.25" customHeight="1" x14ac:dyDescent="0.2">
      <c r="A204" s="2" t="s">
        <v>15</v>
      </c>
      <c r="B204" s="21">
        <v>0</v>
      </c>
      <c r="C204" s="21">
        <v>0</v>
      </c>
      <c r="D204" s="21">
        <f t="shared" si="9"/>
        <v>0</v>
      </c>
      <c r="E204" s="7"/>
    </row>
    <row r="205" spans="1:7" ht="20.25" customHeight="1" x14ac:dyDescent="0.2">
      <c r="A205" s="2" t="s">
        <v>16</v>
      </c>
      <c r="B205" s="21">
        <v>0</v>
      </c>
      <c r="C205" s="21">
        <v>0</v>
      </c>
      <c r="D205" s="21">
        <f t="shared" si="9"/>
        <v>0</v>
      </c>
      <c r="E205" s="7"/>
    </row>
    <row r="206" spans="1:7" ht="20.25" customHeight="1" x14ac:dyDescent="0.2">
      <c r="A206" s="2" t="s">
        <v>17</v>
      </c>
      <c r="B206" s="21">
        <v>0</v>
      </c>
      <c r="C206" s="21">
        <v>0</v>
      </c>
      <c r="D206" s="21">
        <f t="shared" si="9"/>
        <v>0</v>
      </c>
      <c r="E206" s="7"/>
    </row>
    <row r="207" spans="1:7" ht="20.25" customHeight="1" x14ac:dyDescent="0.2">
      <c r="A207" s="2" t="s">
        <v>18</v>
      </c>
      <c r="B207" s="21">
        <v>0</v>
      </c>
      <c r="C207" s="21">
        <v>0</v>
      </c>
      <c r="D207" s="21">
        <f t="shared" si="9"/>
        <v>0</v>
      </c>
      <c r="E207" s="7"/>
    </row>
    <row r="208" spans="1:7" ht="20.25" customHeight="1" x14ac:dyDescent="0.2">
      <c r="A208" s="2" t="s">
        <v>59</v>
      </c>
      <c r="B208" s="21">
        <v>0</v>
      </c>
      <c r="C208" s="21">
        <v>0</v>
      </c>
      <c r="D208" s="21">
        <f t="shared" si="9"/>
        <v>0</v>
      </c>
      <c r="E208" s="7"/>
    </row>
    <row r="209" spans="1:7" ht="20.25" customHeight="1" x14ac:dyDescent="0.2">
      <c r="A209" s="2" t="s">
        <v>19</v>
      </c>
      <c r="B209" s="21">
        <v>0</v>
      </c>
      <c r="C209" s="21">
        <v>0</v>
      </c>
      <c r="D209" s="21">
        <f t="shared" si="9"/>
        <v>0</v>
      </c>
      <c r="E209" s="7"/>
    </row>
    <row r="210" spans="1:7" ht="20.25" customHeight="1" x14ac:dyDescent="0.2">
      <c r="A210" s="2" t="s">
        <v>20</v>
      </c>
      <c r="B210" s="21">
        <v>0</v>
      </c>
      <c r="C210" s="21">
        <v>0</v>
      </c>
      <c r="D210" s="21">
        <f t="shared" si="9"/>
        <v>0</v>
      </c>
      <c r="E210" s="7"/>
    </row>
    <row r="211" spans="1:7" ht="20.25" customHeight="1" x14ac:dyDescent="0.2">
      <c r="A211" s="74" t="s">
        <v>175</v>
      </c>
      <c r="B211" s="98">
        <f>SUM(B203:B210)</f>
        <v>0</v>
      </c>
      <c r="C211" s="98">
        <f>SUM(C203:C210)</f>
        <v>0</v>
      </c>
      <c r="D211" s="98">
        <f>B211-C211</f>
        <v>0</v>
      </c>
      <c r="E211" s="87"/>
    </row>
    <row r="212" spans="1:7" ht="20.25" customHeight="1" x14ac:dyDescent="0.2">
      <c r="A212" s="58"/>
      <c r="B212" s="59"/>
      <c r="C212" s="59"/>
      <c r="D212" s="59"/>
      <c r="E212" s="2"/>
    </row>
    <row r="213" spans="1:7" ht="20.25" customHeight="1" x14ac:dyDescent="0.2">
      <c r="A213" s="38" t="s">
        <v>157</v>
      </c>
      <c r="B213" s="83" t="s">
        <v>29</v>
      </c>
      <c r="C213" s="83" t="s">
        <v>28</v>
      </c>
      <c r="D213" s="84" t="s">
        <v>30</v>
      </c>
      <c r="E213" s="85" t="s">
        <v>32</v>
      </c>
      <c r="F213" s="105"/>
      <c r="G213" s="105"/>
    </row>
    <row r="214" spans="1:7" ht="20.25" customHeight="1" x14ac:dyDescent="0.2">
      <c r="A214" s="2" t="s">
        <v>55</v>
      </c>
      <c r="B214" s="21">
        <v>0</v>
      </c>
      <c r="C214" s="21">
        <v>0</v>
      </c>
      <c r="D214" s="21">
        <f t="shared" ref="D214:D221" si="10">SUM(B214-C214)</f>
        <v>0</v>
      </c>
      <c r="E214" s="1"/>
    </row>
    <row r="215" spans="1:7" ht="20.25" customHeight="1" x14ac:dyDescent="0.2">
      <c r="A215" s="2" t="s">
        <v>15</v>
      </c>
      <c r="B215" s="21">
        <v>0</v>
      </c>
      <c r="C215" s="21">
        <v>0</v>
      </c>
      <c r="D215" s="21">
        <f t="shared" si="10"/>
        <v>0</v>
      </c>
      <c r="E215" s="7"/>
    </row>
    <row r="216" spans="1:7" ht="20.25" customHeight="1" x14ac:dyDescent="0.2">
      <c r="A216" s="2" t="s">
        <v>16</v>
      </c>
      <c r="B216" s="21">
        <v>0</v>
      </c>
      <c r="C216" s="21">
        <v>0</v>
      </c>
      <c r="D216" s="21">
        <f t="shared" si="10"/>
        <v>0</v>
      </c>
      <c r="E216" s="7"/>
    </row>
    <row r="217" spans="1:7" ht="20.25" customHeight="1" x14ac:dyDescent="0.2">
      <c r="A217" s="2" t="s">
        <v>17</v>
      </c>
      <c r="B217" s="21">
        <v>0</v>
      </c>
      <c r="C217" s="21">
        <v>0</v>
      </c>
      <c r="D217" s="21">
        <f t="shared" si="10"/>
        <v>0</v>
      </c>
      <c r="E217" s="7"/>
    </row>
    <row r="218" spans="1:7" ht="20.25" customHeight="1" x14ac:dyDescent="0.2">
      <c r="A218" s="2" t="s">
        <v>18</v>
      </c>
      <c r="B218" s="21">
        <v>0</v>
      </c>
      <c r="C218" s="21">
        <v>0</v>
      </c>
      <c r="D218" s="21">
        <f t="shared" si="10"/>
        <v>0</v>
      </c>
      <c r="E218" s="7"/>
    </row>
    <row r="219" spans="1:7" ht="20.25" customHeight="1" x14ac:dyDescent="0.2">
      <c r="A219" s="2" t="s">
        <v>59</v>
      </c>
      <c r="B219" s="21">
        <v>0</v>
      </c>
      <c r="C219" s="21">
        <v>0</v>
      </c>
      <c r="D219" s="21">
        <f t="shared" si="10"/>
        <v>0</v>
      </c>
      <c r="E219" s="7"/>
    </row>
    <row r="220" spans="1:7" ht="20.25" customHeight="1" x14ac:dyDescent="0.2">
      <c r="A220" s="2" t="s">
        <v>19</v>
      </c>
      <c r="B220" s="21">
        <v>0</v>
      </c>
      <c r="C220" s="21">
        <v>0</v>
      </c>
      <c r="D220" s="21">
        <f t="shared" si="10"/>
        <v>0</v>
      </c>
      <c r="E220" s="7"/>
    </row>
    <row r="221" spans="1:7" ht="20.25" customHeight="1" x14ac:dyDescent="0.2">
      <c r="A221" s="2" t="s">
        <v>20</v>
      </c>
      <c r="B221" s="21">
        <v>0</v>
      </c>
      <c r="C221" s="21">
        <v>0</v>
      </c>
      <c r="D221" s="21">
        <f t="shared" si="10"/>
        <v>0</v>
      </c>
      <c r="E221" s="7"/>
    </row>
    <row r="222" spans="1:7" ht="20.25" customHeight="1" x14ac:dyDescent="0.2">
      <c r="A222" s="74" t="s">
        <v>176</v>
      </c>
      <c r="B222" s="98">
        <f>SUM(B214:B221)</f>
        <v>0</v>
      </c>
      <c r="C222" s="98">
        <f>SUM(C214:C221)</f>
        <v>0</v>
      </c>
      <c r="D222" s="98">
        <f>B222-C222</f>
        <v>0</v>
      </c>
      <c r="E222" s="87"/>
    </row>
    <row r="223" spans="1:7" ht="20.25" customHeight="1" x14ac:dyDescent="0.2">
      <c r="A223" s="58"/>
      <c r="B223" s="59"/>
      <c r="C223" s="59"/>
      <c r="D223" s="59"/>
      <c r="E223" s="2"/>
    </row>
    <row r="224" spans="1:7" ht="20.25" customHeight="1" x14ac:dyDescent="0.2">
      <c r="A224" s="38" t="s">
        <v>139</v>
      </c>
      <c r="B224" s="83" t="s">
        <v>29</v>
      </c>
      <c r="C224" s="83" t="s">
        <v>28</v>
      </c>
      <c r="D224" s="84" t="s">
        <v>30</v>
      </c>
      <c r="E224" s="85" t="s">
        <v>32</v>
      </c>
      <c r="F224" s="105"/>
      <c r="G224" s="105"/>
    </row>
    <row r="225" spans="1:7" ht="20.25" customHeight="1" x14ac:dyDescent="0.2">
      <c r="A225" s="2" t="s">
        <v>55</v>
      </c>
      <c r="B225" s="21">
        <v>0</v>
      </c>
      <c r="C225" s="21">
        <v>0</v>
      </c>
      <c r="D225" s="21">
        <f t="shared" ref="D225:D232" si="11">SUM(B225-C225)</f>
        <v>0</v>
      </c>
      <c r="E225" s="1"/>
    </row>
    <row r="226" spans="1:7" ht="20.25" customHeight="1" x14ac:dyDescent="0.2">
      <c r="A226" s="2" t="s">
        <v>15</v>
      </c>
      <c r="B226" s="21">
        <v>0</v>
      </c>
      <c r="C226" s="21">
        <v>0</v>
      </c>
      <c r="D226" s="21">
        <f t="shared" si="11"/>
        <v>0</v>
      </c>
      <c r="E226" s="7"/>
    </row>
    <row r="227" spans="1:7" ht="20.25" customHeight="1" x14ac:dyDescent="0.2">
      <c r="A227" s="2" t="s">
        <v>16</v>
      </c>
      <c r="B227" s="21">
        <v>0</v>
      </c>
      <c r="C227" s="21">
        <v>0</v>
      </c>
      <c r="D227" s="21">
        <f t="shared" si="11"/>
        <v>0</v>
      </c>
      <c r="E227" s="7"/>
    </row>
    <row r="228" spans="1:7" ht="20.25" customHeight="1" x14ac:dyDescent="0.2">
      <c r="A228" s="2" t="s">
        <v>17</v>
      </c>
      <c r="B228" s="21">
        <v>0</v>
      </c>
      <c r="C228" s="21">
        <v>0</v>
      </c>
      <c r="D228" s="21">
        <f t="shared" si="11"/>
        <v>0</v>
      </c>
      <c r="E228" s="7"/>
    </row>
    <row r="229" spans="1:7" ht="20.25" customHeight="1" x14ac:dyDescent="0.2">
      <c r="A229" s="2" t="s">
        <v>18</v>
      </c>
      <c r="B229" s="21">
        <v>0</v>
      </c>
      <c r="C229" s="21">
        <v>0</v>
      </c>
      <c r="D229" s="21">
        <f t="shared" si="11"/>
        <v>0</v>
      </c>
      <c r="E229" s="7"/>
    </row>
    <row r="230" spans="1:7" ht="20.25" customHeight="1" x14ac:dyDescent="0.2">
      <c r="A230" s="2" t="s">
        <v>59</v>
      </c>
      <c r="B230" s="21">
        <v>0</v>
      </c>
      <c r="C230" s="21">
        <v>0</v>
      </c>
      <c r="D230" s="21">
        <f t="shared" si="11"/>
        <v>0</v>
      </c>
      <c r="E230" s="7"/>
    </row>
    <row r="231" spans="1:7" ht="20.25" customHeight="1" x14ac:dyDescent="0.2">
      <c r="A231" s="2" t="s">
        <v>19</v>
      </c>
      <c r="B231" s="21">
        <v>0</v>
      </c>
      <c r="C231" s="21">
        <v>0</v>
      </c>
      <c r="D231" s="21">
        <f t="shared" si="11"/>
        <v>0</v>
      </c>
      <c r="E231" s="7"/>
    </row>
    <row r="232" spans="1:7" ht="20.25" customHeight="1" x14ac:dyDescent="0.2">
      <c r="A232" s="2" t="s">
        <v>20</v>
      </c>
      <c r="B232" s="21">
        <v>0</v>
      </c>
      <c r="C232" s="21">
        <v>0</v>
      </c>
      <c r="D232" s="21">
        <f t="shared" si="11"/>
        <v>0</v>
      </c>
      <c r="E232" s="7"/>
    </row>
    <row r="233" spans="1:7" ht="20.25" customHeight="1" x14ac:dyDescent="0.2">
      <c r="A233" s="74" t="s">
        <v>177</v>
      </c>
      <c r="B233" s="98">
        <f>SUM(B225:B232)</f>
        <v>0</v>
      </c>
      <c r="C233" s="98">
        <f>SUM(C225:C232)</f>
        <v>0</v>
      </c>
      <c r="D233" s="98">
        <f>B233-C233</f>
        <v>0</v>
      </c>
      <c r="E233" s="87"/>
    </row>
    <row r="234" spans="1:7" ht="20.25" customHeight="1" x14ac:dyDescent="0.2">
      <c r="A234" s="58"/>
      <c r="B234" s="59"/>
      <c r="C234" s="59"/>
      <c r="D234" s="59"/>
      <c r="E234" s="2"/>
    </row>
    <row r="235" spans="1:7" ht="30" customHeight="1" thickBot="1" x14ac:dyDescent="0.25">
      <c r="A235" s="75" t="s">
        <v>56</v>
      </c>
      <c r="B235" s="101">
        <f>(B211+B222+B233)</f>
        <v>0</v>
      </c>
      <c r="C235" s="101">
        <f>(C211+C222+C233)</f>
        <v>0</v>
      </c>
      <c r="D235" s="101">
        <f>B235-C235</f>
        <v>0</v>
      </c>
      <c r="E235" s="77"/>
    </row>
    <row r="236" spans="1:7" ht="20.25" customHeight="1" thickTop="1" x14ac:dyDescent="0.2">
      <c r="A236" s="32"/>
      <c r="B236" s="40"/>
      <c r="C236" s="40"/>
      <c r="D236" s="40"/>
      <c r="E236" s="41"/>
    </row>
    <row r="237" spans="1:7" ht="20.25" customHeight="1" x14ac:dyDescent="0.2">
      <c r="A237" s="32"/>
      <c r="B237" s="42"/>
      <c r="C237" s="42"/>
      <c r="D237" s="42"/>
      <c r="E237" s="41"/>
    </row>
    <row r="238" spans="1:7" ht="30" customHeight="1" x14ac:dyDescent="0.2">
      <c r="A238" s="70" t="s">
        <v>153</v>
      </c>
      <c r="B238" s="107"/>
      <c r="C238" s="107"/>
      <c r="D238" s="107"/>
      <c r="E238" s="107"/>
    </row>
    <row r="239" spans="1:7" ht="20" customHeight="1" x14ac:dyDescent="0.2">
      <c r="A239" s="38" t="s">
        <v>154</v>
      </c>
      <c r="B239" s="83" t="s">
        <v>29</v>
      </c>
      <c r="C239" s="83" t="s">
        <v>28</v>
      </c>
      <c r="D239" s="84" t="s">
        <v>30</v>
      </c>
      <c r="E239" s="85" t="s">
        <v>32</v>
      </c>
      <c r="F239" s="105"/>
      <c r="G239" s="105"/>
    </row>
    <row r="240" spans="1:7" ht="20.25" customHeight="1" x14ac:dyDescent="0.2">
      <c r="A240" s="2" t="s">
        <v>41</v>
      </c>
      <c r="B240" s="21">
        <v>0</v>
      </c>
      <c r="C240" s="21">
        <v>0</v>
      </c>
      <c r="D240" s="21">
        <f>SUM(B240-C240)</f>
        <v>0</v>
      </c>
      <c r="E240" s="2"/>
    </row>
    <row r="241" spans="1:7" ht="20.25" customHeight="1" x14ac:dyDescent="0.2">
      <c r="A241" s="2" t="s">
        <v>104</v>
      </c>
      <c r="B241" s="21">
        <v>0</v>
      </c>
      <c r="C241" s="21">
        <v>0</v>
      </c>
      <c r="D241" s="21">
        <f>SUM(B241-C241)</f>
        <v>0</v>
      </c>
      <c r="E241" s="2"/>
    </row>
    <row r="242" spans="1:7" ht="20.25" customHeight="1" x14ac:dyDescent="0.2">
      <c r="A242" s="4" t="s">
        <v>91</v>
      </c>
      <c r="B242" s="21">
        <v>0</v>
      </c>
      <c r="C242" s="21">
        <v>0</v>
      </c>
      <c r="D242" s="21">
        <f>SUM(B242-C242)</f>
        <v>0</v>
      </c>
      <c r="E242" s="2"/>
    </row>
    <row r="243" spans="1:7" ht="30" customHeight="1" thickBot="1" x14ac:dyDescent="0.25">
      <c r="A243" s="75" t="s">
        <v>42</v>
      </c>
      <c r="B243" s="101">
        <f>SUM(B240:B242)</f>
        <v>0</v>
      </c>
      <c r="C243" s="101">
        <f>SUM(C240:C242)</f>
        <v>0</v>
      </c>
      <c r="D243" s="101">
        <f>SUM(B243-C243)</f>
        <v>0</v>
      </c>
      <c r="E243" s="77"/>
    </row>
    <row r="244" spans="1:7" ht="20.25" customHeight="1" thickTop="1" x14ac:dyDescent="0.2">
      <c r="A244" s="47"/>
      <c r="B244" s="47"/>
      <c r="C244" s="47"/>
      <c r="D244" s="48"/>
      <c r="E244" s="47"/>
    </row>
    <row r="245" spans="1:7" ht="20.25" customHeight="1" x14ac:dyDescent="0.2">
      <c r="A245" s="47"/>
      <c r="B245" s="47"/>
      <c r="C245" s="47"/>
      <c r="D245" s="48"/>
      <c r="E245" s="47"/>
    </row>
    <row r="246" spans="1:7" ht="30" customHeight="1" x14ac:dyDescent="0.2">
      <c r="A246" s="79" t="s">
        <v>152</v>
      </c>
      <c r="B246" s="107"/>
      <c r="C246" s="107"/>
      <c r="D246" s="107"/>
      <c r="E246" s="107"/>
    </row>
    <row r="247" spans="1:7" ht="20" customHeight="1" x14ac:dyDescent="0.2">
      <c r="A247" s="38" t="s">
        <v>154</v>
      </c>
      <c r="B247" s="83" t="s">
        <v>29</v>
      </c>
      <c r="C247" s="83" t="s">
        <v>28</v>
      </c>
      <c r="D247" s="84" t="s">
        <v>30</v>
      </c>
      <c r="E247" s="85" t="s">
        <v>32</v>
      </c>
      <c r="F247" s="106"/>
      <c r="G247" s="106"/>
    </row>
    <row r="248" spans="1:7" ht="20.25" customHeight="1" x14ac:dyDescent="0.2">
      <c r="A248" s="11" t="s">
        <v>57</v>
      </c>
      <c r="B248" s="31">
        <v>0</v>
      </c>
      <c r="C248" s="31">
        <v>0</v>
      </c>
      <c r="D248" s="21">
        <f t="shared" ref="D248:D259" si="12">SUM(B248-C248)</f>
        <v>0</v>
      </c>
      <c r="E248" s="2"/>
    </row>
    <row r="249" spans="1:7" ht="20.25" customHeight="1" x14ac:dyDescent="0.2">
      <c r="A249" s="11" t="s">
        <v>64</v>
      </c>
      <c r="B249" s="31">
        <v>0</v>
      </c>
      <c r="C249" s="31">
        <v>0</v>
      </c>
      <c r="D249" s="21">
        <f t="shared" si="12"/>
        <v>0</v>
      </c>
      <c r="E249" s="34"/>
      <c r="F249" s="90"/>
    </row>
    <row r="250" spans="1:7" ht="20.25" customHeight="1" x14ac:dyDescent="0.2">
      <c r="A250" s="11" t="s">
        <v>129</v>
      </c>
      <c r="B250" s="31">
        <v>0</v>
      </c>
      <c r="C250" s="31">
        <v>0</v>
      </c>
      <c r="D250" s="21">
        <f t="shared" si="12"/>
        <v>0</v>
      </c>
      <c r="E250" s="34"/>
    </row>
    <row r="251" spans="1:7" ht="20.25" customHeight="1" x14ac:dyDescent="0.2">
      <c r="A251" s="11" t="s">
        <v>112</v>
      </c>
      <c r="B251" s="31">
        <v>0</v>
      </c>
      <c r="C251" s="31">
        <v>0</v>
      </c>
      <c r="D251" s="21">
        <f t="shared" si="12"/>
        <v>0</v>
      </c>
      <c r="E251" s="34"/>
      <c r="F251" s="90"/>
    </row>
    <row r="252" spans="1:7" ht="20.25" customHeight="1" x14ac:dyDescent="0.2">
      <c r="A252" s="11" t="s">
        <v>121</v>
      </c>
      <c r="B252" s="31">
        <v>0</v>
      </c>
      <c r="C252" s="31">
        <v>0</v>
      </c>
      <c r="D252" s="21">
        <f t="shared" si="12"/>
        <v>0</v>
      </c>
      <c r="E252" s="34"/>
    </row>
    <row r="253" spans="1:7" ht="20.25" customHeight="1" x14ac:dyDescent="0.2">
      <c r="A253" s="11" t="s">
        <v>113</v>
      </c>
      <c r="B253" s="31">
        <v>0</v>
      </c>
      <c r="C253" s="31">
        <v>0</v>
      </c>
      <c r="D253" s="21">
        <f t="shared" si="12"/>
        <v>0</v>
      </c>
      <c r="E253" s="33"/>
      <c r="F253" s="90"/>
    </row>
    <row r="254" spans="1:7" ht="20.25" customHeight="1" x14ac:dyDescent="0.2">
      <c r="A254" s="11" t="s">
        <v>111</v>
      </c>
      <c r="B254" s="31">
        <v>0</v>
      </c>
      <c r="C254" s="31">
        <v>0</v>
      </c>
      <c r="D254" s="21">
        <f t="shared" si="12"/>
        <v>0</v>
      </c>
      <c r="E254" s="33"/>
    </row>
    <row r="255" spans="1:7" ht="20.25" customHeight="1" x14ac:dyDescent="0.2">
      <c r="A255" s="11" t="s">
        <v>114</v>
      </c>
      <c r="B255" s="31">
        <v>0</v>
      </c>
      <c r="C255" s="31">
        <v>0</v>
      </c>
      <c r="D255" s="21">
        <f t="shared" si="12"/>
        <v>0</v>
      </c>
      <c r="E255" s="33"/>
    </row>
    <row r="256" spans="1:7" ht="20.25" customHeight="1" x14ac:dyDescent="0.2">
      <c r="A256" s="11" t="s">
        <v>110</v>
      </c>
      <c r="B256" s="31">
        <v>0</v>
      </c>
      <c r="C256" s="31">
        <v>0</v>
      </c>
      <c r="D256" s="21">
        <f t="shared" si="12"/>
        <v>0</v>
      </c>
      <c r="E256" s="33"/>
    </row>
    <row r="257" spans="1:5" ht="20.25" customHeight="1" x14ac:dyDescent="0.2">
      <c r="A257" s="11" t="s">
        <v>140</v>
      </c>
      <c r="B257" s="31">
        <v>0</v>
      </c>
      <c r="C257" s="31">
        <v>0</v>
      </c>
      <c r="D257" s="21">
        <f t="shared" si="12"/>
        <v>0</v>
      </c>
      <c r="E257" s="12"/>
    </row>
    <row r="258" spans="1:5" ht="20.25" customHeight="1" x14ac:dyDescent="0.2">
      <c r="A258" s="11" t="s">
        <v>62</v>
      </c>
      <c r="B258" s="31">
        <v>0</v>
      </c>
      <c r="C258" s="31">
        <v>0</v>
      </c>
      <c r="D258" s="21">
        <f t="shared" si="12"/>
        <v>0</v>
      </c>
      <c r="E258" s="12"/>
    </row>
    <row r="259" spans="1:5" ht="20.25" customHeight="1" x14ac:dyDescent="0.2">
      <c r="A259" s="11" t="s">
        <v>63</v>
      </c>
      <c r="B259" s="31">
        <v>0</v>
      </c>
      <c r="C259" s="31">
        <v>0</v>
      </c>
      <c r="D259" s="21">
        <f t="shared" si="12"/>
        <v>0</v>
      </c>
      <c r="E259" s="12"/>
    </row>
    <row r="260" spans="1:5" ht="20.25" customHeight="1" x14ac:dyDescent="0.2">
      <c r="A260" s="11" t="s">
        <v>116</v>
      </c>
      <c r="B260" s="31">
        <v>0</v>
      </c>
      <c r="C260" s="31">
        <v>0</v>
      </c>
      <c r="D260" s="21">
        <v>0</v>
      </c>
      <c r="E260" s="12"/>
    </row>
    <row r="261" spans="1:5" ht="20.25" customHeight="1" x14ac:dyDescent="0.2">
      <c r="A261" s="11" t="s">
        <v>65</v>
      </c>
      <c r="B261" s="31">
        <v>0</v>
      </c>
      <c r="C261" s="31">
        <v>0</v>
      </c>
      <c r="D261" s="21">
        <f t="shared" ref="D261:D268" si="13">SUM(B261-C261)</f>
        <v>0</v>
      </c>
      <c r="E261" s="12"/>
    </row>
    <row r="262" spans="1:5" ht="20.25" customHeight="1" x14ac:dyDescent="0.2">
      <c r="A262" s="11" t="s">
        <v>144</v>
      </c>
      <c r="B262" s="31">
        <v>0</v>
      </c>
      <c r="C262" s="31">
        <v>0</v>
      </c>
      <c r="D262" s="21">
        <f t="shared" si="13"/>
        <v>0</v>
      </c>
      <c r="E262" s="11"/>
    </row>
    <row r="263" spans="1:5" ht="20.25" customHeight="1" x14ac:dyDescent="0.2">
      <c r="A263" s="11" t="s">
        <v>82</v>
      </c>
      <c r="B263" s="31">
        <v>0</v>
      </c>
      <c r="C263" s="31">
        <v>0</v>
      </c>
      <c r="D263" s="21">
        <f t="shared" si="13"/>
        <v>0</v>
      </c>
      <c r="E263" s="11"/>
    </row>
    <row r="264" spans="1:5" ht="20.25" customHeight="1" x14ac:dyDescent="0.2">
      <c r="A264" s="11" t="s">
        <v>90</v>
      </c>
      <c r="B264" s="31">
        <v>0</v>
      </c>
      <c r="C264" s="31">
        <v>0</v>
      </c>
      <c r="D264" s="21">
        <f t="shared" si="13"/>
        <v>0</v>
      </c>
      <c r="E264" s="11"/>
    </row>
    <row r="265" spans="1:5" ht="20.25" customHeight="1" x14ac:dyDescent="0.2">
      <c r="A265" s="11" t="s">
        <v>89</v>
      </c>
      <c r="B265" s="31">
        <v>0</v>
      </c>
      <c r="C265" s="31">
        <v>0</v>
      </c>
      <c r="D265" s="21">
        <f t="shared" si="13"/>
        <v>0</v>
      </c>
      <c r="E265" s="11"/>
    </row>
    <row r="266" spans="1:5" ht="20.25" customHeight="1" x14ac:dyDescent="0.2">
      <c r="A266" s="11" t="s">
        <v>88</v>
      </c>
      <c r="B266" s="31">
        <v>0</v>
      </c>
      <c r="C266" s="31">
        <v>0</v>
      </c>
      <c r="D266" s="21">
        <f t="shared" si="13"/>
        <v>0</v>
      </c>
      <c r="E266" s="11"/>
    </row>
    <row r="267" spans="1:5" ht="20.25" customHeight="1" x14ac:dyDescent="0.2">
      <c r="A267" s="11" t="s">
        <v>87</v>
      </c>
      <c r="B267" s="31">
        <v>0</v>
      </c>
      <c r="C267" s="31">
        <v>0</v>
      </c>
      <c r="D267" s="21">
        <f t="shared" si="13"/>
        <v>0</v>
      </c>
      <c r="E267" s="12"/>
    </row>
    <row r="268" spans="1:5" ht="30" customHeight="1" thickBot="1" x14ac:dyDescent="0.25">
      <c r="A268" s="80" t="s">
        <v>58</v>
      </c>
      <c r="B268" s="103">
        <f>SUM(B248:B267)</f>
        <v>0</v>
      </c>
      <c r="C268" s="103">
        <f>SUM(C248:C267)</f>
        <v>0</v>
      </c>
      <c r="D268" s="101">
        <f t="shared" si="13"/>
        <v>0</v>
      </c>
      <c r="E268" s="81"/>
    </row>
    <row r="269" spans="1:5" ht="20.25" customHeight="1" thickTop="1" thickBot="1" x14ac:dyDescent="0.25">
      <c r="A269" s="61"/>
      <c r="B269" s="62"/>
      <c r="C269" s="62"/>
      <c r="D269" s="63"/>
      <c r="E269" s="64"/>
    </row>
    <row r="270" spans="1:5" ht="20.25" customHeight="1" x14ac:dyDescent="0.2">
      <c r="B270" s="31"/>
      <c r="C270" s="25"/>
      <c r="D270" s="21"/>
    </row>
    <row r="271" spans="1:5" ht="30" customHeight="1" thickBot="1" x14ac:dyDescent="0.25">
      <c r="A271" s="82" t="s">
        <v>74</v>
      </c>
      <c r="B271" s="104">
        <f>B97+B171+B197+B235+B243+B268</f>
        <v>0</v>
      </c>
      <c r="C271" s="104">
        <f>C97+C171+C197+C235+C243+C268</f>
        <v>0</v>
      </c>
      <c r="D271" s="101">
        <f>SUM(B271-C271)</f>
        <v>0</v>
      </c>
      <c r="E271" s="82"/>
    </row>
    <row r="272" spans="1:5" ht="20.25" customHeight="1" thickTop="1" x14ac:dyDescent="0.2"/>
  </sheetData>
  <mergeCells count="33">
    <mergeCell ref="A9:E9"/>
    <mergeCell ref="B28:E28"/>
    <mergeCell ref="B100:E100"/>
    <mergeCell ref="B174:E174"/>
    <mergeCell ref="B200:E200"/>
    <mergeCell ref="B22:E22"/>
    <mergeCell ref="F176:G176"/>
    <mergeCell ref="F247:G247"/>
    <mergeCell ref="F239:G239"/>
    <mergeCell ref="F224:G224"/>
    <mergeCell ref="B246:E246"/>
    <mergeCell ref="B238:E238"/>
    <mergeCell ref="F202:G202"/>
    <mergeCell ref="F213:G213"/>
    <mergeCell ref="F191:G191"/>
    <mergeCell ref="F182:G182"/>
    <mergeCell ref="F130:G130"/>
    <mergeCell ref="F125:G125"/>
    <mergeCell ref="F120:G120"/>
    <mergeCell ref="F114:G114"/>
    <mergeCell ref="F108:G108"/>
    <mergeCell ref="F166:G166"/>
    <mergeCell ref="F159:G159"/>
    <mergeCell ref="F151:G151"/>
    <mergeCell ref="F142:G142"/>
    <mergeCell ref="F135:G135"/>
    <mergeCell ref="F71:G71"/>
    <mergeCell ref="F62:G62"/>
    <mergeCell ref="F44:G44"/>
    <mergeCell ref="F29:G29"/>
    <mergeCell ref="F102:G102"/>
    <mergeCell ref="F91:G91"/>
    <mergeCell ref="F84:G84"/>
  </mergeCells>
  <pageMargins left="0.39370078740157483" right="0.43307086614173229" top="0.35433070866141736" bottom="0.59055118110236227" header="0" footer="0.9055118110236221"/>
  <pageSetup paperSize="9" scale="43" fitToHeight="3" orientation="portrait" r:id="rId1"/>
  <ignoredErrors>
    <ignoredError xmlns:x16r3="http://schemas.microsoft.com/office/spreadsheetml/2018/08/main" sqref="B13:D18 D19" x16r3:misleadingForma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Release Name</vt:lpstr>
      <vt:lpstr>'Release Name'!Print_Area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MC3 – GBP – Budget Template</dc:title>
  <dc:subject/>
  <dc:creator>MC3</dc:creator>
  <cp:keywords/>
  <dc:description/>
  <cp:lastModifiedBy>Adam Royal</cp:lastModifiedBy>
  <cp:lastPrinted>2019-04-16T13:42:08Z</cp:lastPrinted>
  <dcterms:created xsi:type="dcterms:W3CDTF">2015-11-11T12:42:08Z</dcterms:created>
  <dcterms:modified xsi:type="dcterms:W3CDTF">2025-03-24T15:21:46Z</dcterms:modified>
  <cp:category/>
</cp:coreProperties>
</file>