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adam/Downloads/"/>
    </mc:Choice>
  </mc:AlternateContent>
  <xr:revisionPtr revIDLastSave="0" documentId="13_ncr:1_{E520B4F1-B3E1-EC44-AF9B-D5C28F4EB60C}" xr6:coauthVersionLast="47" xr6:coauthVersionMax="47" xr10:uidLastSave="{00000000-0000-0000-0000-000000000000}"/>
  <bookViews>
    <workbookView xWindow="140" yWindow="740" windowWidth="28240" windowHeight="15900" xr2:uid="{00000000-000D-0000-FFFF-FFFF00000000}"/>
  </bookViews>
  <sheets>
    <sheet name="Budget 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http://schemas.microsoft.com/office/mac/excel/2008/main">
      <mx:ArchID Flags="2"/>
    </ext>
  </extLst>
</workbook>
</file>

<file path=xl/calcChain.xml><?xml version="1.0" encoding="utf-8"?>
<calcChain xmlns="http://schemas.openxmlformats.org/spreadsheetml/2006/main">
  <c r="G239" i="1" l="1"/>
  <c r="G238" i="1"/>
  <c r="G237" i="1"/>
  <c r="G87" i="1"/>
  <c r="G86" i="1"/>
  <c r="G85" i="1"/>
  <c r="G34" i="1"/>
  <c r="G33" i="1"/>
  <c r="G32" i="1"/>
  <c r="J150" i="1"/>
  <c r="J123" i="1"/>
  <c r="I80" i="1"/>
  <c r="I229" i="1" s="1"/>
  <c r="J224" i="1"/>
  <c r="J223" i="1"/>
  <c r="J222" i="1"/>
  <c r="J221" i="1"/>
  <c r="M220" i="1"/>
  <c r="I24" i="1" s="1"/>
  <c r="J218" i="1"/>
  <c r="J217" i="1"/>
  <c r="J216" i="1"/>
  <c r="M215" i="1"/>
  <c r="I23" i="1" s="1"/>
  <c r="J213" i="1"/>
  <c r="J212" i="1"/>
  <c r="J211" i="1"/>
  <c r="M210" i="1"/>
  <c r="I22" i="1" s="1"/>
  <c r="J208" i="1"/>
  <c r="J207" i="1"/>
  <c r="J206" i="1"/>
  <c r="J205" i="1"/>
  <c r="J204" i="1"/>
  <c r="M203" i="1"/>
  <c r="I21" i="1" s="1"/>
  <c r="J201" i="1"/>
  <c r="J200" i="1"/>
  <c r="M199" i="1"/>
  <c r="I20" i="1" s="1"/>
  <c r="I197" i="1"/>
  <c r="I196" i="1"/>
  <c r="I195" i="1"/>
  <c r="I194" i="1"/>
  <c r="I193" i="1"/>
  <c r="I192" i="1"/>
  <c r="I191" i="1"/>
  <c r="I190" i="1"/>
  <c r="I189" i="1"/>
  <c r="I188" i="1"/>
  <c r="I187" i="1"/>
  <c r="I186" i="1"/>
  <c r="I185" i="1"/>
  <c r="I184" i="1"/>
  <c r="M183" i="1"/>
  <c r="I19" i="1" s="1"/>
  <c r="J181" i="1"/>
  <c r="J180" i="1"/>
  <c r="J179" i="1"/>
  <c r="J178" i="1"/>
  <c r="J177" i="1"/>
  <c r="J176" i="1"/>
  <c r="M175" i="1"/>
  <c r="I18" i="1" s="1"/>
  <c r="J173" i="1"/>
  <c r="J172" i="1"/>
  <c r="J171" i="1"/>
  <c r="M170" i="1"/>
  <c r="I17" i="1" s="1"/>
  <c r="J168" i="1"/>
  <c r="J167" i="1"/>
  <c r="J166" i="1"/>
  <c r="J165" i="1"/>
  <c r="J164" i="1"/>
  <c r="J163" i="1"/>
  <c r="J162" i="1"/>
  <c r="J161" i="1"/>
  <c r="M160" i="1"/>
  <c r="I16" i="1" s="1"/>
  <c r="J158" i="1"/>
  <c r="J157" i="1"/>
  <c r="J156" i="1"/>
  <c r="J155" i="1"/>
  <c r="J154" i="1"/>
  <c r="J153" i="1"/>
  <c r="J152" i="1"/>
  <c r="J151" i="1"/>
  <c r="M149" i="1"/>
  <c r="I15" i="1" s="1"/>
  <c r="J147" i="1"/>
  <c r="J146" i="1"/>
  <c r="J145" i="1"/>
  <c r="J144" i="1"/>
  <c r="J143" i="1"/>
  <c r="J142" i="1"/>
  <c r="J141" i="1"/>
  <c r="J140" i="1"/>
  <c r="J139" i="1"/>
  <c r="J138" i="1"/>
  <c r="M137" i="1"/>
  <c r="I14" i="1" s="1"/>
  <c r="J135" i="1"/>
  <c r="J134" i="1"/>
  <c r="J133" i="1"/>
  <c r="J132" i="1"/>
  <c r="J131" i="1"/>
  <c r="J130" i="1"/>
  <c r="J129" i="1"/>
  <c r="J128" i="1"/>
  <c r="J127" i="1"/>
  <c r="J126" i="1"/>
  <c r="J125" i="1"/>
  <c r="J124" i="1"/>
  <c r="M122" i="1"/>
  <c r="I13" i="1" s="1"/>
  <c r="J120" i="1"/>
  <c r="J119" i="1"/>
  <c r="M118" i="1"/>
  <c r="I12" i="1" s="1"/>
  <c r="J116" i="1"/>
  <c r="J115" i="1"/>
  <c r="J114" i="1"/>
  <c r="J113" i="1"/>
  <c r="M112" i="1"/>
  <c r="I11" i="1" s="1"/>
  <c r="J110" i="1"/>
  <c r="J109" i="1"/>
  <c r="J108" i="1"/>
  <c r="J107" i="1"/>
  <c r="J106" i="1"/>
  <c r="J105" i="1"/>
  <c r="J104" i="1"/>
  <c r="J103" i="1"/>
  <c r="J102" i="1"/>
  <c r="J101" i="1"/>
  <c r="J100" i="1"/>
  <c r="M99" i="1"/>
  <c r="I10" i="1" s="1"/>
  <c r="K210" i="1" l="1"/>
  <c r="G22" i="1" s="1"/>
  <c r="K183" i="1"/>
  <c r="G19" i="1" s="1"/>
  <c r="K118" i="1"/>
  <c r="G12" i="1" s="1"/>
  <c r="K199" i="1"/>
  <c r="G20" i="1" s="1"/>
  <c r="K203" i="1"/>
  <c r="G21" i="1" s="1"/>
  <c r="K215" i="1"/>
  <c r="G23" i="1" s="1"/>
  <c r="M226" i="1"/>
  <c r="K112" i="1"/>
  <c r="G11" i="1" s="1"/>
  <c r="I25" i="1"/>
  <c r="K137" i="1"/>
  <c r="G14" i="1" s="1"/>
  <c r="K175" i="1"/>
  <c r="G18" i="1" s="1"/>
  <c r="I226" i="1"/>
  <c r="G26" i="1"/>
  <c r="K170" i="1"/>
  <c r="G17" i="1" s="1"/>
  <c r="K220" i="1"/>
  <c r="G24" i="1" s="1"/>
  <c r="K160" i="1"/>
  <c r="G16" i="1" s="1"/>
  <c r="K149" i="1"/>
  <c r="G15" i="1" s="1"/>
  <c r="K122" i="1"/>
  <c r="G13" i="1" s="1"/>
  <c r="K99" i="1"/>
  <c r="G10" i="1" s="1"/>
  <c r="I230" i="1"/>
  <c r="G27" i="1" s="1"/>
  <c r="I231" i="1"/>
  <c r="G28" i="1" s="1"/>
  <c r="J226" i="1"/>
  <c r="G25" i="1" l="1"/>
  <c r="K226" i="1"/>
  <c r="I228" i="1" s="1"/>
  <c r="I233" i="1" s="1"/>
  <c r="K231" i="1"/>
  <c r="G29" i="1" l="1"/>
  <c r="I232" i="1"/>
  <c r="I234" i="1"/>
  <c r="I29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Jez Couldwell</author>
  </authors>
  <commentList>
    <comment ref="C39" authorId="0" shapeId="0" xr:uid="{00000000-0006-0000-0000-000001000000}">
      <text>
        <r>
          <rPr>
            <sz val="11"/>
            <color indexed="8"/>
            <rFont val="Helvetica"/>
            <family val="2"/>
          </rPr>
          <t>Jez Couldwell:
OFF / SHOW / TRAVEL / REHEARSE</t>
        </r>
      </text>
    </comment>
    <comment ref="K39" authorId="0" shapeId="0" xr:uid="{00000000-0006-0000-0000-000002000000}">
      <text>
        <r>
          <rPr>
            <sz val="11"/>
            <color rgb="FF000000"/>
            <rFont val="Helvetica"/>
            <family val="2"/>
          </rPr>
          <t xml:space="preserve">Jez Couldwell:
</t>
        </r>
        <r>
          <rPr>
            <sz val="11"/>
            <color rgb="FF000000"/>
            <rFont val="Helvetica"/>
            <family val="2"/>
          </rPr>
          <t>HOTEL / BUS / INFLIGHT</t>
        </r>
      </text>
    </comment>
    <comment ref="A104" authorId="0" shapeId="0" xr:uid="{00000000-0006-0000-0000-000003000000}">
      <text>
        <r>
          <rPr>
            <sz val="11"/>
            <color indexed="8"/>
            <rFont val="Helvetica"/>
            <family val="2"/>
          </rPr>
          <t xml:space="preserve">Jez Couldwell:
New Row for each different flight plan. To insert more flights &gt; Select Row by clicking number to far left &gt; Copy &gt; Select next Row number down &gt; Click Insert Copied Cells
</t>
        </r>
      </text>
    </comment>
    <comment ref="A105" authorId="0" shapeId="0" xr:uid="{00000000-0006-0000-0000-000004000000}">
      <text>
        <r>
          <rPr>
            <sz val="11"/>
            <color indexed="8"/>
            <rFont val="Helvetica"/>
            <family val="2"/>
          </rPr>
          <t xml:space="preserve">Jez Couldwell:
New Row for each different flight plan. To insert more flights &gt; Select Row by clicking number to far left &gt; Copy &gt; Select next Row number down &gt; Click Insert Copied Cells
</t>
        </r>
      </text>
    </comment>
    <comment ref="A107" authorId="0" shapeId="0" xr:uid="{00000000-0006-0000-0000-000005000000}">
      <text>
        <r>
          <rPr>
            <sz val="11"/>
            <color rgb="FF000000"/>
            <rFont val="Helvetica"/>
            <family val="2"/>
          </rPr>
          <t xml:space="preserve">Jez Couldwell:
</t>
        </r>
        <r>
          <rPr>
            <sz val="11"/>
            <color rgb="FF000000"/>
            <rFont val="Helvetica"/>
            <family val="2"/>
          </rPr>
          <t xml:space="preserve">New Row for each different train journey. To insert more train journeys &gt; Select Row by clicking number to far left &gt; Copy &gt; Select next Row number down &gt; Click Insert Copied Cells
</t>
        </r>
      </text>
    </comment>
    <comment ref="A108" authorId="0" shapeId="0" xr:uid="{00000000-0006-0000-0000-000006000000}">
      <text>
        <r>
          <rPr>
            <sz val="11"/>
            <color indexed="8"/>
            <rFont val="Helvetica"/>
            <family val="2"/>
          </rPr>
          <t xml:space="preserve">Jez Couldwell:
New Row for each different train journey. To insert more train journeys &gt; Select Row by clicking number to far left &gt; Copy &gt; Select next Row number down &gt; Click Insert Copied Cells
</t>
        </r>
      </text>
    </comment>
    <comment ref="D230" authorId="0" shapeId="0" xr:uid="{00000000-0006-0000-0000-000007000000}">
      <text>
        <r>
          <rPr>
            <sz val="11"/>
            <color indexed="8"/>
            <rFont val="Helvetica"/>
            <family val="2"/>
          </rPr>
          <t>Jez Couldwell:
Add figure and then update percentage SUM in column I. If non applicable, delete percentage in column I.</t>
        </r>
      </text>
    </comment>
    <comment ref="D231" authorId="0" shapeId="0" xr:uid="{00000000-0006-0000-0000-000008000000}">
      <text>
        <r>
          <rPr>
            <sz val="11"/>
            <color indexed="8"/>
            <rFont val="Helvetica"/>
            <family val="2"/>
          </rPr>
          <t>Jez Couldwell:
If diferent, change and then update percentage SUM in column I</t>
        </r>
      </text>
    </comment>
    <comment ref="B263" authorId="0" shapeId="0" xr:uid="{00000000-0006-0000-0000-00000A000000}">
      <text>
        <r>
          <rPr>
            <sz val="11"/>
            <color rgb="FF000000"/>
            <rFont val="Helvetica"/>
            <family val="2"/>
          </rPr>
          <t xml:space="preserve">Jez Couldwell:
</t>
        </r>
        <r>
          <rPr>
            <sz val="11"/>
            <color rgb="FF000000"/>
            <rFont val="Helvetica"/>
            <family val="2"/>
          </rPr>
          <t>SINGLE / DOUBLE / TRIPLE</t>
        </r>
      </text>
    </comment>
  </commentList>
</comments>
</file>

<file path=xl/sharedStrings.xml><?xml version="1.0" encoding="utf-8"?>
<sst xmlns="http://schemas.openxmlformats.org/spreadsheetml/2006/main" count="282" uniqueCount="193">
  <si>
    <t>TOTAL FEE'S / INCOME</t>
  </si>
  <si>
    <t>(fee after commissions)</t>
  </si>
  <si>
    <t>BALANCE / SHORTFALL</t>
  </si>
  <si>
    <t>COST PER DAY (BEFORE FEES)</t>
  </si>
  <si>
    <t>COST PER SHOW (BEFORE FEES)</t>
  </si>
  <si>
    <t>Budget Breakdown</t>
  </si>
  <si>
    <t>Name</t>
  </si>
  <si>
    <t>Role</t>
  </si>
  <si>
    <t>PER DIEMS £ / Day</t>
  </si>
  <si>
    <t>Bus drivers Hotel Allowance</t>
  </si>
  <si>
    <t>Bus drivers non catering day buyouts</t>
  </si>
  <si>
    <t>Bus drivers daily trailer tow fee</t>
  </si>
  <si>
    <t>Tour Manager Pre Production</t>
  </si>
  <si>
    <t>Tour Accounting</t>
  </si>
  <si>
    <t>From and to / where, when, class (economy, business etc.)</t>
  </si>
  <si>
    <t>Trains</t>
  </si>
  <si>
    <t>From and to / where, Dates of hire, Use</t>
  </si>
  <si>
    <t>Sound and Light</t>
  </si>
  <si>
    <t>What, Company</t>
  </si>
  <si>
    <t>Band Rehearsals Studio</t>
  </si>
  <si>
    <t>Production Studio</t>
  </si>
  <si>
    <t>Musical Director Fee</t>
  </si>
  <si>
    <t>Lead Guitar Fee</t>
  </si>
  <si>
    <t>Truck Drivers non catering day buyouts</t>
  </si>
  <si>
    <t>Fuel</t>
  </si>
  <si>
    <t>Tolls</t>
  </si>
  <si>
    <t>Parking</t>
  </si>
  <si>
    <t>G Card / Insurance</t>
  </si>
  <si>
    <t>SOUND &amp; LIGHTS</t>
  </si>
  <si>
    <t>ACTUAL SHORTFALL / PROFIT</t>
  </si>
  <si>
    <t>Schedule</t>
  </si>
  <si>
    <t>No</t>
  </si>
  <si>
    <t>Date</t>
  </si>
  <si>
    <t>Carnet incl. agency fees</t>
  </si>
  <si>
    <t>Legal Fees</t>
  </si>
  <si>
    <t>Cancellation</t>
  </si>
  <si>
    <t>Public Liability</t>
  </si>
  <si>
    <t>Employers Liability</t>
  </si>
  <si>
    <t>No.</t>
  </si>
  <si>
    <t>Itineraries</t>
  </si>
  <si>
    <t>Laminates / Passes</t>
  </si>
  <si>
    <t>Stationary</t>
  </si>
  <si>
    <t>Tips</t>
  </si>
  <si>
    <t>Other</t>
  </si>
  <si>
    <t>Currency Commission</t>
  </si>
  <si>
    <t>Laundry/Catering</t>
  </si>
  <si>
    <t>SITUATION TOTALS</t>
  </si>
  <si>
    <t>RHSL TOTAL</t>
  </si>
  <si>
    <t>TOUR TOTAL</t>
  </si>
  <si>
    <t>SUB TOTAL</t>
  </si>
  <si>
    <t>TOTAL COST</t>
  </si>
  <si>
    <t>Day Type</t>
  </si>
  <si>
    <t>City, Country</t>
  </si>
  <si>
    <t>Venue</t>
  </si>
  <si>
    <t>Fee</t>
  </si>
  <si>
    <t>Visas / Immigration incl. agency fees</t>
  </si>
  <si>
    <t>*Diary should start when spending starts i.e. Splitter van leaves depot or pre tour rehearsals begin.</t>
  </si>
  <si>
    <t>Budget</t>
  </si>
  <si>
    <t>DATES:</t>
  </si>
  <si>
    <t>start - finish</t>
  </si>
  <si>
    <t>Cost per day</t>
  </si>
  <si>
    <t>Number of days</t>
  </si>
  <si>
    <t xml:space="preserve"> </t>
  </si>
  <si>
    <t xml:space="preserve">Total No of TOUR DAYS: </t>
  </si>
  <si>
    <t xml:space="preserve">No OF SHOWS: </t>
  </si>
  <si>
    <t>*Please fill in this section</t>
  </si>
  <si>
    <t xml:space="preserve">No OF Travel / Off Days: </t>
  </si>
  <si>
    <t>when the tour is complete</t>
  </si>
  <si>
    <t>Transport</t>
  </si>
  <si>
    <t>What, size, company</t>
  </si>
  <si>
    <t>No OF Reharsals:</t>
  </si>
  <si>
    <t xml:space="preserve">No IN BAND PARTY: </t>
  </si>
  <si>
    <t>Actual Sub totals</t>
  </si>
  <si>
    <t xml:space="preserve">No IN CREW PARTY: </t>
  </si>
  <si>
    <t>Rehearsal</t>
  </si>
  <si>
    <t>Tour</t>
  </si>
  <si>
    <t>Sub Totals</t>
  </si>
  <si>
    <t>Actuals</t>
  </si>
  <si>
    <t>Cost</t>
  </si>
  <si>
    <t>No. of days</t>
  </si>
  <si>
    <t xml:space="preserve">Trailer   </t>
  </si>
  <si>
    <t>Hotel Rooming List</t>
  </si>
  <si>
    <t>Proposed hotel group for majority of bookings -</t>
  </si>
  <si>
    <t>Per room budget:</t>
  </si>
  <si>
    <t>Room type</t>
  </si>
  <si>
    <t>Occupants</t>
  </si>
  <si>
    <t>Flights</t>
  </si>
  <si>
    <t>Dates of hire, Use</t>
  </si>
  <si>
    <t>Production Supplies</t>
  </si>
  <si>
    <t>What</t>
  </si>
  <si>
    <t>Why, Dates of hire (if applicable), Use</t>
  </si>
  <si>
    <t>Rehearsals</t>
  </si>
  <si>
    <t>F.O.H Sound Engineer - Show day</t>
  </si>
  <si>
    <t>F.O.H Sound Engineer - Off/Travel day</t>
  </si>
  <si>
    <t xml:space="preserve">Monitor Engineer - Show Day   </t>
  </si>
  <si>
    <t xml:space="preserve">Monitor Engineer - Off/Travel Day   </t>
  </si>
  <si>
    <t xml:space="preserve">Backline tech. - Show day                        </t>
  </si>
  <si>
    <t xml:space="preserve">Backline tech. - Off/Travel day                    </t>
  </si>
  <si>
    <t>Bus / Splitter Driver</t>
  </si>
  <si>
    <t xml:space="preserve">Double Driver </t>
  </si>
  <si>
    <t>Truck Driver</t>
  </si>
  <si>
    <t>MUSICIANS FEES</t>
  </si>
  <si>
    <t>Drums - Show Day</t>
  </si>
  <si>
    <t>Drums - Off/Travel Day</t>
  </si>
  <si>
    <t>Lead Guitar - Show Day</t>
  </si>
  <si>
    <t>Lead Guitar - Off/Travel Day</t>
  </si>
  <si>
    <t>Rhythm Guitar - Show Day</t>
  </si>
  <si>
    <t>Pre Production Internet, Fax &amp; Phone</t>
  </si>
  <si>
    <t>On the road Internet, Fax &amp; Phone</t>
  </si>
  <si>
    <t>Tour Manager - Show Day</t>
  </si>
  <si>
    <t>Tour Manager - Off/Travel Day</t>
  </si>
  <si>
    <t>Rhythm Guitar - Off/Travel Day</t>
  </si>
  <si>
    <t>Bass - Show Day</t>
  </si>
  <si>
    <t>Bass - Off/Travel Day</t>
  </si>
  <si>
    <t>Keys - Show Day</t>
  </si>
  <si>
    <t>Keys - Off/Travel Day</t>
  </si>
  <si>
    <t>Excess Baggage</t>
  </si>
  <si>
    <t>Tubes</t>
  </si>
  <si>
    <t xml:space="preserve">Taxis </t>
  </si>
  <si>
    <t>Rhythm Guitar Fee</t>
  </si>
  <si>
    <t>Bass Fee</t>
  </si>
  <si>
    <t>Keys Fee</t>
  </si>
  <si>
    <t>Backline Tech Fee</t>
  </si>
  <si>
    <t>FOH Fee</t>
  </si>
  <si>
    <t>Monitor Engineer Fee</t>
  </si>
  <si>
    <t>Lighting Engineer Fee</t>
  </si>
  <si>
    <t>Tour Manager Fee</t>
  </si>
  <si>
    <t>SB 2016</t>
  </si>
  <si>
    <t>Summary (Do not edit this page)</t>
  </si>
  <si>
    <t>BUDGET</t>
  </si>
  <si>
    <t>ACTUALS</t>
  </si>
  <si>
    <t>TRAVEL</t>
  </si>
  <si>
    <t>HOTELS</t>
  </si>
  <si>
    <t>COMMUNICATION</t>
  </si>
  <si>
    <t>CREW WAGES</t>
  </si>
  <si>
    <t>MUSICIANS FEE'S</t>
  </si>
  <si>
    <t>PER DIEMS</t>
  </si>
  <si>
    <t>TRANSPORT</t>
  </si>
  <si>
    <t>PRODUCTION SUPPLIES</t>
  </si>
  <si>
    <t>REHEARSALS</t>
  </si>
  <si>
    <t>ACCOUNTING</t>
  </si>
  <si>
    <t>LEGAL / COMMISSIONS</t>
  </si>
  <si>
    <t>INSURANCE</t>
  </si>
  <si>
    <t>STATIONERY</t>
  </si>
  <si>
    <t>SUNDRIES</t>
  </si>
  <si>
    <t>TOTAL</t>
  </si>
  <si>
    <t>FEES / INCOME</t>
  </si>
  <si>
    <t>MINUS AGENTS COMMISSION 10%</t>
  </si>
  <si>
    <t>SHORTFALL / PROFIT BUDGETED</t>
  </si>
  <si>
    <t>Double Bus drivers Hotel Allowance</t>
  </si>
  <si>
    <t>Double Bus drivers non catering day buyouts</t>
  </si>
  <si>
    <t>Double Bus drivers daily trailer tow fee</t>
  </si>
  <si>
    <t>Backline Supplies</t>
  </si>
  <si>
    <t>Show Capacity</t>
  </si>
  <si>
    <t>Accomodation</t>
  </si>
  <si>
    <t>Actual Attendance</t>
  </si>
  <si>
    <t>TOTAL FEES:</t>
  </si>
  <si>
    <t>DJ/Hype</t>
  </si>
  <si>
    <t>Show Day</t>
  </si>
  <si>
    <t>Off/travel Day</t>
  </si>
  <si>
    <t>Artist Name</t>
  </si>
  <si>
    <t>Tour Name</t>
  </si>
  <si>
    <r>
      <t xml:space="preserve">MINUS WITHHOLDING TAX @ </t>
    </r>
    <r>
      <rPr>
        <b/>
        <sz val="10"/>
        <color indexed="11"/>
        <rFont val="Arial"/>
        <family val="2"/>
      </rPr>
      <t>?</t>
    </r>
    <r>
      <rPr>
        <b/>
        <sz val="10"/>
        <color indexed="8"/>
        <rFont val="Arial"/>
        <family val="2"/>
      </rPr>
      <t>%</t>
    </r>
  </si>
  <si>
    <r>
      <t xml:space="preserve">Splitter Van </t>
    </r>
    <r>
      <rPr>
        <sz val="10"/>
        <color indexed="11"/>
        <rFont val="Arial"/>
        <family val="2"/>
      </rPr>
      <t>Company</t>
    </r>
  </si>
  <si>
    <r>
      <t xml:space="preserve">Fuel </t>
    </r>
    <r>
      <rPr>
        <sz val="10"/>
        <color indexed="11"/>
        <rFont val="Arial"/>
        <family val="2"/>
      </rPr>
      <t>Distance and pence per mile?</t>
    </r>
  </si>
  <si>
    <r>
      <t xml:space="preserve">Sleeper </t>
    </r>
    <r>
      <rPr>
        <sz val="10"/>
        <color indexed="11"/>
        <rFont val="Arial"/>
        <family val="2"/>
      </rPr>
      <t>Company</t>
    </r>
  </si>
  <si>
    <r>
      <t xml:space="preserve">Flights </t>
    </r>
    <r>
      <rPr>
        <sz val="10"/>
        <color indexed="11"/>
        <rFont val="Arial"/>
        <family val="2"/>
      </rPr>
      <t>Details in Breakdown Sheet</t>
    </r>
  </si>
  <si>
    <r>
      <t>Flights</t>
    </r>
    <r>
      <rPr>
        <sz val="10"/>
        <color indexed="11"/>
        <rFont val="Arial"/>
        <family val="2"/>
      </rPr>
      <t xml:space="preserve"> Details in Breakdown Sheet</t>
    </r>
  </si>
  <si>
    <r>
      <t>Trains</t>
    </r>
    <r>
      <rPr>
        <sz val="10"/>
        <color indexed="11"/>
        <rFont val="Arial"/>
        <family val="2"/>
      </rPr>
      <t xml:space="preserve"> Details in Breakdown Sheet</t>
    </r>
  </si>
  <si>
    <r>
      <t>Single Rooms (</t>
    </r>
    <r>
      <rPr>
        <sz val="10"/>
        <color indexed="11"/>
        <rFont val="Arial"/>
        <family val="2"/>
      </rPr>
      <t>£</t>
    </r>
    <r>
      <rPr>
        <sz val="10"/>
        <color indexed="8"/>
        <rFont val="Arial"/>
        <family val="2"/>
      </rPr>
      <t>Per Room</t>
    </r>
    <r>
      <rPr>
        <sz val="10"/>
        <color indexed="11"/>
        <rFont val="Arial"/>
        <family val="2"/>
      </rPr>
      <t xml:space="preserve"> </t>
    </r>
    <r>
      <rPr>
        <sz val="10"/>
        <color indexed="8"/>
        <rFont val="Arial"/>
        <family val="2"/>
      </rPr>
      <t>x</t>
    </r>
    <r>
      <rPr>
        <sz val="10"/>
        <color indexed="11"/>
        <rFont val="Arial"/>
        <family val="2"/>
      </rPr>
      <t xml:space="preserve"> no. of</t>
    </r>
    <r>
      <rPr>
        <sz val="10"/>
        <color indexed="8"/>
        <rFont val="Arial"/>
        <family val="2"/>
      </rPr>
      <t xml:space="preserve"> rooms) =G</t>
    </r>
  </si>
  <si>
    <r>
      <t>Twin Rooms (</t>
    </r>
    <r>
      <rPr>
        <sz val="10"/>
        <color indexed="11"/>
        <rFont val="Arial"/>
        <family val="2"/>
      </rPr>
      <t>£</t>
    </r>
    <r>
      <rPr>
        <sz val="10"/>
        <color indexed="8"/>
        <rFont val="Arial"/>
        <family val="2"/>
      </rPr>
      <t>Per Room</t>
    </r>
    <r>
      <rPr>
        <sz val="10"/>
        <color indexed="11"/>
        <rFont val="Arial"/>
        <family val="2"/>
      </rPr>
      <t xml:space="preserve"> </t>
    </r>
    <r>
      <rPr>
        <sz val="10"/>
        <color indexed="8"/>
        <rFont val="Arial"/>
        <family val="2"/>
      </rPr>
      <t>x</t>
    </r>
    <r>
      <rPr>
        <sz val="10"/>
        <color indexed="11"/>
        <rFont val="Arial"/>
        <family val="2"/>
      </rPr>
      <t xml:space="preserve"> no. of</t>
    </r>
    <r>
      <rPr>
        <sz val="10"/>
        <color indexed="8"/>
        <rFont val="Arial"/>
        <family val="2"/>
      </rPr>
      <t xml:space="preserve"> rooms) =G</t>
    </r>
  </si>
  <si>
    <r>
      <t>Triple Rooms (</t>
    </r>
    <r>
      <rPr>
        <sz val="10"/>
        <color indexed="11"/>
        <rFont val="Arial"/>
        <family val="2"/>
      </rPr>
      <t>£</t>
    </r>
    <r>
      <rPr>
        <sz val="10"/>
        <color indexed="8"/>
        <rFont val="Arial"/>
        <family val="2"/>
      </rPr>
      <t>Per Room</t>
    </r>
    <r>
      <rPr>
        <sz val="10"/>
        <color indexed="11"/>
        <rFont val="Arial"/>
        <family val="2"/>
      </rPr>
      <t xml:space="preserve"> </t>
    </r>
    <r>
      <rPr>
        <sz val="10"/>
        <color indexed="8"/>
        <rFont val="Arial"/>
        <family val="2"/>
      </rPr>
      <t>x</t>
    </r>
    <r>
      <rPr>
        <sz val="10"/>
        <color indexed="11"/>
        <rFont val="Arial"/>
        <family val="2"/>
      </rPr>
      <t xml:space="preserve"> no. of</t>
    </r>
    <r>
      <rPr>
        <sz val="10"/>
        <color indexed="8"/>
        <rFont val="Arial"/>
        <family val="2"/>
      </rPr>
      <t xml:space="preserve"> rooms) =G</t>
    </r>
  </si>
  <si>
    <r>
      <t>Day Rooms (</t>
    </r>
    <r>
      <rPr>
        <sz val="10"/>
        <color indexed="11"/>
        <rFont val="Arial"/>
        <family val="2"/>
      </rPr>
      <t>£</t>
    </r>
    <r>
      <rPr>
        <sz val="10"/>
        <color indexed="8"/>
        <rFont val="Arial"/>
        <family val="2"/>
      </rPr>
      <t>Per Room</t>
    </r>
    <r>
      <rPr>
        <sz val="10"/>
        <color indexed="11"/>
        <rFont val="Arial"/>
        <family val="2"/>
      </rPr>
      <t xml:space="preserve"> </t>
    </r>
    <r>
      <rPr>
        <sz val="10"/>
        <color indexed="8"/>
        <rFont val="Arial"/>
        <family val="2"/>
      </rPr>
      <t>x</t>
    </r>
    <r>
      <rPr>
        <sz val="10"/>
        <color indexed="11"/>
        <rFont val="Arial"/>
        <family val="2"/>
      </rPr>
      <t xml:space="preserve"> no. of</t>
    </r>
    <r>
      <rPr>
        <sz val="10"/>
        <color indexed="8"/>
        <rFont val="Arial"/>
        <family val="2"/>
      </rPr>
      <t xml:space="preserve"> rooms) =G</t>
    </r>
  </si>
  <si>
    <r>
      <t xml:space="preserve">Band - </t>
    </r>
    <r>
      <rPr>
        <sz val="10"/>
        <color indexed="11"/>
        <rFont val="Arial"/>
        <family val="2"/>
      </rPr>
      <t>£10</t>
    </r>
    <r>
      <rPr>
        <sz val="10"/>
        <color indexed="8"/>
        <rFont val="Arial"/>
        <family val="2"/>
      </rPr>
      <t xml:space="preserve"> x </t>
    </r>
    <r>
      <rPr>
        <sz val="10"/>
        <color indexed="11"/>
        <rFont val="Arial"/>
        <family val="2"/>
      </rPr>
      <t xml:space="preserve">2 </t>
    </r>
    <r>
      <rPr>
        <sz val="10"/>
        <color indexed="8"/>
        <rFont val="Arial"/>
        <family val="2"/>
      </rPr>
      <t>(= column G)</t>
    </r>
  </si>
  <si>
    <r>
      <t xml:space="preserve">Crew - </t>
    </r>
    <r>
      <rPr>
        <sz val="10"/>
        <color indexed="11"/>
        <rFont val="Arial"/>
        <family val="2"/>
      </rPr>
      <t>£10</t>
    </r>
    <r>
      <rPr>
        <sz val="10"/>
        <color indexed="8"/>
        <rFont val="Arial"/>
        <family val="2"/>
      </rPr>
      <t xml:space="preserve"> x </t>
    </r>
    <r>
      <rPr>
        <sz val="10"/>
        <color indexed="11"/>
        <rFont val="Arial"/>
        <family val="2"/>
      </rPr>
      <t xml:space="preserve">1 </t>
    </r>
    <r>
      <rPr>
        <sz val="10"/>
        <color indexed="8"/>
        <rFont val="Arial"/>
        <family val="2"/>
      </rPr>
      <t>(= column G)</t>
    </r>
  </si>
  <si>
    <r>
      <t xml:space="preserve">Tour Trucks </t>
    </r>
    <r>
      <rPr>
        <sz val="10"/>
        <color indexed="11"/>
        <rFont val="Arial"/>
        <family val="2"/>
      </rPr>
      <t>Details in Breakdown Sheet</t>
    </r>
  </si>
  <si>
    <r>
      <t>Other Trucks</t>
    </r>
    <r>
      <rPr>
        <sz val="10"/>
        <color indexed="11"/>
        <rFont val="Arial"/>
        <family val="2"/>
      </rPr>
      <t xml:space="preserve"> Details in Breakdown Sheet</t>
    </r>
  </si>
  <si>
    <r>
      <t xml:space="preserve">Ferries </t>
    </r>
    <r>
      <rPr>
        <sz val="10"/>
        <color indexed="11"/>
        <rFont val="Arial"/>
        <family val="2"/>
      </rPr>
      <t xml:space="preserve"> Details in Breakdown Sheet</t>
    </r>
  </si>
  <si>
    <r>
      <t xml:space="preserve">Freight </t>
    </r>
    <r>
      <rPr>
        <sz val="10"/>
        <color indexed="11"/>
        <rFont val="Arial"/>
        <family val="2"/>
      </rPr>
      <t xml:space="preserve"> Details in Breakdown Sheet</t>
    </r>
  </si>
  <si>
    <r>
      <t xml:space="preserve">PA Hire </t>
    </r>
    <r>
      <rPr>
        <sz val="10"/>
        <color indexed="11"/>
        <rFont val="Arial"/>
        <family val="2"/>
      </rPr>
      <t>Details in Breakdown Sheet</t>
    </r>
  </si>
  <si>
    <r>
      <t xml:space="preserve">Lights Hire </t>
    </r>
    <r>
      <rPr>
        <sz val="10"/>
        <color indexed="11"/>
        <rFont val="Arial"/>
        <family val="2"/>
      </rPr>
      <t>Details in Breakdown Sheet</t>
    </r>
  </si>
  <si>
    <r>
      <t xml:space="preserve">Projection Hire </t>
    </r>
    <r>
      <rPr>
        <sz val="10"/>
        <color indexed="11"/>
        <rFont val="Arial"/>
        <family val="2"/>
      </rPr>
      <t>Details in Breakdown Sheet</t>
    </r>
  </si>
  <si>
    <r>
      <t>Hire Equipment</t>
    </r>
    <r>
      <rPr>
        <sz val="10"/>
        <color indexed="11"/>
        <rFont val="Arial"/>
        <family val="2"/>
      </rPr>
      <t xml:space="preserve"> Details in Breakdown Sheet</t>
    </r>
  </si>
  <si>
    <r>
      <t xml:space="preserve">Purchase of Equipment </t>
    </r>
    <r>
      <rPr>
        <sz val="10"/>
        <color indexed="11"/>
        <rFont val="Arial"/>
        <family val="2"/>
      </rPr>
      <t xml:space="preserve"> Details in Breakdown Sheet</t>
    </r>
  </si>
  <si>
    <r>
      <t xml:space="preserve">Backdrop </t>
    </r>
    <r>
      <rPr>
        <sz val="10"/>
        <color indexed="11"/>
        <rFont val="Arial"/>
        <family val="2"/>
      </rPr>
      <t xml:space="preserve"> Details in Breakdown Sheet</t>
    </r>
  </si>
  <si>
    <r>
      <t xml:space="preserve">Staging </t>
    </r>
    <r>
      <rPr>
        <sz val="10"/>
        <color indexed="11"/>
        <rFont val="Arial"/>
        <family val="2"/>
      </rPr>
      <t xml:space="preserve"> Details in Breakdown Sheet</t>
    </r>
  </si>
  <si>
    <r>
      <t xml:space="preserve">Repairs </t>
    </r>
    <r>
      <rPr>
        <sz val="10"/>
        <color indexed="11"/>
        <rFont val="Arial"/>
        <family val="2"/>
      </rPr>
      <t xml:space="preserve"> Details in Breakdown Sheet</t>
    </r>
  </si>
  <si>
    <r>
      <t xml:space="preserve">Backline Hire </t>
    </r>
    <r>
      <rPr>
        <sz val="10"/>
        <color indexed="11"/>
        <rFont val="Arial"/>
        <family val="2"/>
      </rPr>
      <t xml:space="preserve"> Details in Breakdown Sheet</t>
    </r>
  </si>
  <si>
    <r>
      <t xml:space="preserve">Transport </t>
    </r>
    <r>
      <rPr>
        <sz val="10"/>
        <color indexed="11"/>
        <rFont val="Arial"/>
        <family val="2"/>
      </rPr>
      <t>-  Details in Breakdown Sheet</t>
    </r>
  </si>
  <si>
    <r>
      <t xml:space="preserve">Payroll Taxes </t>
    </r>
    <r>
      <rPr>
        <sz val="10"/>
        <color indexed="11"/>
        <rFont val="Arial"/>
        <family val="2"/>
      </rPr>
      <t>(US ARTIST S ONLY)</t>
    </r>
  </si>
  <si>
    <r>
      <t xml:space="preserve">Payroll processing </t>
    </r>
    <r>
      <rPr>
        <sz val="10"/>
        <color indexed="11"/>
        <rFont val="Arial"/>
        <family val="2"/>
      </rPr>
      <t>(US ARTIST S ONLY)</t>
    </r>
  </si>
  <si>
    <t>Year</t>
  </si>
  <si>
    <t>Tour Party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</si>
</sst>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6" formatCode="&quot;£&quot;#,##0_);[Red]\(&quot;£&quot;#,##0\)"/>
    <numFmt numFmtId="164" formatCode="&quot; &quot;[$£-809]* #,##0.00&quot; &quot;;&quot;-&quot;[$£-809]* #,##0.00&quot; &quot;;&quot; &quot;[$£-809]* &quot;-&quot;??&quot; &quot;"/>
    <numFmt numFmtId="165" formatCode="[$£-809]#,##0;&quot;-&quot;[$£-809]#,##0"/>
    <numFmt numFmtId="166" formatCode="[$£-809]#,##0"/>
    <numFmt numFmtId="167" formatCode="[$£-809]#,##0.00;&quot;-&quot;[$£-809]#,##0.00"/>
    <numFmt numFmtId="168" formatCode="[$£-809]#,##0.00"/>
    <numFmt numFmtId="169" formatCode="&quot;£&quot;#,##0.00"/>
  </numFmts>
  <fonts count="32" x14ac:knownFonts="1">
    <font>
      <sz val="10"/>
      <color indexed="8"/>
      <name val="Arial"/>
      <family val="2"/>
    </font>
    <font>
      <sz val="10"/>
      <color indexed="9"/>
      <name val="Arial"/>
      <family val="2"/>
    </font>
    <font>
      <sz val="12"/>
      <color indexed="11"/>
      <name val="Arial"/>
      <family val="2"/>
    </font>
    <font>
      <sz val="16"/>
      <color indexed="11"/>
      <name val="Arial"/>
      <family val="2"/>
    </font>
    <font>
      <sz val="15"/>
      <color indexed="11"/>
      <name val="Arial"/>
      <family val="2"/>
    </font>
    <font>
      <b/>
      <u/>
      <sz val="15"/>
      <color indexed="8"/>
      <name val="Arial"/>
      <family val="2"/>
    </font>
    <font>
      <b/>
      <sz val="10"/>
      <color indexed="8"/>
      <name val="Arial"/>
      <family val="2"/>
    </font>
    <font>
      <b/>
      <u/>
      <sz val="10"/>
      <color indexed="8"/>
      <name val="Arial"/>
      <family val="2"/>
    </font>
    <font>
      <b/>
      <u/>
      <sz val="12"/>
      <color indexed="8"/>
      <name val="Arial"/>
      <family val="2"/>
    </font>
    <font>
      <b/>
      <u/>
      <sz val="10"/>
      <color indexed="11"/>
      <name val="Arial"/>
      <family val="2"/>
    </font>
    <font>
      <sz val="12"/>
      <color indexed="8"/>
      <name val="Arial"/>
      <family val="2"/>
    </font>
    <font>
      <b/>
      <sz val="10"/>
      <color indexed="11"/>
      <name val="Arial"/>
      <family val="2"/>
    </font>
    <font>
      <b/>
      <sz val="12"/>
      <color indexed="8"/>
      <name val="Arial"/>
      <family val="2"/>
    </font>
    <font>
      <sz val="10"/>
      <color indexed="11"/>
      <name val="Arial"/>
      <family val="2"/>
    </font>
    <font>
      <b/>
      <sz val="10"/>
      <color indexed="9"/>
      <name val="Arial"/>
      <family val="2"/>
    </font>
    <font>
      <b/>
      <u/>
      <sz val="20"/>
      <color indexed="8"/>
      <name val="Arial"/>
      <family val="2"/>
    </font>
    <font>
      <b/>
      <sz val="15"/>
      <color indexed="8"/>
      <name val="Arial"/>
      <family val="2"/>
    </font>
    <font>
      <sz val="11"/>
      <color indexed="8"/>
      <name val="Helvetica"/>
      <family val="2"/>
    </font>
    <font>
      <sz val="10"/>
      <color indexed="8"/>
      <name val="Arial"/>
      <family val="2"/>
    </font>
    <font>
      <sz val="8"/>
      <color indexed="11"/>
      <name val="Arial"/>
      <family val="2"/>
    </font>
    <font>
      <b/>
      <sz val="8"/>
      <color indexed="8"/>
      <name val="Arial"/>
      <family val="2"/>
    </font>
    <font>
      <b/>
      <i/>
      <sz val="10"/>
      <color indexed="8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Verdana"/>
      <family val="2"/>
    </font>
    <font>
      <sz val="16"/>
      <color indexed="10"/>
      <name val="Arial"/>
      <family val="2"/>
    </font>
    <font>
      <sz val="11"/>
      <color rgb="FF000000"/>
      <name val="Helvetica"/>
      <family val="2"/>
    </font>
    <font>
      <sz val="10"/>
      <color rgb="FF000000"/>
      <name val="Arial"/>
      <family val="2"/>
    </font>
    <font>
      <sz val="22"/>
      <color rgb="FFFF0000"/>
      <name val="Arial"/>
      <family val="2"/>
    </font>
    <font>
      <sz val="16"/>
      <color rgb="FFFF0000"/>
      <name val="Arial"/>
      <family val="2"/>
    </font>
    <font>
      <sz val="14"/>
      <color rgb="FFFF0000"/>
      <name val="Arial"/>
      <family val="2"/>
    </font>
    <font>
      <b/>
      <sz val="16"/>
      <color indexed="8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9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FFFFC9"/>
        <bgColor indexed="64"/>
      </patternFill>
    </fill>
  </fills>
  <borders count="71">
    <border>
      <left/>
      <right/>
      <top/>
      <bottom/>
      <diagonal/>
    </border>
    <border>
      <left style="thin">
        <color indexed="10"/>
      </left>
      <right/>
      <top style="thin">
        <color indexed="10"/>
      </top>
      <bottom/>
      <diagonal/>
    </border>
    <border>
      <left/>
      <right/>
      <top style="thin">
        <color indexed="10"/>
      </top>
      <bottom/>
      <diagonal/>
    </border>
    <border>
      <left/>
      <right style="thin">
        <color indexed="10"/>
      </right>
      <top style="thin">
        <color indexed="10"/>
      </top>
      <bottom/>
      <diagonal/>
    </border>
    <border>
      <left style="thin">
        <color indexed="10"/>
      </left>
      <right/>
      <top/>
      <bottom/>
      <diagonal/>
    </border>
    <border>
      <left/>
      <right/>
      <top/>
      <bottom/>
      <diagonal/>
    </border>
    <border>
      <left/>
      <right style="thin">
        <color indexed="10"/>
      </right>
      <top/>
      <bottom/>
      <diagonal/>
    </border>
    <border>
      <left style="thin">
        <color indexed="10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 style="thin">
        <color indexed="10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10"/>
      </left>
      <right/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/>
      <right style="thin">
        <color indexed="8"/>
      </right>
      <top/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 style="medium">
        <color indexed="8"/>
      </bottom>
      <diagonal/>
    </border>
    <border>
      <left/>
      <right/>
      <top style="medium">
        <color indexed="8"/>
      </top>
      <bottom style="medium">
        <color indexed="8"/>
      </bottom>
      <diagonal/>
    </border>
    <border>
      <left/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10"/>
      </left>
      <right/>
      <top style="medium">
        <color indexed="8"/>
      </top>
      <bottom/>
      <diagonal/>
    </border>
    <border>
      <left/>
      <right/>
      <top style="medium">
        <color indexed="8"/>
      </top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 style="medium">
        <color indexed="8"/>
      </top>
      <bottom style="medium">
        <color indexed="8"/>
      </bottom>
      <diagonal/>
    </border>
    <border>
      <left/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medium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/>
      <top style="medium">
        <color indexed="8"/>
      </top>
      <bottom style="thin">
        <color indexed="8"/>
      </bottom>
      <diagonal/>
    </border>
    <border>
      <left/>
      <right/>
      <top style="medium">
        <color indexed="8"/>
      </top>
      <bottom style="thin">
        <color indexed="8"/>
      </bottom>
      <diagonal/>
    </border>
    <border>
      <left/>
      <right style="thin">
        <color indexed="8"/>
      </right>
      <top style="medium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medium">
        <color indexed="8"/>
      </right>
      <top/>
      <bottom/>
      <diagonal/>
    </border>
    <border>
      <left style="medium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 style="thin">
        <color indexed="8"/>
      </right>
      <top style="medium">
        <color indexed="8"/>
      </top>
      <bottom/>
      <diagonal/>
    </border>
    <border>
      <left style="thin">
        <color indexed="8"/>
      </left>
      <right/>
      <top style="medium">
        <color indexed="8"/>
      </top>
      <bottom/>
      <diagonal/>
    </border>
    <border>
      <left/>
      <right style="thin">
        <color indexed="8"/>
      </right>
      <top style="medium">
        <color indexed="8"/>
      </top>
      <bottom/>
      <diagonal/>
    </border>
    <border>
      <left/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 style="thin">
        <color indexed="8"/>
      </right>
      <top/>
      <bottom/>
      <diagonal/>
    </border>
    <border>
      <left/>
      <right style="medium">
        <color indexed="8"/>
      </right>
      <top/>
      <bottom/>
      <diagonal/>
    </border>
    <border>
      <left style="medium">
        <color indexed="8"/>
      </left>
      <right/>
      <top/>
      <bottom style="medium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medium">
        <color indexed="8"/>
      </bottom>
      <diagonal/>
    </border>
    <border>
      <left style="thin">
        <color indexed="8"/>
      </left>
      <right/>
      <top/>
      <bottom style="medium">
        <color indexed="8"/>
      </bottom>
      <diagonal/>
    </border>
    <border>
      <left/>
      <right style="medium">
        <color indexed="8"/>
      </right>
      <top/>
      <bottom style="medium">
        <color indexed="8"/>
      </bottom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 style="thin">
        <color indexed="8"/>
      </top>
      <bottom style="medium">
        <color indexed="8"/>
      </bottom>
      <diagonal/>
    </border>
    <border>
      <left style="thin">
        <color indexed="8"/>
      </left>
      <right style="medium">
        <color indexed="8"/>
      </right>
      <top style="medium">
        <color indexed="8"/>
      </top>
      <bottom style="medium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medium">
        <color indexed="8"/>
      </left>
      <right style="medium">
        <color indexed="8"/>
      </right>
      <top style="medium">
        <color indexed="8"/>
      </top>
      <bottom/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medium">
        <color indexed="8"/>
      </left>
      <right style="medium">
        <color indexed="8"/>
      </right>
      <top/>
      <bottom style="medium">
        <color indexed="8"/>
      </bottom>
      <diagonal/>
    </border>
    <border>
      <left style="thin">
        <color indexed="10"/>
      </left>
      <right/>
      <top/>
      <bottom style="thin">
        <color indexed="10"/>
      </bottom>
      <diagonal/>
    </border>
    <border>
      <left/>
      <right/>
      <top/>
      <bottom style="thin">
        <color indexed="10"/>
      </bottom>
      <diagonal/>
    </border>
    <border>
      <left/>
      <right style="thin">
        <color indexed="10"/>
      </right>
      <top/>
      <bottom style="thin">
        <color indexed="1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indexed="10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10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Border="0" applyProtection="0"/>
  </cellStyleXfs>
  <cellXfs count="343">
    <xf numFmtId="0" fontId="0" fillId="0" borderId="0" xfId="0"/>
    <xf numFmtId="49" fontId="1" fillId="2" borderId="1" xfId="0" applyNumberFormat="1" applyFont="1" applyFill="1" applyBorder="1"/>
    <xf numFmtId="0" fontId="2" fillId="2" borderId="2" xfId="0" applyFont="1" applyFill="1" applyBorder="1"/>
    <xf numFmtId="0" fontId="4" fillId="2" borderId="5" xfId="0" applyFont="1" applyFill="1" applyBorder="1" applyAlignment="1">
      <alignment horizontal="center"/>
    </xf>
    <xf numFmtId="0" fontId="5" fillId="2" borderId="5" xfId="0" applyFont="1" applyFill="1" applyBorder="1" applyAlignment="1">
      <alignment horizontal="center"/>
    </xf>
    <xf numFmtId="0" fontId="6" fillId="2" borderId="4" xfId="0" applyFont="1" applyFill="1" applyBorder="1" applyAlignment="1">
      <alignment horizontal="center"/>
    </xf>
    <xf numFmtId="0" fontId="10" fillId="2" borderId="5" xfId="0" applyFont="1" applyFill="1" applyBorder="1"/>
    <xf numFmtId="49" fontId="6" fillId="2" borderId="5" xfId="0" applyNumberFormat="1" applyFont="1" applyFill="1" applyBorder="1"/>
    <xf numFmtId="164" fontId="6" fillId="2" borderId="5" xfId="0" applyNumberFormat="1" applyFont="1" applyFill="1" applyBorder="1"/>
    <xf numFmtId="164" fontId="11" fillId="2" borderId="5" xfId="0" applyNumberFormat="1" applyFont="1" applyFill="1" applyBorder="1"/>
    <xf numFmtId="0" fontId="13" fillId="2" borderId="8" xfId="0" applyFont="1" applyFill="1" applyBorder="1"/>
    <xf numFmtId="164" fontId="11" fillId="2" borderId="8" xfId="0" applyNumberFormat="1" applyFont="1" applyFill="1" applyBorder="1"/>
    <xf numFmtId="0" fontId="6" fillId="2" borderId="15" xfId="0" applyFont="1" applyFill="1" applyBorder="1"/>
    <xf numFmtId="0" fontId="12" fillId="2" borderId="17" xfId="0" applyFont="1" applyFill="1" applyBorder="1"/>
    <xf numFmtId="49" fontId="6" fillId="2" borderId="18" xfId="0" applyNumberFormat="1" applyFont="1" applyFill="1" applyBorder="1" applyAlignment="1">
      <alignment vertical="center"/>
    </xf>
    <xf numFmtId="164" fontId="6" fillId="2" borderId="18" xfId="0" applyNumberFormat="1" applyFont="1" applyFill="1" applyBorder="1" applyAlignment="1">
      <alignment vertical="center"/>
    </xf>
    <xf numFmtId="164" fontId="11" fillId="2" borderId="18" xfId="0" applyNumberFormat="1" applyFont="1" applyFill="1" applyBorder="1" applyAlignment="1">
      <alignment vertical="center"/>
    </xf>
    <xf numFmtId="0" fontId="10" fillId="2" borderId="20" xfId="0" applyFont="1" applyFill="1" applyBorder="1"/>
    <xf numFmtId="49" fontId="6" fillId="2" borderId="21" xfId="0" applyNumberFormat="1" applyFont="1" applyFill="1" applyBorder="1"/>
    <xf numFmtId="164" fontId="6" fillId="2" borderId="21" xfId="0" applyNumberFormat="1" applyFont="1" applyFill="1" applyBorder="1" applyAlignment="1">
      <alignment horizontal="center" vertical="center"/>
    </xf>
    <xf numFmtId="164" fontId="11" fillId="2" borderId="21" xfId="0" applyNumberFormat="1" applyFont="1" applyFill="1" applyBorder="1"/>
    <xf numFmtId="164" fontId="6" fillId="2" borderId="21" xfId="0" applyNumberFormat="1" applyFont="1" applyFill="1" applyBorder="1"/>
    <xf numFmtId="0" fontId="10" fillId="2" borderId="4" xfId="0" applyFont="1" applyFill="1" applyBorder="1"/>
    <xf numFmtId="164" fontId="6" fillId="2" borderId="5" xfId="0" applyNumberFormat="1" applyFont="1" applyFill="1" applyBorder="1" applyAlignment="1">
      <alignment horizontal="center" vertical="center"/>
    </xf>
    <xf numFmtId="0" fontId="10" fillId="2" borderId="7" xfId="0" applyFont="1" applyFill="1" applyBorder="1"/>
    <xf numFmtId="49" fontId="11" fillId="2" borderId="8" xfId="0" applyNumberFormat="1" applyFont="1" applyFill="1" applyBorder="1"/>
    <xf numFmtId="164" fontId="11" fillId="2" borderId="8" xfId="0" applyNumberFormat="1" applyFont="1" applyFill="1" applyBorder="1" applyAlignment="1">
      <alignment horizontal="center" vertical="center"/>
    </xf>
    <xf numFmtId="164" fontId="14" fillId="2" borderId="8" xfId="0" applyNumberFormat="1" applyFont="1" applyFill="1" applyBorder="1"/>
    <xf numFmtId="0" fontId="11" fillId="2" borderId="8" xfId="0" applyFont="1" applyFill="1" applyBorder="1"/>
    <xf numFmtId="0" fontId="3" fillId="2" borderId="5" xfId="0" applyFont="1" applyFill="1" applyBorder="1"/>
    <xf numFmtId="0" fontId="6" fillId="2" borderId="27" xfId="0" applyFont="1" applyFill="1" applyBorder="1" applyAlignment="1">
      <alignment horizontal="center"/>
    </xf>
    <xf numFmtId="0" fontId="6" fillId="2" borderId="32" xfId="0" applyFont="1" applyFill="1" applyBorder="1" applyAlignment="1">
      <alignment horizontal="center"/>
    </xf>
    <xf numFmtId="166" fontId="6" fillId="2" borderId="10" xfId="0" applyNumberFormat="1" applyFont="1" applyFill="1" applyBorder="1"/>
    <xf numFmtId="49" fontId="2" fillId="2" borderId="4" xfId="0" applyNumberFormat="1" applyFont="1" applyFill="1" applyBorder="1"/>
    <xf numFmtId="0" fontId="2" fillId="2" borderId="4" xfId="0" applyFont="1" applyFill="1" applyBorder="1"/>
    <xf numFmtId="0" fontId="6" fillId="2" borderId="36" xfId="0" applyFont="1" applyFill="1" applyBorder="1" applyAlignment="1">
      <alignment horizontal="center"/>
    </xf>
    <xf numFmtId="49" fontId="6" fillId="2" borderId="37" xfId="0" applyNumberFormat="1" applyFont="1" applyFill="1" applyBorder="1" applyAlignment="1">
      <alignment vertical="center" wrapText="1"/>
    </xf>
    <xf numFmtId="16" fontId="6" fillId="2" borderId="38" xfId="0" applyNumberFormat="1" applyFont="1" applyFill="1" applyBorder="1" applyAlignment="1">
      <alignment horizontal="center"/>
    </xf>
    <xf numFmtId="0" fontId="6" fillId="2" borderId="39" xfId="0" applyFont="1" applyFill="1" applyBorder="1" applyAlignment="1">
      <alignment horizontal="center"/>
    </xf>
    <xf numFmtId="0" fontId="13" fillId="2" borderId="39" xfId="0" applyFont="1" applyFill="1" applyBorder="1"/>
    <xf numFmtId="0" fontId="13" fillId="2" borderId="41" xfId="0" applyFont="1" applyFill="1" applyBorder="1"/>
    <xf numFmtId="49" fontId="6" fillId="2" borderId="42" xfId="0" applyNumberFormat="1" applyFont="1" applyFill="1" applyBorder="1" applyAlignment="1">
      <alignment vertical="center"/>
    </xf>
    <xf numFmtId="0" fontId="6" fillId="2" borderId="12" xfId="0" applyFont="1" applyFill="1" applyBorder="1" applyAlignment="1">
      <alignment horizontal="center"/>
    </xf>
    <xf numFmtId="0" fontId="13" fillId="2" borderId="12" xfId="0" applyFont="1" applyFill="1" applyBorder="1"/>
    <xf numFmtId="0" fontId="13" fillId="2" borderId="45" xfId="0" applyFont="1" applyFill="1" applyBorder="1"/>
    <xf numFmtId="0" fontId="6" fillId="2" borderId="5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/>
    </xf>
    <xf numFmtId="49" fontId="6" fillId="2" borderId="46" xfId="0" applyNumberFormat="1" applyFont="1" applyFill="1" applyBorder="1" applyAlignment="1">
      <alignment vertical="center"/>
    </xf>
    <xf numFmtId="49" fontId="6" fillId="2" borderId="48" xfId="0" applyNumberFormat="1" applyFont="1" applyFill="1" applyBorder="1" applyAlignment="1">
      <alignment horizontal="center"/>
    </xf>
    <xf numFmtId="49" fontId="6" fillId="2" borderId="49" xfId="0" applyNumberFormat="1" applyFont="1" applyFill="1" applyBorder="1" applyAlignment="1">
      <alignment horizontal="center"/>
    </xf>
    <xf numFmtId="49" fontId="6" fillId="2" borderId="16" xfId="0" applyNumberFormat="1" applyFont="1" applyFill="1" applyBorder="1" applyAlignment="1">
      <alignment horizontal="center"/>
    </xf>
    <xf numFmtId="49" fontId="11" fillId="2" borderId="49" xfId="0" applyNumberFormat="1" applyFont="1" applyFill="1" applyBorder="1" applyAlignment="1">
      <alignment horizontal="center"/>
    </xf>
    <xf numFmtId="167" fontId="6" fillId="2" borderId="18" xfId="0" applyNumberFormat="1" applyFont="1" applyFill="1" applyBorder="1"/>
    <xf numFmtId="164" fontId="6" fillId="2" borderId="18" xfId="0" applyNumberFormat="1" applyFont="1" applyFill="1" applyBorder="1"/>
    <xf numFmtId="0" fontId="18" fillId="2" borderId="18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49" fontId="6" fillId="3" borderId="23" xfId="0" applyNumberFormat="1" applyFont="1" applyFill="1" applyBorder="1" applyAlignment="1">
      <alignment horizontal="center"/>
    </xf>
    <xf numFmtId="49" fontId="6" fillId="3" borderId="24" xfId="0" applyNumberFormat="1" applyFont="1" applyFill="1" applyBorder="1" applyAlignment="1">
      <alignment horizontal="center"/>
    </xf>
    <xf numFmtId="164" fontId="6" fillId="3" borderId="19" xfId="0" applyNumberFormat="1" applyFont="1" applyFill="1" applyBorder="1" applyAlignment="1">
      <alignment horizontal="center"/>
    </xf>
    <xf numFmtId="49" fontId="11" fillId="3" borderId="24" xfId="0" applyNumberFormat="1" applyFont="1" applyFill="1" applyBorder="1" applyAlignment="1">
      <alignment horizontal="center"/>
    </xf>
    <xf numFmtId="164" fontId="11" fillId="3" borderId="25" xfId="0" applyNumberFormat="1" applyFont="1" applyFill="1" applyBorder="1" applyAlignment="1">
      <alignment horizontal="center"/>
    </xf>
    <xf numFmtId="4" fontId="18" fillId="2" borderId="39" xfId="0" applyNumberFormat="1" applyFont="1" applyFill="1" applyBorder="1" applyAlignment="1">
      <alignment horizontal="center"/>
    </xf>
    <xf numFmtId="164" fontId="18" fillId="2" borderId="40" xfId="0" applyNumberFormat="1" applyFont="1" applyFill="1" applyBorder="1" applyAlignment="1">
      <alignment horizontal="center"/>
    </xf>
    <xf numFmtId="2" fontId="11" fillId="2" borderId="39" xfId="0" applyNumberFormat="1" applyFont="1" applyFill="1" applyBorder="1" applyAlignment="1">
      <alignment horizontal="center"/>
    </xf>
    <xf numFmtId="164" fontId="11" fillId="2" borderId="40" xfId="0" applyNumberFormat="1" applyFont="1" applyFill="1" applyBorder="1" applyAlignment="1">
      <alignment horizontal="center"/>
    </xf>
    <xf numFmtId="4" fontId="18" fillId="2" borderId="12" xfId="0" applyNumberFormat="1" applyFont="1" applyFill="1" applyBorder="1" applyAlignment="1">
      <alignment horizontal="center"/>
    </xf>
    <xf numFmtId="164" fontId="18" fillId="2" borderId="44" xfId="0" applyNumberFormat="1" applyFont="1" applyFill="1" applyBorder="1" applyAlignment="1">
      <alignment horizontal="center"/>
    </xf>
    <xf numFmtId="2" fontId="11" fillId="2" borderId="12" xfId="0" applyNumberFormat="1" applyFont="1" applyFill="1" applyBorder="1" applyAlignment="1">
      <alignment horizontal="center"/>
    </xf>
    <xf numFmtId="164" fontId="11" fillId="2" borderId="44" xfId="0" applyNumberFormat="1" applyFont="1" applyFill="1" applyBorder="1" applyAlignment="1">
      <alignment horizontal="center"/>
    </xf>
    <xf numFmtId="0" fontId="19" fillId="2" borderId="4" xfId="0" applyFont="1" applyFill="1" applyBorder="1" applyAlignment="1">
      <alignment horizontal="center"/>
    </xf>
    <xf numFmtId="4" fontId="18" fillId="2" borderId="52" xfId="0" applyNumberFormat="1" applyFont="1" applyFill="1" applyBorder="1" applyAlignment="1">
      <alignment horizontal="center"/>
    </xf>
    <xf numFmtId="164" fontId="18" fillId="2" borderId="13" xfId="0" applyNumberFormat="1" applyFont="1" applyFill="1" applyBorder="1" applyAlignment="1">
      <alignment horizontal="center"/>
    </xf>
    <xf numFmtId="2" fontId="11" fillId="2" borderId="52" xfId="0" applyNumberFormat="1" applyFont="1" applyFill="1" applyBorder="1" applyAlignment="1">
      <alignment horizontal="center"/>
    </xf>
    <xf numFmtId="164" fontId="11" fillId="2" borderId="13" xfId="0" applyNumberFormat="1" applyFont="1" applyFill="1" applyBorder="1" applyAlignment="1">
      <alignment horizontal="center"/>
    </xf>
    <xf numFmtId="164" fontId="18" fillId="2" borderId="53" xfId="0" applyNumberFormat="1" applyFont="1" applyFill="1" applyBorder="1" applyAlignment="1">
      <alignment horizontal="center"/>
    </xf>
    <xf numFmtId="0" fontId="18" fillId="2" borderId="53" xfId="0" applyFont="1" applyFill="1" applyBorder="1" applyAlignment="1">
      <alignment horizontal="center"/>
    </xf>
    <xf numFmtId="4" fontId="18" fillId="2" borderId="53" xfId="0" applyNumberFormat="1" applyFont="1" applyFill="1" applyBorder="1" applyAlignment="1">
      <alignment horizontal="center"/>
    </xf>
    <xf numFmtId="2" fontId="11" fillId="2" borderId="53" xfId="0" applyNumberFormat="1" applyFont="1" applyFill="1" applyBorder="1" applyAlignment="1">
      <alignment horizontal="center"/>
    </xf>
    <xf numFmtId="164" fontId="11" fillId="2" borderId="53" xfId="0" applyNumberFormat="1" applyFont="1" applyFill="1" applyBorder="1" applyAlignment="1">
      <alignment horizontal="center"/>
    </xf>
    <xf numFmtId="49" fontId="6" fillId="3" borderId="51" xfId="0" applyNumberFormat="1" applyFont="1" applyFill="1" applyBorder="1" applyAlignment="1">
      <alignment horizontal="center"/>
    </xf>
    <xf numFmtId="4" fontId="6" fillId="3" borderId="24" xfId="0" applyNumberFormat="1" applyFont="1" applyFill="1" applyBorder="1" applyAlignment="1">
      <alignment horizontal="center"/>
    </xf>
    <xf numFmtId="2" fontId="18" fillId="2" borderId="38" xfId="0" applyNumberFormat="1" applyFont="1" applyFill="1" applyBorder="1" applyAlignment="1">
      <alignment horizontal="center"/>
    </xf>
    <xf numFmtId="2" fontId="18" fillId="2" borderId="43" xfId="0" applyNumberFormat="1" applyFont="1" applyFill="1" applyBorder="1" applyAlignment="1">
      <alignment horizontal="center"/>
    </xf>
    <xf numFmtId="2" fontId="18" fillId="2" borderId="55" xfId="0" applyNumberFormat="1" applyFont="1" applyFill="1" applyBorder="1" applyAlignment="1">
      <alignment horizontal="center"/>
    </xf>
    <xf numFmtId="0" fontId="6" fillId="2" borderId="53" xfId="0" applyFont="1" applyFill="1" applyBorder="1"/>
    <xf numFmtId="164" fontId="6" fillId="2" borderId="53" xfId="0" applyNumberFormat="1" applyFont="1" applyFill="1" applyBorder="1" applyAlignment="1">
      <alignment horizontal="center"/>
    </xf>
    <xf numFmtId="0" fontId="6" fillId="2" borderId="53" xfId="0" applyFont="1" applyFill="1" applyBorder="1" applyAlignment="1">
      <alignment horizontal="center"/>
    </xf>
    <xf numFmtId="4" fontId="6" fillId="3" borderId="41" xfId="0" applyNumberFormat="1" applyFont="1" applyFill="1" applyBorder="1" applyAlignment="1">
      <alignment horizontal="right"/>
    </xf>
    <xf numFmtId="4" fontId="6" fillId="3" borderId="56" xfId="0" applyNumberFormat="1" applyFont="1" applyFill="1" applyBorder="1" applyAlignment="1">
      <alignment horizontal="center"/>
    </xf>
    <xf numFmtId="164" fontId="6" fillId="3" borderId="56" xfId="0" applyNumberFormat="1" applyFont="1" applyFill="1" applyBorder="1" applyAlignment="1">
      <alignment horizontal="center"/>
    </xf>
    <xf numFmtId="49" fontId="11" fillId="3" borderId="57" xfId="0" applyNumberFormat="1" applyFont="1" applyFill="1" applyBorder="1" applyAlignment="1">
      <alignment horizontal="center"/>
    </xf>
    <xf numFmtId="164" fontId="11" fillId="3" borderId="41" xfId="0" applyNumberFormat="1" applyFont="1" applyFill="1" applyBorder="1" applyAlignment="1">
      <alignment horizontal="center"/>
    </xf>
    <xf numFmtId="49" fontId="20" fillId="3" borderId="58" xfId="0" applyNumberFormat="1" applyFont="1" applyFill="1" applyBorder="1" applyAlignment="1">
      <alignment horizontal="right"/>
    </xf>
    <xf numFmtId="49" fontId="20" fillId="3" borderId="58" xfId="0" applyNumberFormat="1" applyFont="1" applyFill="1" applyBorder="1" applyAlignment="1">
      <alignment horizontal="center"/>
    </xf>
    <xf numFmtId="49" fontId="11" fillId="3" borderId="46" xfId="0" applyNumberFormat="1" applyFont="1" applyFill="1" applyBorder="1" applyAlignment="1">
      <alignment horizontal="center"/>
    </xf>
    <xf numFmtId="4" fontId="13" fillId="3" borderId="50" xfId="0" applyNumberFormat="1" applyFont="1" applyFill="1" applyBorder="1"/>
    <xf numFmtId="0" fontId="6" fillId="2" borderId="5" xfId="0" applyFont="1" applyFill="1" applyBorder="1"/>
    <xf numFmtId="4" fontId="6" fillId="2" borderId="21" xfId="0" applyNumberFormat="1" applyFont="1" applyFill="1" applyBorder="1"/>
    <xf numFmtId="4" fontId="6" fillId="2" borderId="5" xfId="0" applyNumberFormat="1" applyFont="1" applyFill="1" applyBorder="1"/>
    <xf numFmtId="49" fontId="6" fillId="2" borderId="15" xfId="0" applyNumberFormat="1" applyFont="1" applyFill="1" applyBorder="1"/>
    <xf numFmtId="164" fontId="6" fillId="2" borderId="15" xfId="0" applyNumberFormat="1" applyFont="1" applyFill="1" applyBorder="1"/>
    <xf numFmtId="4" fontId="6" fillId="2" borderId="15" xfId="0" applyNumberFormat="1" applyFont="1" applyFill="1" applyBorder="1"/>
    <xf numFmtId="164" fontId="21" fillId="2" borderId="5" xfId="0" applyNumberFormat="1" applyFont="1" applyFill="1" applyBorder="1"/>
    <xf numFmtId="49" fontId="14" fillId="4" borderId="51" xfId="0" applyNumberFormat="1" applyFont="1" applyFill="1" applyBorder="1"/>
    <xf numFmtId="0" fontId="1" fillId="4" borderId="18" xfId="0" applyFont="1" applyFill="1" applyBorder="1"/>
    <xf numFmtId="164" fontId="14" fillId="4" borderId="18" xfId="0" applyNumberFormat="1" applyFont="1" applyFill="1" applyBorder="1"/>
    <xf numFmtId="0" fontId="14" fillId="4" borderId="18" xfId="0" applyFont="1" applyFill="1" applyBorder="1"/>
    <xf numFmtId="168" fontId="6" fillId="2" borderId="25" xfId="0" applyNumberFormat="1" applyFont="1" applyFill="1" applyBorder="1"/>
    <xf numFmtId="167" fontId="11" fillId="2" borderId="42" xfId="0" applyNumberFormat="1" applyFont="1" applyFill="1" applyBorder="1"/>
    <xf numFmtId="0" fontId="6" fillId="2" borderId="21" xfId="0" applyFont="1" applyFill="1" applyBorder="1"/>
    <xf numFmtId="167" fontId="11" fillId="2" borderId="5" xfId="0" applyNumberFormat="1" applyFont="1" applyFill="1" applyBorder="1"/>
    <xf numFmtId="49" fontId="12" fillId="3" borderId="22" xfId="0" applyNumberFormat="1" applyFont="1" applyFill="1" applyBorder="1"/>
    <xf numFmtId="49" fontId="12" fillId="3" borderId="24" xfId="0" applyNumberFormat="1" applyFont="1" applyFill="1" applyBorder="1"/>
    <xf numFmtId="0" fontId="10" fillId="3" borderId="18" xfId="0" applyFont="1" applyFill="1" applyBorder="1"/>
    <xf numFmtId="0" fontId="10" fillId="3" borderId="25" xfId="0" applyFont="1" applyFill="1" applyBorder="1"/>
    <xf numFmtId="49" fontId="12" fillId="2" borderId="4" xfId="0" applyNumberFormat="1" applyFont="1" applyFill="1" applyBorder="1"/>
    <xf numFmtId="0" fontId="2" fillId="2" borderId="5" xfId="0" applyFont="1" applyFill="1" applyBorder="1"/>
    <xf numFmtId="0" fontId="12" fillId="3" borderId="18" xfId="0" applyFont="1" applyFill="1" applyBorder="1"/>
    <xf numFmtId="49" fontId="22" fillId="0" borderId="22" xfId="0" applyNumberFormat="1" applyFont="1" applyFill="1" applyBorder="1" applyAlignment="1">
      <alignment horizontal="center" vertical="center" wrapText="1"/>
    </xf>
    <xf numFmtId="49" fontId="22" fillId="0" borderId="23" xfId="0" applyNumberFormat="1" applyFont="1" applyFill="1" applyBorder="1" applyAlignment="1">
      <alignment horizontal="center" vertical="center" wrapText="1"/>
    </xf>
    <xf numFmtId="49" fontId="23" fillId="0" borderId="23" xfId="0" applyNumberFormat="1" applyFont="1" applyFill="1" applyBorder="1" applyAlignment="1">
      <alignment horizontal="center" vertical="center" wrapText="1"/>
    </xf>
    <xf numFmtId="49" fontId="16" fillId="2" borderId="5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0" fontId="6" fillId="2" borderId="43" xfId="0" applyFont="1" applyFill="1" applyBorder="1" applyAlignment="1">
      <alignment horizontal="center"/>
    </xf>
    <xf numFmtId="169" fontId="11" fillId="2" borderId="21" xfId="0" applyNumberFormat="1" applyFont="1" applyFill="1" applyBorder="1"/>
    <xf numFmtId="169" fontId="11" fillId="2" borderId="5" xfId="0" applyNumberFormat="1" applyFont="1" applyFill="1" applyBorder="1"/>
    <xf numFmtId="0" fontId="18" fillId="2" borderId="2" xfId="0" applyFont="1" applyFill="1" applyBorder="1"/>
    <xf numFmtId="0" fontId="18" fillId="2" borderId="3" xfId="0" applyFont="1" applyFill="1" applyBorder="1"/>
    <xf numFmtId="0" fontId="18" fillId="0" borderId="0" xfId="0" applyFont="1"/>
    <xf numFmtId="0" fontId="18" fillId="2" borderId="4" xfId="0" applyFont="1" applyFill="1" applyBorder="1"/>
    <xf numFmtId="0" fontId="18" fillId="2" borderId="5" xfId="0" applyFont="1" applyFill="1" applyBorder="1"/>
    <xf numFmtId="0" fontId="18" fillId="2" borderId="6" xfId="0" applyFont="1" applyFill="1" applyBorder="1"/>
    <xf numFmtId="0" fontId="18" fillId="2" borderId="8" xfId="0" applyFont="1" applyFill="1" applyBorder="1"/>
    <xf numFmtId="0" fontId="18" fillId="2" borderId="10" xfId="0" applyFont="1" applyFill="1" applyBorder="1"/>
    <xf numFmtId="0" fontId="18" fillId="2" borderId="15" xfId="0" applyFont="1" applyFill="1" applyBorder="1"/>
    <xf numFmtId="0" fontId="18" fillId="2" borderId="18" xfId="0" applyFont="1" applyFill="1" applyBorder="1" applyAlignment="1">
      <alignment vertical="center"/>
    </xf>
    <xf numFmtId="0" fontId="18" fillId="2" borderId="19" xfId="0" applyFont="1" applyFill="1" applyBorder="1" applyAlignment="1">
      <alignment vertical="center"/>
    </xf>
    <xf numFmtId="0" fontId="18" fillId="2" borderId="21" xfId="0" applyFont="1" applyFill="1" applyBorder="1"/>
    <xf numFmtId="0" fontId="18" fillId="2" borderId="9" xfId="0" applyFont="1" applyFill="1" applyBorder="1"/>
    <xf numFmtId="0" fontId="18" fillId="2" borderId="14" xfId="0" applyFont="1" applyFill="1" applyBorder="1"/>
    <xf numFmtId="0" fontId="18" fillId="2" borderId="26" xfId="0" applyFont="1" applyFill="1" applyBorder="1"/>
    <xf numFmtId="0" fontId="18" fillId="2" borderId="31" xfId="0" applyFont="1" applyFill="1" applyBorder="1"/>
    <xf numFmtId="0" fontId="18" fillId="2" borderId="38" xfId="0" applyFont="1" applyFill="1" applyBorder="1" applyAlignment="1">
      <alignment vertical="center" wrapText="1"/>
    </xf>
    <xf numFmtId="49" fontId="18" fillId="2" borderId="40" xfId="0" applyNumberFormat="1" applyFont="1" applyFill="1" applyBorder="1"/>
    <xf numFmtId="0" fontId="18" fillId="2" borderId="10" xfId="0" applyFont="1" applyFill="1" applyBorder="1" applyAlignment="1">
      <alignment vertical="center"/>
    </xf>
    <xf numFmtId="0" fontId="18" fillId="2" borderId="11" xfId="0" applyFont="1" applyFill="1" applyBorder="1" applyAlignment="1">
      <alignment vertical="center"/>
    </xf>
    <xf numFmtId="0" fontId="18" fillId="2" borderId="43" xfId="0" applyFont="1" applyFill="1" applyBorder="1" applyAlignment="1">
      <alignment vertical="center"/>
    </xf>
    <xf numFmtId="0" fontId="18" fillId="2" borderId="44" xfId="0" applyFont="1" applyFill="1" applyBorder="1"/>
    <xf numFmtId="0" fontId="18" fillId="2" borderId="44" xfId="0" applyFont="1" applyFill="1" applyBorder="1" applyAlignment="1">
      <alignment vertical="center"/>
    </xf>
    <xf numFmtId="0" fontId="18" fillId="2" borderId="5" xfId="0" applyFont="1" applyFill="1" applyBorder="1" applyAlignment="1">
      <alignment vertical="center"/>
    </xf>
    <xf numFmtId="0" fontId="18" fillId="2" borderId="15" xfId="0" applyFont="1" applyFill="1" applyBorder="1" applyAlignment="1">
      <alignment vertical="center"/>
    </xf>
    <xf numFmtId="0" fontId="18" fillId="2" borderId="16" xfId="0" applyFont="1" applyFill="1" applyBorder="1" applyAlignment="1">
      <alignment vertical="center"/>
    </xf>
    <xf numFmtId="0" fontId="18" fillId="2" borderId="48" xfId="0" applyFont="1" applyFill="1" applyBorder="1" applyAlignment="1">
      <alignment vertical="center"/>
    </xf>
    <xf numFmtId="0" fontId="18" fillId="2" borderId="18" xfId="0" applyFont="1" applyFill="1" applyBorder="1"/>
    <xf numFmtId="4" fontId="18" fillId="3" borderId="23" xfId="0" applyNumberFormat="1" applyFont="1" applyFill="1" applyBorder="1"/>
    <xf numFmtId="4" fontId="18" fillId="2" borderId="38" xfId="0" applyNumberFormat="1" applyFont="1" applyFill="1" applyBorder="1"/>
    <xf numFmtId="4" fontId="18" fillId="2" borderId="43" xfId="0" applyNumberFormat="1" applyFont="1" applyFill="1" applyBorder="1"/>
    <xf numFmtId="0" fontId="18" fillId="2" borderId="53" xfId="0" applyFont="1" applyFill="1" applyBorder="1"/>
    <xf numFmtId="4" fontId="18" fillId="2" borderId="15" xfId="0" applyNumberFormat="1" applyFont="1" applyFill="1" applyBorder="1"/>
    <xf numFmtId="0" fontId="18" fillId="3" borderId="18" xfId="0" applyFont="1" applyFill="1" applyBorder="1"/>
    <xf numFmtId="0" fontId="18" fillId="3" borderId="19" xfId="0" applyFont="1" applyFill="1" applyBorder="1"/>
    <xf numFmtId="4" fontId="18" fillId="3" borderId="54" xfId="0" applyNumberFormat="1" applyFont="1" applyFill="1" applyBorder="1"/>
    <xf numFmtId="49" fontId="18" fillId="2" borderId="29" xfId="0" applyNumberFormat="1" applyFont="1" applyFill="1" applyBorder="1"/>
    <xf numFmtId="0" fontId="18" fillId="2" borderId="29" xfId="0" applyFont="1" applyFill="1" applyBorder="1"/>
    <xf numFmtId="0" fontId="18" fillId="2" borderId="30" xfId="0" applyFont="1" applyFill="1" applyBorder="1"/>
    <xf numFmtId="49" fontId="18" fillId="2" borderId="34" xfId="0" applyNumberFormat="1" applyFont="1" applyFill="1" applyBorder="1"/>
    <xf numFmtId="0" fontId="18" fillId="2" borderId="34" xfId="0" applyFont="1" applyFill="1" applyBorder="1"/>
    <xf numFmtId="0" fontId="18" fillId="2" borderId="35" xfId="0" applyFont="1" applyFill="1" applyBorder="1"/>
    <xf numFmtId="4" fontId="18" fillId="2" borderId="55" xfId="0" applyNumberFormat="1" applyFont="1" applyFill="1" applyBorder="1"/>
    <xf numFmtId="4" fontId="18" fillId="2" borderId="53" xfId="0" applyNumberFormat="1" applyFont="1" applyFill="1" applyBorder="1"/>
    <xf numFmtId="0" fontId="18" fillId="2" borderId="41" xfId="0" applyFont="1" applyFill="1" applyBorder="1"/>
    <xf numFmtId="49" fontId="18" fillId="2" borderId="5" xfId="0" applyNumberFormat="1" applyFont="1" applyFill="1" applyBorder="1"/>
    <xf numFmtId="0" fontId="18" fillId="0" borderId="10" xfId="0" applyFont="1" applyFill="1" applyBorder="1"/>
    <xf numFmtId="0" fontId="18" fillId="2" borderId="59" xfId="0" applyFont="1" applyFill="1" applyBorder="1"/>
    <xf numFmtId="0" fontId="18" fillId="2" borderId="60" xfId="0" applyFont="1" applyFill="1" applyBorder="1"/>
    <xf numFmtId="0" fontId="18" fillId="2" borderId="61" xfId="0" applyFont="1" applyFill="1" applyBorder="1"/>
    <xf numFmtId="0" fontId="18" fillId="2" borderId="6" xfId="0" applyFont="1" applyFill="1" applyBorder="1" applyAlignment="1">
      <alignment vertical="center"/>
    </xf>
    <xf numFmtId="0" fontId="18" fillId="0" borderId="0" xfId="0" applyFont="1" applyAlignment="1">
      <alignment vertical="center"/>
    </xf>
    <xf numFmtId="0" fontId="12" fillId="2" borderId="9" xfId="0" applyFont="1" applyFill="1" applyBorder="1" applyAlignment="1">
      <alignment horizontal="center" vertical="center"/>
    </xf>
    <xf numFmtId="49" fontId="6" fillId="2" borderId="10" xfId="0" applyNumberFormat="1" applyFont="1" applyFill="1" applyBorder="1" applyAlignment="1">
      <alignment vertical="center"/>
    </xf>
    <xf numFmtId="164" fontId="6" fillId="2" borderId="10" xfId="0" applyNumberFormat="1" applyFont="1" applyFill="1" applyBorder="1" applyAlignment="1">
      <alignment vertical="center"/>
    </xf>
    <xf numFmtId="164" fontId="11" fillId="2" borderId="10" xfId="0" applyNumberFormat="1" applyFont="1" applyFill="1" applyBorder="1" applyAlignment="1">
      <alignment vertical="center"/>
    </xf>
    <xf numFmtId="164" fontId="6" fillId="2" borderId="11" xfId="0" applyNumberFormat="1" applyFont="1" applyFill="1" applyBorder="1" applyAlignment="1">
      <alignment vertical="center"/>
    </xf>
    <xf numFmtId="0" fontId="12" fillId="2" borderId="63" xfId="0" applyFont="1" applyFill="1" applyBorder="1" applyAlignment="1">
      <alignment horizontal="center" vertical="center"/>
    </xf>
    <xf numFmtId="49" fontId="6" fillId="2" borderId="64" xfId="0" applyNumberFormat="1" applyFont="1" applyFill="1" applyBorder="1" applyAlignment="1">
      <alignment vertical="center"/>
    </xf>
    <xf numFmtId="0" fontId="18" fillId="2" borderId="64" xfId="0" applyFont="1" applyFill="1" applyBorder="1" applyAlignment="1">
      <alignment vertical="center"/>
    </xf>
    <xf numFmtId="164" fontId="6" fillId="2" borderId="64" xfId="0" applyNumberFormat="1" applyFont="1" applyFill="1" applyBorder="1" applyAlignment="1">
      <alignment vertical="center"/>
    </xf>
    <xf numFmtId="164" fontId="11" fillId="2" borderId="64" xfId="0" applyNumberFormat="1" applyFont="1" applyFill="1" applyBorder="1" applyAlignment="1">
      <alignment vertical="center"/>
    </xf>
    <xf numFmtId="0" fontId="18" fillId="2" borderId="65" xfId="0" applyFont="1" applyFill="1" applyBorder="1" applyAlignment="1">
      <alignment vertical="center"/>
    </xf>
    <xf numFmtId="0" fontId="18" fillId="0" borderId="64" xfId="0" applyFont="1" applyBorder="1" applyAlignment="1">
      <alignment vertical="center"/>
    </xf>
    <xf numFmtId="0" fontId="6" fillId="2" borderId="4" xfId="0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center" vertical="center"/>
    </xf>
    <xf numFmtId="49" fontId="7" fillId="2" borderId="5" xfId="0" applyNumberFormat="1" applyFont="1" applyFill="1" applyBorder="1" applyAlignment="1">
      <alignment horizontal="right" vertical="center"/>
    </xf>
    <xf numFmtId="0" fontId="8" fillId="2" borderId="5" xfId="0" applyFont="1" applyFill="1" applyBorder="1" applyAlignment="1">
      <alignment horizontal="center" vertical="center"/>
    </xf>
    <xf numFmtId="49" fontId="9" fillId="2" borderId="5" xfId="0" applyNumberFormat="1" applyFont="1" applyFill="1" applyBorder="1" applyAlignment="1">
      <alignment horizontal="right" vertical="center"/>
    </xf>
    <xf numFmtId="0" fontId="10" fillId="2" borderId="5" xfId="0" applyFont="1" applyFill="1" applyBorder="1" applyAlignment="1">
      <alignment vertical="center"/>
    </xf>
    <xf numFmtId="49" fontId="1" fillId="2" borderId="4" xfId="0" applyNumberFormat="1" applyFont="1" applyFill="1" applyBorder="1"/>
    <xf numFmtId="0" fontId="28" fillId="2" borderId="5" xfId="0" applyFont="1" applyFill="1" applyBorder="1" applyAlignment="1">
      <alignment horizontal="center"/>
    </xf>
    <xf numFmtId="0" fontId="6" fillId="2" borderId="27" xfId="0" applyFont="1" applyFill="1" applyBorder="1" applyAlignment="1">
      <alignment horizontal="center" vertical="center"/>
    </xf>
    <xf numFmtId="0" fontId="18" fillId="2" borderId="31" xfId="0" applyFont="1" applyFill="1" applyBorder="1" applyAlignment="1">
      <alignment vertical="center"/>
    </xf>
    <xf numFmtId="0" fontId="6" fillId="2" borderId="32" xfId="0" applyFont="1" applyFill="1" applyBorder="1" applyAlignment="1">
      <alignment horizontal="center" vertical="center"/>
    </xf>
    <xf numFmtId="164" fontId="18" fillId="7" borderId="27" xfId="0" applyNumberFormat="1" applyFont="1" applyFill="1" applyBorder="1" applyAlignment="1">
      <alignment horizontal="center"/>
    </xf>
    <xf numFmtId="0" fontId="18" fillId="7" borderId="27" xfId="0" applyFont="1" applyFill="1" applyBorder="1" applyAlignment="1">
      <alignment horizontal="center"/>
    </xf>
    <xf numFmtId="164" fontId="18" fillId="7" borderId="32" xfId="0" applyNumberFormat="1" applyFont="1" applyFill="1" applyBorder="1" applyAlignment="1">
      <alignment horizontal="center"/>
    </xf>
    <xf numFmtId="0" fontId="18" fillId="7" borderId="32" xfId="0" applyFont="1" applyFill="1" applyBorder="1" applyAlignment="1">
      <alignment horizontal="center"/>
    </xf>
    <xf numFmtId="164" fontId="18" fillId="7" borderId="27" xfId="0" applyNumberFormat="1" applyFont="1" applyFill="1" applyBorder="1" applyAlignment="1">
      <alignment horizontal="left"/>
    </xf>
    <xf numFmtId="164" fontId="18" fillId="7" borderId="32" xfId="0" applyNumberFormat="1" applyFont="1" applyFill="1" applyBorder="1" applyAlignment="1">
      <alignment horizontal="left"/>
    </xf>
    <xf numFmtId="0" fontId="18" fillId="7" borderId="32" xfId="0" applyFont="1" applyFill="1" applyBorder="1" applyAlignment="1">
      <alignment vertical="center"/>
    </xf>
    <xf numFmtId="0" fontId="18" fillId="7" borderId="47" xfId="0" applyFont="1" applyFill="1" applyBorder="1" applyAlignment="1">
      <alignment vertical="center"/>
    </xf>
    <xf numFmtId="0" fontId="18" fillId="2" borderId="4" xfId="0" applyFont="1" applyFill="1" applyBorder="1" applyAlignment="1">
      <alignment vertical="center"/>
    </xf>
    <xf numFmtId="49" fontId="12" fillId="3" borderId="22" xfId="0" applyNumberFormat="1" applyFont="1" applyFill="1" applyBorder="1" applyAlignment="1">
      <alignment vertical="center"/>
    </xf>
    <xf numFmtId="0" fontId="18" fillId="2" borderId="26" xfId="0" applyFont="1" applyFill="1" applyBorder="1" applyAlignment="1">
      <alignment vertical="center"/>
    </xf>
    <xf numFmtId="49" fontId="12" fillId="3" borderId="24" xfId="0" applyNumberFormat="1" applyFont="1" applyFill="1" applyBorder="1" applyAlignment="1">
      <alignment vertical="center"/>
    </xf>
    <xf numFmtId="0" fontId="12" fillId="3" borderId="18" xfId="0" applyFont="1" applyFill="1" applyBorder="1" applyAlignment="1">
      <alignment vertical="center"/>
    </xf>
    <xf numFmtId="0" fontId="10" fillId="3" borderId="18" xfId="0" applyFont="1" applyFill="1" applyBorder="1" applyAlignment="1">
      <alignment vertical="center"/>
    </xf>
    <xf numFmtId="0" fontId="18" fillId="3" borderId="19" xfId="0" applyFont="1" applyFill="1" applyBorder="1" applyAlignment="1">
      <alignment vertical="center"/>
    </xf>
    <xf numFmtId="0" fontId="18" fillId="3" borderId="18" xfId="0" applyFont="1" applyFill="1" applyBorder="1" applyAlignment="1">
      <alignment vertical="center"/>
    </xf>
    <xf numFmtId="0" fontId="10" fillId="3" borderId="25" xfId="0" applyFont="1" applyFill="1" applyBorder="1" applyAlignment="1">
      <alignment vertical="center"/>
    </xf>
    <xf numFmtId="49" fontId="18" fillId="0" borderId="32" xfId="0" applyNumberFormat="1" applyFont="1" applyFill="1" applyBorder="1" applyAlignment="1">
      <alignment horizontal="center" vertical="center"/>
    </xf>
    <xf numFmtId="165" fontId="18" fillId="0" borderId="32" xfId="0" applyNumberFormat="1" applyFont="1" applyFill="1" applyBorder="1" applyAlignment="1">
      <alignment horizontal="center" vertical="center"/>
    </xf>
    <xf numFmtId="0" fontId="18" fillId="0" borderId="32" xfId="0" applyFont="1" applyFill="1" applyBorder="1" applyAlignment="1">
      <alignment horizontal="center" vertical="center"/>
    </xf>
    <xf numFmtId="0" fontId="18" fillId="0" borderId="27" xfId="0" applyFont="1" applyFill="1" applyBorder="1" applyAlignment="1">
      <alignment horizontal="center" vertical="center"/>
    </xf>
    <xf numFmtId="6" fontId="27" fillId="6" borderId="62" xfId="0" applyNumberFormat="1" applyFont="1" applyFill="1" applyBorder="1" applyAlignment="1">
      <alignment horizontal="center" vertical="center"/>
    </xf>
    <xf numFmtId="14" fontId="18" fillId="0" borderId="32" xfId="0" applyNumberFormat="1" applyFont="1" applyFill="1" applyBorder="1" applyAlignment="1">
      <alignment horizontal="center" vertical="center"/>
    </xf>
    <xf numFmtId="0" fontId="27" fillId="6" borderId="62" xfId="0" applyFont="1" applyFill="1" applyBorder="1" applyAlignment="1">
      <alignment vertical="center"/>
    </xf>
    <xf numFmtId="49" fontId="6" fillId="2" borderId="10" xfId="0" applyNumberFormat="1" applyFont="1" applyFill="1" applyBorder="1" applyAlignment="1">
      <alignment horizontal="right" vertical="center"/>
    </xf>
    <xf numFmtId="166" fontId="6" fillId="2" borderId="10" xfId="0" applyNumberFormat="1" applyFont="1" applyFill="1" applyBorder="1" applyAlignment="1">
      <alignment horizontal="center" vertical="center"/>
    </xf>
    <xf numFmtId="49" fontId="31" fillId="2" borderId="5" xfId="0" applyNumberFormat="1" applyFont="1" applyFill="1" applyBorder="1" applyAlignment="1">
      <alignment horizontal="center" vertical="center"/>
    </xf>
    <xf numFmtId="0" fontId="18" fillId="0" borderId="68" xfId="0" applyFont="1" applyFill="1" applyBorder="1" applyAlignment="1">
      <alignment horizontal="center" vertical="center" wrapText="1"/>
    </xf>
    <xf numFmtId="0" fontId="18" fillId="0" borderId="69" xfId="0" applyFont="1" applyFill="1" applyBorder="1" applyAlignment="1">
      <alignment horizontal="center" vertical="center" wrapText="1"/>
    </xf>
    <xf numFmtId="0" fontId="18" fillId="0" borderId="70" xfId="0" applyFont="1" applyFill="1" applyBorder="1" applyAlignment="1">
      <alignment horizontal="center" vertical="center" wrapText="1"/>
    </xf>
    <xf numFmtId="49" fontId="15" fillId="2" borderId="5" xfId="0" applyNumberFormat="1" applyFont="1" applyFill="1" applyBorder="1" applyAlignment="1">
      <alignment horizontal="center"/>
    </xf>
    <xf numFmtId="49" fontId="5" fillId="2" borderId="5" xfId="0" applyNumberFormat="1" applyFont="1" applyFill="1" applyBorder="1" applyAlignment="1">
      <alignment horizontal="center" vertical="center"/>
    </xf>
    <xf numFmtId="49" fontId="6" fillId="3" borderId="51" xfId="0" applyNumberFormat="1" applyFont="1" applyFill="1" applyBorder="1" applyAlignment="1">
      <alignment horizontal="left"/>
    </xf>
    <xf numFmtId="49" fontId="6" fillId="3" borderId="18" xfId="0" applyNumberFormat="1" applyFont="1" applyFill="1" applyBorder="1" applyAlignment="1">
      <alignment horizontal="left"/>
    </xf>
    <xf numFmtId="49" fontId="6" fillId="3" borderId="19" xfId="0" applyNumberFormat="1" applyFont="1" applyFill="1" applyBorder="1" applyAlignment="1">
      <alignment horizontal="left"/>
    </xf>
    <xf numFmtId="0" fontId="30" fillId="2" borderId="5" xfId="0" applyFont="1" applyFill="1" applyBorder="1" applyAlignment="1">
      <alignment horizontal="center" vertical="center"/>
    </xf>
    <xf numFmtId="49" fontId="29" fillId="2" borderId="5" xfId="0" applyNumberFormat="1" applyFont="1" applyFill="1" applyBorder="1" applyAlignment="1">
      <alignment horizontal="center" vertical="center"/>
    </xf>
    <xf numFmtId="0" fontId="29" fillId="2" borderId="5" xfId="0" applyFont="1" applyFill="1" applyBorder="1" applyAlignment="1">
      <alignment horizontal="center" vertical="center"/>
    </xf>
    <xf numFmtId="49" fontId="16" fillId="2" borderId="5" xfId="0" applyNumberFormat="1" applyFont="1" applyFill="1" applyBorder="1" applyAlignment="1">
      <alignment horizontal="center" vertical="center"/>
    </xf>
    <xf numFmtId="0" fontId="18" fillId="0" borderId="33" xfId="0" applyFont="1" applyFill="1" applyBorder="1" applyAlignment="1">
      <alignment horizontal="left" vertical="center" wrapText="1"/>
    </xf>
    <xf numFmtId="0" fontId="18" fillId="0" borderId="34" xfId="0" applyFont="1" applyFill="1" applyBorder="1" applyAlignment="1">
      <alignment horizontal="left" vertical="center" wrapText="1"/>
    </xf>
    <xf numFmtId="0" fontId="18" fillId="0" borderId="35" xfId="0" applyFont="1" applyFill="1" applyBorder="1" applyAlignment="1">
      <alignment horizontal="left" vertical="center" wrapText="1"/>
    </xf>
    <xf numFmtId="0" fontId="18" fillId="0" borderId="33" xfId="0" applyFont="1" applyFill="1" applyBorder="1" applyAlignment="1">
      <alignment vertical="center"/>
    </xf>
    <xf numFmtId="0" fontId="18" fillId="0" borderId="34" xfId="0" applyFont="1" applyFill="1" applyBorder="1" applyAlignment="1">
      <alignment vertical="center"/>
    </xf>
    <xf numFmtId="0" fontId="18" fillId="0" borderId="35" xfId="0" applyFont="1" applyFill="1" applyBorder="1" applyAlignment="1">
      <alignment vertical="center"/>
    </xf>
    <xf numFmtId="0" fontId="18" fillId="0" borderId="33" xfId="0" applyFont="1" applyFill="1" applyBorder="1" applyAlignment="1">
      <alignment horizontal="left" vertical="center"/>
    </xf>
    <xf numFmtId="0" fontId="18" fillId="0" borderId="34" xfId="0" applyFont="1" applyFill="1" applyBorder="1" applyAlignment="1">
      <alignment horizontal="left" vertical="center"/>
    </xf>
    <xf numFmtId="0" fontId="18" fillId="0" borderId="35" xfId="0" applyFont="1" applyFill="1" applyBorder="1" applyAlignment="1">
      <alignment horizontal="left" vertical="center"/>
    </xf>
    <xf numFmtId="0" fontId="18" fillId="0" borderId="52" xfId="0" applyFont="1" applyFill="1" applyBorder="1" applyAlignment="1">
      <alignment vertical="center"/>
    </xf>
    <xf numFmtId="0" fontId="18" fillId="0" borderId="8" xfId="0" applyFont="1" applyFill="1" applyBorder="1" applyAlignment="1">
      <alignment vertical="center"/>
    </xf>
    <xf numFmtId="0" fontId="18" fillId="0" borderId="13" xfId="0" applyFont="1" applyFill="1" applyBorder="1" applyAlignment="1">
      <alignment vertical="center"/>
    </xf>
    <xf numFmtId="49" fontId="18" fillId="0" borderId="66" xfId="0" applyNumberFormat="1" applyFont="1" applyFill="1" applyBorder="1" applyAlignment="1">
      <alignment vertical="center"/>
    </xf>
    <xf numFmtId="0" fontId="18" fillId="0" borderId="66" xfId="0" applyFont="1" applyFill="1" applyBorder="1" applyAlignment="1">
      <alignment vertical="center"/>
    </xf>
    <xf numFmtId="49" fontId="18" fillId="0" borderId="39" xfId="0" applyNumberFormat="1" applyFont="1" applyFill="1" applyBorder="1" applyAlignment="1">
      <alignment vertical="center"/>
    </xf>
    <xf numFmtId="0" fontId="18" fillId="0" borderId="21" xfId="0" applyFont="1" applyFill="1" applyBorder="1" applyAlignment="1">
      <alignment vertical="center"/>
    </xf>
    <xf numFmtId="0" fontId="18" fillId="0" borderId="40" xfId="0" applyFont="1" applyFill="1" applyBorder="1" applyAlignment="1">
      <alignment vertical="center"/>
    </xf>
    <xf numFmtId="0" fontId="18" fillId="0" borderId="28" xfId="0" applyFont="1" applyFill="1" applyBorder="1" applyAlignment="1">
      <alignment horizontal="left" vertical="center" wrapText="1"/>
    </xf>
    <xf numFmtId="0" fontId="18" fillId="0" borderId="29" xfId="0" applyFont="1" applyFill="1" applyBorder="1" applyAlignment="1">
      <alignment horizontal="left" vertical="center" wrapText="1"/>
    </xf>
    <xf numFmtId="0" fontId="18" fillId="0" borderId="30" xfId="0" applyFont="1" applyFill="1" applyBorder="1" applyAlignment="1">
      <alignment horizontal="left" vertical="center" wrapText="1"/>
    </xf>
    <xf numFmtId="49" fontId="18" fillId="0" borderId="28" xfId="0" applyNumberFormat="1" applyFont="1" applyFill="1" applyBorder="1" applyAlignment="1">
      <alignment vertical="center"/>
    </xf>
    <xf numFmtId="0" fontId="18" fillId="0" borderId="29" xfId="0" applyFont="1" applyFill="1" applyBorder="1" applyAlignment="1">
      <alignment vertical="center"/>
    </xf>
    <xf numFmtId="0" fontId="18" fillId="0" borderId="30" xfId="0" applyFont="1" applyFill="1" applyBorder="1" applyAlignment="1">
      <alignment vertical="center"/>
    </xf>
    <xf numFmtId="49" fontId="12" fillId="3" borderId="23" xfId="0" applyNumberFormat="1" applyFont="1" applyFill="1" applyBorder="1" applyAlignment="1">
      <alignment vertical="center"/>
    </xf>
    <xf numFmtId="0" fontId="12" fillId="3" borderId="23" xfId="0" applyFont="1" applyFill="1" applyBorder="1" applyAlignment="1">
      <alignment vertical="center"/>
    </xf>
    <xf numFmtId="0" fontId="10" fillId="3" borderId="23" xfId="0" applyFont="1" applyFill="1" applyBorder="1" applyAlignment="1">
      <alignment vertical="center"/>
    </xf>
    <xf numFmtId="0" fontId="10" fillId="3" borderId="54" xfId="0" applyFont="1" applyFill="1" applyBorder="1" applyAlignment="1">
      <alignment vertical="center"/>
    </xf>
    <xf numFmtId="49" fontId="2" fillId="2" borderId="5" xfId="0" applyNumberFormat="1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49" fontId="19" fillId="2" borderId="12" xfId="0" applyNumberFormat="1" applyFont="1" applyFill="1" applyBorder="1" applyAlignment="1">
      <alignment horizontal="left" vertical="top"/>
    </xf>
    <xf numFmtId="0" fontId="19" fillId="2" borderId="45" xfId="0" applyFont="1" applyFill="1" applyBorder="1" applyAlignment="1">
      <alignment horizontal="left" vertical="top"/>
    </xf>
    <xf numFmtId="49" fontId="19" fillId="2" borderId="12" xfId="0" applyNumberFormat="1" applyFont="1" applyFill="1" applyBorder="1" applyAlignment="1">
      <alignment horizontal="left"/>
    </xf>
    <xf numFmtId="0" fontId="19" fillId="2" borderId="45" xfId="0" applyFont="1" applyFill="1" applyBorder="1" applyAlignment="1">
      <alignment horizontal="left"/>
    </xf>
    <xf numFmtId="49" fontId="18" fillId="0" borderId="33" xfId="0" applyNumberFormat="1" applyFont="1" applyFill="1" applyBorder="1" applyAlignment="1">
      <alignment horizontal="center" vertical="center" wrapText="1"/>
    </xf>
    <xf numFmtId="0" fontId="18" fillId="0" borderId="34" xfId="0" applyFont="1" applyFill="1" applyBorder="1" applyAlignment="1">
      <alignment horizontal="center" vertical="center" wrapText="1"/>
    </xf>
    <xf numFmtId="0" fontId="18" fillId="0" borderId="35" xfId="0" applyFont="1" applyFill="1" applyBorder="1" applyAlignment="1">
      <alignment horizontal="center" vertical="center" wrapText="1"/>
    </xf>
    <xf numFmtId="0" fontId="18" fillId="0" borderId="33" xfId="0" applyFont="1" applyFill="1" applyBorder="1" applyAlignment="1">
      <alignment horizontal="center" vertical="center" wrapText="1"/>
    </xf>
    <xf numFmtId="49" fontId="22" fillId="0" borderId="24" xfId="0" applyNumberFormat="1" applyFont="1" applyFill="1" applyBorder="1" applyAlignment="1">
      <alignment horizontal="center" vertical="center" wrapText="1"/>
    </xf>
    <xf numFmtId="0" fontId="22" fillId="0" borderId="18" xfId="0" applyFont="1" applyFill="1" applyBorder="1" applyAlignment="1">
      <alignment horizontal="center" vertical="center" wrapText="1"/>
    </xf>
    <xf numFmtId="0" fontId="22" fillId="0" borderId="19" xfId="0" applyFont="1" applyFill="1" applyBorder="1" applyAlignment="1">
      <alignment horizontal="center" vertical="center" wrapText="1"/>
    </xf>
    <xf numFmtId="0" fontId="11" fillId="2" borderId="33" xfId="0" applyFont="1" applyFill="1" applyBorder="1" applyAlignment="1">
      <alignment horizontal="center" vertical="center" wrapText="1"/>
    </xf>
    <xf numFmtId="0" fontId="11" fillId="2" borderId="35" xfId="0" applyFont="1" applyFill="1" applyBorder="1" applyAlignment="1">
      <alignment horizontal="center" vertical="center" wrapText="1"/>
    </xf>
    <xf numFmtId="0" fontId="6" fillId="3" borderId="18" xfId="0" applyFont="1" applyFill="1" applyBorder="1" applyAlignment="1">
      <alignment horizontal="left"/>
    </xf>
    <xf numFmtId="0" fontId="6" fillId="3" borderId="19" xfId="0" applyFont="1" applyFill="1" applyBorder="1" applyAlignment="1">
      <alignment horizontal="left"/>
    </xf>
    <xf numFmtId="49" fontId="6" fillId="2" borderId="42" xfId="0" applyNumberFormat="1" applyFont="1" applyFill="1" applyBorder="1" applyAlignment="1">
      <alignment horizontal="left" vertical="center"/>
    </xf>
    <xf numFmtId="0" fontId="6" fillId="2" borderId="5" xfId="0" applyFont="1" applyFill="1" applyBorder="1" applyAlignment="1">
      <alignment horizontal="left" vertical="center"/>
    </xf>
    <xf numFmtId="49" fontId="6" fillId="2" borderId="38" xfId="0" applyNumberFormat="1" applyFont="1" applyFill="1" applyBorder="1" applyAlignment="1">
      <alignment horizontal="center"/>
    </xf>
    <xf numFmtId="164" fontId="6" fillId="2" borderId="43" xfId="0" applyNumberFormat="1" applyFont="1" applyFill="1" applyBorder="1" applyAlignment="1">
      <alignment horizontal="center"/>
    </xf>
    <xf numFmtId="164" fontId="6" fillId="2" borderId="48" xfId="0" applyNumberFormat="1" applyFont="1" applyFill="1" applyBorder="1" applyAlignment="1">
      <alignment horizontal="center"/>
    </xf>
    <xf numFmtId="164" fontId="11" fillId="2" borderId="12" xfId="0" applyNumberFormat="1" applyFont="1" applyFill="1" applyBorder="1" applyAlignment="1">
      <alignment horizontal="center" vertical="center"/>
    </xf>
    <xf numFmtId="164" fontId="11" fillId="2" borderId="5" xfId="0" applyNumberFormat="1" applyFont="1" applyFill="1" applyBorder="1" applyAlignment="1">
      <alignment horizontal="center" vertical="center"/>
    </xf>
    <xf numFmtId="0" fontId="28" fillId="2" borderId="5" xfId="0" applyFont="1" applyFill="1" applyBorder="1" applyAlignment="1">
      <alignment horizontal="center"/>
    </xf>
    <xf numFmtId="49" fontId="18" fillId="7" borderId="28" xfId="0" applyNumberFormat="1" applyFont="1" applyFill="1" applyBorder="1" applyAlignment="1">
      <alignment horizontal="center" vertical="center" wrapText="1"/>
    </xf>
    <xf numFmtId="0" fontId="18" fillId="7" borderId="29" xfId="0" applyFont="1" applyFill="1" applyBorder="1" applyAlignment="1">
      <alignment horizontal="center" vertical="center" wrapText="1"/>
    </xf>
    <xf numFmtId="0" fontId="18" fillId="7" borderId="30" xfId="0" applyFont="1" applyFill="1" applyBorder="1" applyAlignment="1">
      <alignment horizontal="center" vertical="center" wrapText="1"/>
    </xf>
    <xf numFmtId="0" fontId="22" fillId="0" borderId="25" xfId="0" applyFont="1" applyFill="1" applyBorder="1" applyAlignment="1">
      <alignment horizontal="center" vertical="center" wrapText="1"/>
    </xf>
    <xf numFmtId="0" fontId="11" fillId="2" borderId="28" xfId="0" applyFont="1" applyFill="1" applyBorder="1" applyAlignment="1">
      <alignment horizontal="center" vertical="center" wrapText="1"/>
    </xf>
    <xf numFmtId="0" fontId="11" fillId="2" borderId="30" xfId="0" applyFont="1" applyFill="1" applyBorder="1" applyAlignment="1">
      <alignment horizontal="center" vertical="center" wrapText="1"/>
    </xf>
    <xf numFmtId="164" fontId="11" fillId="2" borderId="12" xfId="0" applyNumberFormat="1" applyFont="1" applyFill="1" applyBorder="1" applyAlignment="1">
      <alignment horizontal="center"/>
    </xf>
    <xf numFmtId="164" fontId="11" fillId="2" borderId="5" xfId="0" applyNumberFormat="1" applyFont="1" applyFill="1" applyBorder="1" applyAlignment="1">
      <alignment horizontal="center"/>
    </xf>
    <xf numFmtId="49" fontId="18" fillId="0" borderId="33" xfId="0" applyNumberFormat="1" applyFont="1" applyBorder="1" applyAlignment="1">
      <alignment horizontal="center" vertical="center" wrapText="1"/>
    </xf>
    <xf numFmtId="49" fontId="18" fillId="0" borderId="35" xfId="0" applyNumberFormat="1" applyFont="1" applyBorder="1" applyAlignment="1">
      <alignment horizontal="center" vertical="center" wrapText="1"/>
    </xf>
    <xf numFmtId="49" fontId="18" fillId="2" borderId="34" xfId="0" applyNumberFormat="1" applyFont="1" applyFill="1" applyBorder="1"/>
    <xf numFmtId="0" fontId="18" fillId="2" borderId="34" xfId="0" applyFont="1" applyFill="1" applyBorder="1"/>
    <xf numFmtId="0" fontId="18" fillId="2" borderId="35" xfId="0" applyFont="1" applyFill="1" applyBorder="1"/>
    <xf numFmtId="0" fontId="6" fillId="2" borderId="43" xfId="0" applyFont="1" applyFill="1" applyBorder="1" applyAlignment="1">
      <alignment horizontal="center"/>
    </xf>
    <xf numFmtId="0" fontId="6" fillId="2" borderId="48" xfId="0" applyFont="1" applyFill="1" applyBorder="1" applyAlignment="1">
      <alignment horizontal="center"/>
    </xf>
    <xf numFmtId="49" fontId="3" fillId="2" borderId="5" xfId="0" applyNumberFormat="1" applyFont="1" applyFill="1" applyBorder="1" applyAlignment="1">
      <alignment horizontal="center"/>
    </xf>
    <xf numFmtId="0" fontId="3" fillId="2" borderId="5" xfId="0" applyFont="1" applyFill="1" applyBorder="1" applyAlignment="1">
      <alignment horizontal="center"/>
    </xf>
    <xf numFmtId="49" fontId="18" fillId="2" borderId="29" xfId="0" applyNumberFormat="1" applyFont="1" applyFill="1" applyBorder="1"/>
    <xf numFmtId="0" fontId="18" fillId="2" borderId="29" xfId="0" applyFont="1" applyFill="1" applyBorder="1"/>
    <xf numFmtId="0" fontId="18" fillId="2" borderId="30" xfId="0" applyFont="1" applyFill="1" applyBorder="1"/>
    <xf numFmtId="49" fontId="18" fillId="2" borderId="34" xfId="0" applyNumberFormat="1" applyFont="1" applyFill="1" applyBorder="1" applyAlignment="1">
      <alignment wrapText="1"/>
    </xf>
    <xf numFmtId="49" fontId="18" fillId="0" borderId="33" xfId="0" applyNumberFormat="1" applyFont="1" applyFill="1" applyBorder="1" applyAlignment="1">
      <alignment horizontal="left" vertical="center"/>
    </xf>
    <xf numFmtId="49" fontId="18" fillId="0" borderId="28" xfId="0" applyNumberFormat="1" applyFont="1" applyFill="1" applyBorder="1" applyAlignment="1">
      <alignment horizontal="left" vertical="center"/>
    </xf>
    <xf numFmtId="0" fontId="18" fillId="0" borderId="29" xfId="0" applyFont="1" applyFill="1" applyBorder="1" applyAlignment="1">
      <alignment horizontal="left" vertical="center"/>
    </xf>
    <xf numFmtId="0" fontId="18" fillId="0" borderId="30" xfId="0" applyFont="1" applyFill="1" applyBorder="1" applyAlignment="1">
      <alignment horizontal="left" vertical="center"/>
    </xf>
    <xf numFmtId="49" fontId="18" fillId="2" borderId="29" xfId="0" applyNumberFormat="1" applyFont="1" applyFill="1" applyBorder="1" applyAlignment="1">
      <alignment wrapText="1"/>
    </xf>
    <xf numFmtId="0" fontId="28" fillId="2" borderId="5" xfId="0" applyFont="1" applyFill="1" applyBorder="1" applyAlignment="1">
      <alignment horizontal="center" vertical="center"/>
    </xf>
    <xf numFmtId="0" fontId="18" fillId="0" borderId="66" xfId="0" applyFont="1" applyFill="1" applyBorder="1" applyAlignment="1">
      <alignment horizontal="left" vertical="center" wrapText="1"/>
    </xf>
    <xf numFmtId="0" fontId="18" fillId="0" borderId="39" xfId="0" applyFont="1" applyFill="1" applyBorder="1" applyAlignment="1">
      <alignment horizontal="left" vertical="center" wrapText="1"/>
    </xf>
    <xf numFmtId="0" fontId="18" fillId="0" borderId="21" xfId="0" applyFont="1" applyFill="1" applyBorder="1" applyAlignment="1">
      <alignment horizontal="left" vertical="center" wrapText="1"/>
    </xf>
    <xf numFmtId="0" fontId="18" fillId="0" borderId="40" xfId="0" applyFont="1" applyFill="1" applyBorder="1" applyAlignment="1">
      <alignment horizontal="left" vertical="center" wrapText="1"/>
    </xf>
    <xf numFmtId="49" fontId="12" fillId="3" borderId="24" xfId="0" applyNumberFormat="1" applyFont="1" applyFill="1" applyBorder="1" applyAlignment="1">
      <alignment horizontal="left" vertical="center"/>
    </xf>
    <xf numFmtId="0" fontId="12" fillId="3" borderId="18" xfId="0" applyFont="1" applyFill="1" applyBorder="1" applyAlignment="1">
      <alignment horizontal="left" vertical="center"/>
    </xf>
    <xf numFmtId="0" fontId="12" fillId="3" borderId="19" xfId="0" applyFont="1" applyFill="1" applyBorder="1" applyAlignment="1">
      <alignment horizontal="left" vertical="center"/>
    </xf>
    <xf numFmtId="49" fontId="18" fillId="0" borderId="28" xfId="0" applyNumberFormat="1" applyFont="1" applyFill="1" applyBorder="1" applyAlignment="1">
      <alignment horizontal="left" vertical="center" wrapText="1"/>
    </xf>
    <xf numFmtId="49" fontId="18" fillId="0" borderId="33" xfId="0" applyNumberFormat="1" applyFont="1" applyFill="1" applyBorder="1" applyAlignment="1">
      <alignment horizontal="left" vertical="center" wrapText="1"/>
    </xf>
    <xf numFmtId="0" fontId="18" fillId="0" borderId="67" xfId="0" applyFont="1" applyFill="1" applyBorder="1" applyAlignment="1">
      <alignment horizontal="left" vertical="center" wrapText="1"/>
    </xf>
    <xf numFmtId="0" fontId="18" fillId="0" borderId="10" xfId="0" applyFont="1" applyFill="1" applyBorder="1" applyAlignment="1">
      <alignment horizontal="left" vertical="center" wrapText="1"/>
    </xf>
    <xf numFmtId="0" fontId="18" fillId="0" borderId="11" xfId="0" applyFont="1" applyFill="1" applyBorder="1" applyAlignment="1">
      <alignment horizontal="left" vertical="center" wrapText="1"/>
    </xf>
    <xf numFmtId="49" fontId="18" fillId="0" borderId="52" xfId="0" applyNumberFormat="1" applyFont="1" applyFill="1" applyBorder="1" applyAlignment="1">
      <alignment horizontal="left" vertical="center" wrapText="1"/>
    </xf>
    <xf numFmtId="0" fontId="18" fillId="0" borderId="8" xfId="0" applyFont="1" applyFill="1" applyBorder="1" applyAlignment="1">
      <alignment horizontal="left" vertical="center" wrapText="1"/>
    </xf>
    <xf numFmtId="0" fontId="18" fillId="0" borderId="13" xfId="0" applyFont="1" applyFill="1" applyBorder="1" applyAlignment="1">
      <alignment horizontal="left" vertical="center" wrapText="1"/>
    </xf>
    <xf numFmtId="0" fontId="18" fillId="0" borderId="52" xfId="0" applyFont="1" applyFill="1" applyBorder="1" applyAlignment="1">
      <alignment horizontal="left" vertical="center" wrapText="1"/>
    </xf>
    <xf numFmtId="0" fontId="11" fillId="2" borderId="5" xfId="0" applyFont="1" applyFill="1" applyBorder="1" applyAlignment="1">
      <alignment horizontal="center" vertical="center"/>
    </xf>
    <xf numFmtId="49" fontId="11" fillId="2" borderId="45" xfId="0" applyNumberFormat="1" applyFont="1" applyFill="1" applyBorder="1" applyAlignment="1">
      <alignment horizontal="center" wrapText="1"/>
    </xf>
    <xf numFmtId="0" fontId="11" fillId="2" borderId="50" xfId="0" applyFont="1" applyFill="1" applyBorder="1" applyAlignment="1">
      <alignment horizontal="center" wrapText="1"/>
    </xf>
    <xf numFmtId="49" fontId="16" fillId="2" borderId="5" xfId="0" applyNumberFormat="1" applyFont="1" applyFill="1" applyBorder="1" applyAlignment="1">
      <alignment horizontal="center"/>
    </xf>
    <xf numFmtId="0" fontId="16" fillId="2" borderId="5" xfId="0" applyFont="1" applyFill="1" applyBorder="1" applyAlignment="1">
      <alignment horizontal="center"/>
    </xf>
    <xf numFmtId="164" fontId="11" fillId="2" borderId="64" xfId="0" applyNumberFormat="1" applyFont="1" applyFill="1" applyBorder="1" applyAlignment="1">
      <alignment horizontal="center" vertical="center"/>
    </xf>
    <xf numFmtId="49" fontId="25" fillId="5" borderId="0" xfId="0" applyNumberFormat="1" applyFont="1" applyFill="1" applyAlignment="1">
      <alignment horizontal="center"/>
    </xf>
    <xf numFmtId="49" fontId="18" fillId="0" borderId="66" xfId="0" applyNumberFormat="1" applyFont="1" applyFill="1" applyBorder="1" applyAlignment="1">
      <alignment horizontal="left" vertical="center" wrapText="1"/>
    </xf>
  </cellXfs>
  <cellStyles count="1">
    <cellStyle name="Normal" xfId="0" builtinId="0" customBuiltin="1"/>
  </cellStyles>
  <dxfs count="2">
    <dxf>
      <font>
        <color rgb="FFFF0000"/>
      </font>
    </dxf>
    <dxf>
      <font>
        <color rgb="FFFF0000"/>
      </font>
    </dxf>
  </dxfs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DD0806"/>
      <rgbColor rgb="FFC0C0C0"/>
      <rgbColor rgb="FFFFFF00"/>
      <rgbColor rgb="FFFF0000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FFC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38100" dist="20000" dir="5400000" rotWithShape="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blurRad="38100" dist="20000" dir="5400000" rotWithShape="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0" tIns="0" rIns="0" bIns="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Cambria"/>
            <a:ea typeface="Cambria"/>
            <a:cs typeface="Cambria"/>
            <a:sym typeface="Cambri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66"/>
  <sheetViews>
    <sheetView showGridLines="0" tabSelected="1" workbookViewId="0">
      <selection activeCell="G276" sqref="G276:I276"/>
    </sheetView>
  </sheetViews>
  <sheetFormatPr baseColWidth="10" defaultColWidth="8.83203125" defaultRowHeight="12.75" customHeight="1" x14ac:dyDescent="0.15"/>
  <cols>
    <col min="1" max="1" width="4.5" style="128" customWidth="1"/>
    <col min="2" max="2" width="9.5" style="128" customWidth="1"/>
    <col min="3" max="3" width="11.5" style="128" customWidth="1"/>
    <col min="4" max="5" width="9.1640625" style="128" customWidth="1"/>
    <col min="6" max="6" width="5.1640625" style="128" customWidth="1"/>
    <col min="7" max="7" width="13.6640625" style="128" customWidth="1"/>
    <col min="8" max="8" width="14" style="128" customWidth="1"/>
    <col min="9" max="9" width="16" style="128" customWidth="1"/>
    <col min="10" max="10" width="13" style="128" customWidth="1"/>
    <col min="11" max="11" width="17" style="128" customWidth="1"/>
    <col min="12" max="12" width="11.1640625" style="128" customWidth="1"/>
    <col min="13" max="13" width="12.5" style="128" customWidth="1"/>
    <col min="14" max="14" width="9.1640625" style="128" customWidth="1"/>
    <col min="15" max="16384" width="8.83203125" style="128"/>
  </cols>
  <sheetData>
    <row r="1" spans="1:14" ht="24" customHeight="1" x14ac:dyDescent="0.2">
      <c r="A1" s="1" t="s">
        <v>127</v>
      </c>
      <c r="B1" s="2"/>
      <c r="C1" s="126"/>
      <c r="D1" s="126"/>
      <c r="E1" s="126"/>
      <c r="F1" s="126"/>
      <c r="G1" s="126"/>
      <c r="H1" s="126"/>
      <c r="I1" s="126"/>
      <c r="J1" s="126"/>
      <c r="K1" s="126"/>
      <c r="L1" s="126"/>
      <c r="M1" s="126"/>
      <c r="N1" s="127"/>
    </row>
    <row r="2" spans="1:14" ht="26" customHeight="1" x14ac:dyDescent="0.3">
      <c r="A2" s="196"/>
      <c r="B2" s="116"/>
      <c r="C2" s="130"/>
      <c r="D2" s="130"/>
      <c r="E2" s="130"/>
      <c r="F2" s="130"/>
      <c r="G2" s="291" t="s">
        <v>160</v>
      </c>
      <c r="H2" s="291"/>
      <c r="I2" s="291"/>
      <c r="J2" s="130"/>
      <c r="K2" s="130"/>
      <c r="L2" s="130"/>
      <c r="M2" s="130"/>
      <c r="N2" s="131"/>
    </row>
    <row r="3" spans="1:14" s="177" customFormat="1" ht="24" customHeight="1" x14ac:dyDescent="0.15">
      <c r="A3" s="209"/>
      <c r="B3" s="149"/>
      <c r="C3" s="149"/>
      <c r="D3" s="149"/>
      <c r="E3" s="149"/>
      <c r="F3" s="149"/>
      <c r="G3" s="237" t="s">
        <v>161</v>
      </c>
      <c r="H3" s="238"/>
      <c r="I3" s="238"/>
      <c r="J3" s="149"/>
      <c r="K3" s="149"/>
      <c r="L3" s="149"/>
      <c r="M3" s="149"/>
      <c r="N3" s="176"/>
    </row>
    <row r="4" spans="1:14" ht="22" customHeight="1" x14ac:dyDescent="0.15">
      <c r="A4" s="129"/>
      <c r="B4" s="130"/>
      <c r="C4" s="130"/>
      <c r="D4" s="130"/>
      <c r="E4" s="130"/>
      <c r="F4" s="130"/>
      <c r="G4" s="236" t="s">
        <v>191</v>
      </c>
      <c r="H4" s="236"/>
      <c r="I4" s="236"/>
      <c r="J4" s="130"/>
      <c r="K4" s="130"/>
      <c r="L4" s="130"/>
      <c r="M4" s="130"/>
      <c r="N4" s="131"/>
    </row>
    <row r="5" spans="1:14" ht="18" customHeight="1" x14ac:dyDescent="0.2">
      <c r="A5" s="129"/>
      <c r="B5" s="130"/>
      <c r="C5" s="130"/>
      <c r="D5" s="130"/>
      <c r="E5" s="130"/>
      <c r="F5" s="130"/>
      <c r="G5" s="130"/>
      <c r="H5" s="3"/>
      <c r="I5" s="130"/>
      <c r="J5" s="130"/>
      <c r="K5" s="130"/>
      <c r="L5" s="130"/>
      <c r="M5" s="130"/>
      <c r="N5" s="131"/>
    </row>
    <row r="6" spans="1:14" ht="17" customHeight="1" x14ac:dyDescent="0.15">
      <c r="A6" s="129"/>
      <c r="B6" s="130"/>
      <c r="C6" s="130"/>
      <c r="D6" s="130"/>
      <c r="E6" s="130"/>
      <c r="F6" s="130"/>
      <c r="G6" s="232" t="s">
        <v>128</v>
      </c>
      <c r="H6" s="232"/>
      <c r="I6" s="232"/>
      <c r="J6" s="130"/>
      <c r="K6" s="130"/>
      <c r="L6" s="130"/>
      <c r="M6" s="130"/>
      <c r="N6" s="131"/>
    </row>
    <row r="7" spans="1:14" ht="17" customHeight="1" x14ac:dyDescent="0.2">
      <c r="A7" s="129"/>
      <c r="B7" s="130"/>
      <c r="C7" s="130"/>
      <c r="D7" s="130"/>
      <c r="E7" s="130"/>
      <c r="F7" s="130"/>
      <c r="G7" s="130"/>
      <c r="H7" s="4"/>
      <c r="I7" s="130"/>
      <c r="J7" s="130"/>
      <c r="K7" s="130"/>
      <c r="L7" s="130"/>
      <c r="M7" s="130"/>
      <c r="N7" s="131"/>
    </row>
    <row r="8" spans="1:14" ht="20" customHeight="1" x14ac:dyDescent="0.2">
      <c r="A8" s="129"/>
      <c r="B8" s="130"/>
      <c r="C8" s="130"/>
      <c r="D8" s="130"/>
      <c r="E8" s="130"/>
      <c r="F8" s="130"/>
      <c r="G8" s="130"/>
      <c r="H8" s="4"/>
      <c r="I8" s="130"/>
      <c r="J8" s="130"/>
      <c r="K8" s="130"/>
      <c r="L8" s="130"/>
      <c r="M8" s="130"/>
      <c r="N8" s="131"/>
    </row>
    <row r="9" spans="1:14" s="177" customFormat="1" ht="20" customHeight="1" x14ac:dyDescent="0.15">
      <c r="A9" s="190"/>
      <c r="B9" s="191"/>
      <c r="C9" s="149"/>
      <c r="D9" s="149"/>
      <c r="E9" s="149"/>
      <c r="F9" s="149"/>
      <c r="G9" s="192" t="s">
        <v>129</v>
      </c>
      <c r="H9" s="193"/>
      <c r="I9" s="194" t="s">
        <v>130</v>
      </c>
      <c r="J9" s="195"/>
      <c r="K9" s="149"/>
      <c r="L9" s="335"/>
      <c r="M9" s="335"/>
      <c r="N9" s="176"/>
    </row>
    <row r="10" spans="1:14" s="189" customFormat="1" ht="20" customHeight="1" x14ac:dyDescent="0.15">
      <c r="A10" s="183">
        <v>1</v>
      </c>
      <c r="B10" s="184" t="s">
        <v>131</v>
      </c>
      <c r="C10" s="185"/>
      <c r="D10" s="185"/>
      <c r="E10" s="185"/>
      <c r="F10" s="185"/>
      <c r="G10" s="186">
        <f>K99</f>
        <v>0</v>
      </c>
      <c r="H10" s="185"/>
      <c r="I10" s="187">
        <f>M99</f>
        <v>0</v>
      </c>
      <c r="J10" s="186"/>
      <c r="K10" s="186"/>
      <c r="L10" s="340"/>
      <c r="M10" s="340"/>
      <c r="N10" s="188"/>
    </row>
    <row r="11" spans="1:14" s="177" customFormat="1" ht="20" customHeight="1" x14ac:dyDescent="0.15">
      <c r="A11" s="178">
        <v>2</v>
      </c>
      <c r="B11" s="179" t="s">
        <v>132</v>
      </c>
      <c r="C11" s="144"/>
      <c r="D11" s="144"/>
      <c r="E11" s="144"/>
      <c r="F11" s="144"/>
      <c r="G11" s="180">
        <f>K112</f>
        <v>0</v>
      </c>
      <c r="H11" s="144"/>
      <c r="I11" s="181">
        <f>M112</f>
        <v>0</v>
      </c>
      <c r="J11" s="180"/>
      <c r="K11" s="182"/>
      <c r="L11" s="289"/>
      <c r="M11" s="290"/>
      <c r="N11" s="176"/>
    </row>
    <row r="12" spans="1:14" s="177" customFormat="1" ht="20" customHeight="1" x14ac:dyDescent="0.15">
      <c r="A12" s="178">
        <v>3</v>
      </c>
      <c r="B12" s="179" t="s">
        <v>133</v>
      </c>
      <c r="C12" s="144"/>
      <c r="D12" s="144"/>
      <c r="E12" s="144"/>
      <c r="F12" s="144"/>
      <c r="G12" s="180">
        <f>K118</f>
        <v>0</v>
      </c>
      <c r="H12" s="144"/>
      <c r="I12" s="181">
        <f>M118</f>
        <v>0</v>
      </c>
      <c r="J12" s="180"/>
      <c r="K12" s="182"/>
      <c r="L12" s="289"/>
      <c r="M12" s="290"/>
      <c r="N12" s="176"/>
    </row>
    <row r="13" spans="1:14" s="177" customFormat="1" ht="20" customHeight="1" x14ac:dyDescent="0.15">
      <c r="A13" s="178">
        <v>4</v>
      </c>
      <c r="B13" s="179" t="s">
        <v>134</v>
      </c>
      <c r="C13" s="144"/>
      <c r="D13" s="144"/>
      <c r="E13" s="144"/>
      <c r="F13" s="144"/>
      <c r="G13" s="180">
        <f>K122</f>
        <v>0</v>
      </c>
      <c r="H13" s="144"/>
      <c r="I13" s="181">
        <f>M122</f>
        <v>0</v>
      </c>
      <c r="J13" s="180"/>
      <c r="K13" s="182"/>
      <c r="L13" s="289"/>
      <c r="M13" s="290"/>
      <c r="N13" s="176"/>
    </row>
    <row r="14" spans="1:14" s="177" customFormat="1" ht="20" customHeight="1" x14ac:dyDescent="0.15">
      <c r="A14" s="178">
        <v>5</v>
      </c>
      <c r="B14" s="179" t="s">
        <v>135</v>
      </c>
      <c r="C14" s="144"/>
      <c r="D14" s="144"/>
      <c r="E14" s="144"/>
      <c r="F14" s="144"/>
      <c r="G14" s="180">
        <f>K137</f>
        <v>0</v>
      </c>
      <c r="H14" s="144"/>
      <c r="I14" s="181">
        <f>M137</f>
        <v>0</v>
      </c>
      <c r="J14" s="180"/>
      <c r="K14" s="182"/>
      <c r="L14" s="289"/>
      <c r="M14" s="290"/>
      <c r="N14" s="176"/>
    </row>
    <row r="15" spans="1:14" s="177" customFormat="1" ht="20" customHeight="1" x14ac:dyDescent="0.15">
      <c r="A15" s="178">
        <v>6</v>
      </c>
      <c r="B15" s="179" t="s">
        <v>136</v>
      </c>
      <c r="C15" s="144"/>
      <c r="D15" s="144"/>
      <c r="E15" s="144"/>
      <c r="F15" s="144"/>
      <c r="G15" s="180">
        <f>K149</f>
        <v>0</v>
      </c>
      <c r="H15" s="144"/>
      <c r="I15" s="181">
        <f>M149</f>
        <v>0</v>
      </c>
      <c r="J15" s="180"/>
      <c r="K15" s="182"/>
      <c r="L15" s="289"/>
      <c r="M15" s="290"/>
      <c r="N15" s="176"/>
    </row>
    <row r="16" spans="1:14" s="177" customFormat="1" ht="20" customHeight="1" x14ac:dyDescent="0.15">
      <c r="A16" s="178">
        <v>7</v>
      </c>
      <c r="B16" s="179" t="s">
        <v>137</v>
      </c>
      <c r="C16" s="144"/>
      <c r="D16" s="144"/>
      <c r="E16" s="144"/>
      <c r="F16" s="144"/>
      <c r="G16" s="180">
        <f>K160</f>
        <v>0</v>
      </c>
      <c r="H16" s="144"/>
      <c r="I16" s="181">
        <f>M160</f>
        <v>0</v>
      </c>
      <c r="J16" s="180"/>
      <c r="K16" s="182"/>
      <c r="L16" s="289"/>
      <c r="M16" s="290"/>
      <c r="N16" s="176"/>
    </row>
    <row r="17" spans="1:14" s="177" customFormat="1" ht="20" customHeight="1" x14ac:dyDescent="0.15">
      <c r="A17" s="178">
        <v>8</v>
      </c>
      <c r="B17" s="179" t="s">
        <v>28</v>
      </c>
      <c r="C17" s="144"/>
      <c r="D17" s="144"/>
      <c r="E17" s="144"/>
      <c r="F17" s="144"/>
      <c r="G17" s="180">
        <f>K170</f>
        <v>0</v>
      </c>
      <c r="H17" s="144"/>
      <c r="I17" s="181">
        <f>M170</f>
        <v>0</v>
      </c>
      <c r="J17" s="180"/>
      <c r="K17" s="182"/>
      <c r="L17" s="289"/>
      <c r="M17" s="290"/>
      <c r="N17" s="176"/>
    </row>
    <row r="18" spans="1:14" s="177" customFormat="1" ht="20" customHeight="1" x14ac:dyDescent="0.15">
      <c r="A18" s="178">
        <v>9</v>
      </c>
      <c r="B18" s="179" t="s">
        <v>138</v>
      </c>
      <c r="C18" s="144"/>
      <c r="D18" s="144"/>
      <c r="E18" s="144"/>
      <c r="F18" s="144"/>
      <c r="G18" s="180">
        <f>K175</f>
        <v>0</v>
      </c>
      <c r="H18" s="144"/>
      <c r="I18" s="181">
        <f>M175</f>
        <v>0</v>
      </c>
      <c r="J18" s="180"/>
      <c r="K18" s="182"/>
      <c r="L18" s="289"/>
      <c r="M18" s="290"/>
      <c r="N18" s="176"/>
    </row>
    <row r="19" spans="1:14" s="177" customFormat="1" ht="20" customHeight="1" x14ac:dyDescent="0.15">
      <c r="A19" s="178">
        <v>10</v>
      </c>
      <c r="B19" s="179" t="s">
        <v>139</v>
      </c>
      <c r="C19" s="144"/>
      <c r="D19" s="144"/>
      <c r="E19" s="144"/>
      <c r="F19" s="144"/>
      <c r="G19" s="180">
        <f>K183</f>
        <v>0</v>
      </c>
      <c r="H19" s="144"/>
      <c r="I19" s="181">
        <f>M183</f>
        <v>0</v>
      </c>
      <c r="J19" s="180"/>
      <c r="K19" s="182"/>
      <c r="L19" s="289"/>
      <c r="M19" s="290"/>
      <c r="N19" s="176"/>
    </row>
    <row r="20" spans="1:14" s="177" customFormat="1" ht="20" customHeight="1" x14ac:dyDescent="0.15">
      <c r="A20" s="178">
        <v>11</v>
      </c>
      <c r="B20" s="179" t="s">
        <v>140</v>
      </c>
      <c r="C20" s="144"/>
      <c r="D20" s="144"/>
      <c r="E20" s="144"/>
      <c r="F20" s="144"/>
      <c r="G20" s="180">
        <f>K199</f>
        <v>0</v>
      </c>
      <c r="H20" s="144"/>
      <c r="I20" s="181">
        <f>M199</f>
        <v>0</v>
      </c>
      <c r="J20" s="180"/>
      <c r="K20" s="182"/>
      <c r="L20" s="289"/>
      <c r="M20" s="290"/>
      <c r="N20" s="176"/>
    </row>
    <row r="21" spans="1:14" s="177" customFormat="1" ht="20" customHeight="1" x14ac:dyDescent="0.15">
      <c r="A21" s="178">
        <v>12</v>
      </c>
      <c r="B21" s="179" t="s">
        <v>141</v>
      </c>
      <c r="C21" s="144"/>
      <c r="D21" s="144"/>
      <c r="E21" s="144"/>
      <c r="F21" s="144"/>
      <c r="G21" s="180">
        <f>K203</f>
        <v>0</v>
      </c>
      <c r="H21" s="144"/>
      <c r="I21" s="181">
        <f>M203</f>
        <v>0</v>
      </c>
      <c r="J21" s="180"/>
      <c r="K21" s="182"/>
      <c r="L21" s="289"/>
      <c r="M21" s="290"/>
      <c r="N21" s="176"/>
    </row>
    <row r="22" spans="1:14" s="177" customFormat="1" ht="20" customHeight="1" x14ac:dyDescent="0.15">
      <c r="A22" s="178">
        <v>13</v>
      </c>
      <c r="B22" s="179" t="s">
        <v>142</v>
      </c>
      <c r="C22" s="144"/>
      <c r="D22" s="144"/>
      <c r="E22" s="144"/>
      <c r="F22" s="144"/>
      <c r="G22" s="180">
        <f>K210</f>
        <v>0</v>
      </c>
      <c r="H22" s="144"/>
      <c r="I22" s="181">
        <f>M210</f>
        <v>0</v>
      </c>
      <c r="J22" s="180"/>
      <c r="K22" s="182"/>
      <c r="L22" s="289"/>
      <c r="M22" s="290"/>
      <c r="N22" s="176"/>
    </row>
    <row r="23" spans="1:14" s="177" customFormat="1" ht="20" customHeight="1" x14ac:dyDescent="0.15">
      <c r="A23" s="178">
        <v>14</v>
      </c>
      <c r="B23" s="179" t="s">
        <v>143</v>
      </c>
      <c r="C23" s="144"/>
      <c r="D23" s="144"/>
      <c r="E23" s="144"/>
      <c r="F23" s="144"/>
      <c r="G23" s="180">
        <f>K215</f>
        <v>0</v>
      </c>
      <c r="H23" s="144"/>
      <c r="I23" s="181">
        <f>M215</f>
        <v>0</v>
      </c>
      <c r="J23" s="180"/>
      <c r="K23" s="182"/>
      <c r="L23" s="289"/>
      <c r="M23" s="290"/>
      <c r="N23" s="176"/>
    </row>
    <row r="24" spans="1:14" s="177" customFormat="1" ht="20" customHeight="1" thickBot="1" x14ac:dyDescent="0.2">
      <c r="A24" s="178">
        <v>15</v>
      </c>
      <c r="B24" s="179" t="s">
        <v>144</v>
      </c>
      <c r="C24" s="144"/>
      <c r="D24" s="144"/>
      <c r="E24" s="144"/>
      <c r="F24" s="144"/>
      <c r="G24" s="180">
        <f>K220</f>
        <v>0</v>
      </c>
      <c r="H24" s="144"/>
      <c r="I24" s="181">
        <f>M220</f>
        <v>0</v>
      </c>
      <c r="J24" s="180"/>
      <c r="K24" s="182"/>
      <c r="L24" s="289"/>
      <c r="M24" s="290"/>
      <c r="N24" s="176"/>
    </row>
    <row r="25" spans="1:14" ht="20" customHeight="1" thickBot="1" x14ac:dyDescent="0.25">
      <c r="A25" s="13"/>
      <c r="B25" s="14" t="s">
        <v>145</v>
      </c>
      <c r="C25" s="135"/>
      <c r="D25" s="135"/>
      <c r="E25" s="135"/>
      <c r="F25" s="135"/>
      <c r="G25" s="15">
        <f>SUM(G10:G24)</f>
        <v>0</v>
      </c>
      <c r="H25" s="135"/>
      <c r="I25" s="16">
        <f>SUM(I10:I24)</f>
        <v>0</v>
      </c>
      <c r="J25" s="15"/>
      <c r="K25" s="136"/>
      <c r="L25" s="298"/>
      <c r="M25" s="299"/>
      <c r="N25" s="131"/>
    </row>
    <row r="26" spans="1:14" ht="20" customHeight="1" x14ac:dyDescent="0.2">
      <c r="A26" s="17"/>
      <c r="B26" s="18" t="s">
        <v>146</v>
      </c>
      <c r="C26" s="137"/>
      <c r="D26" s="137"/>
      <c r="E26" s="137"/>
      <c r="F26" s="137"/>
      <c r="G26" s="19">
        <f>I80</f>
        <v>0</v>
      </c>
      <c r="H26" s="137"/>
      <c r="I26" s="20"/>
      <c r="J26" s="21"/>
      <c r="K26" s="137"/>
      <c r="L26" s="130"/>
      <c r="M26" s="130"/>
      <c r="N26" s="131"/>
    </row>
    <row r="27" spans="1:14" ht="20" customHeight="1" x14ac:dyDescent="0.2">
      <c r="A27" s="22"/>
      <c r="B27" s="7" t="s">
        <v>162</v>
      </c>
      <c r="C27" s="130"/>
      <c r="D27" s="130"/>
      <c r="E27" s="130"/>
      <c r="F27" s="130"/>
      <c r="G27" s="23">
        <f>I230</f>
        <v>0</v>
      </c>
      <c r="H27" s="130"/>
      <c r="I27" s="9"/>
      <c r="J27" s="8"/>
      <c r="K27" s="130"/>
      <c r="L27" s="130"/>
      <c r="M27" s="130"/>
      <c r="N27" s="131"/>
    </row>
    <row r="28" spans="1:14" ht="20" customHeight="1" x14ac:dyDescent="0.2">
      <c r="A28" s="22"/>
      <c r="B28" s="7" t="s">
        <v>147</v>
      </c>
      <c r="C28" s="130"/>
      <c r="D28" s="130"/>
      <c r="E28" s="130"/>
      <c r="F28" s="130"/>
      <c r="G28" s="23">
        <f>I231</f>
        <v>0</v>
      </c>
      <c r="H28" s="130"/>
      <c r="I28" s="9"/>
      <c r="J28" s="8"/>
      <c r="K28" s="130"/>
      <c r="L28" s="130"/>
      <c r="M28" s="130"/>
      <c r="N28" s="131"/>
    </row>
    <row r="29" spans="1:14" ht="20" customHeight="1" x14ac:dyDescent="0.2">
      <c r="A29" s="24"/>
      <c r="B29" s="25" t="s">
        <v>148</v>
      </c>
      <c r="C29" s="10"/>
      <c r="D29" s="10"/>
      <c r="E29" s="10"/>
      <c r="F29" s="10"/>
      <c r="G29" s="26">
        <f>K231-G25</f>
        <v>0</v>
      </c>
      <c r="H29" s="132"/>
      <c r="I29" s="27">
        <f>K231-I25</f>
        <v>0</v>
      </c>
      <c r="J29" s="25" t="s">
        <v>29</v>
      </c>
      <c r="K29" s="11"/>
      <c r="L29" s="11"/>
      <c r="M29" s="28"/>
      <c r="N29" s="131"/>
    </row>
    <row r="30" spans="1:14" ht="13.5" customHeight="1" x14ac:dyDescent="0.15">
      <c r="A30" s="138"/>
      <c r="B30" s="133"/>
      <c r="C30" s="133"/>
      <c r="D30" s="133"/>
      <c r="E30" s="133"/>
      <c r="F30" s="133"/>
      <c r="G30" s="133"/>
      <c r="H30" s="133"/>
      <c r="I30" s="133"/>
      <c r="J30" s="133"/>
      <c r="K30" s="133"/>
      <c r="L30" s="133"/>
      <c r="M30" s="133"/>
      <c r="N30" s="131"/>
    </row>
    <row r="31" spans="1:14" ht="14" customHeight="1" x14ac:dyDescent="0.15">
      <c r="A31" s="129"/>
      <c r="B31" s="130"/>
      <c r="C31" s="130"/>
      <c r="D31" s="130"/>
      <c r="E31" s="130"/>
      <c r="F31" s="130"/>
      <c r="G31" s="130"/>
      <c r="H31" s="130"/>
      <c r="I31" s="130"/>
      <c r="J31" s="130"/>
      <c r="K31" s="130"/>
      <c r="L31" s="130"/>
      <c r="M31" s="130"/>
      <c r="N31" s="131"/>
    </row>
    <row r="32" spans="1:14" ht="26" customHeight="1" x14ac:dyDescent="0.3">
      <c r="A32" s="129"/>
      <c r="B32" s="130"/>
      <c r="C32" s="130"/>
      <c r="D32" s="130"/>
      <c r="E32" s="130"/>
      <c r="F32" s="130"/>
      <c r="G32" s="291" t="str">
        <f>G2</f>
        <v>Artist Name</v>
      </c>
      <c r="H32" s="291"/>
      <c r="I32" s="291"/>
      <c r="J32" s="130"/>
      <c r="K32" s="130"/>
      <c r="L32" s="130"/>
      <c r="M32" s="130"/>
      <c r="N32" s="131"/>
    </row>
    <row r="33" spans="1:14" ht="24" customHeight="1" x14ac:dyDescent="0.15">
      <c r="A33" s="129"/>
      <c r="B33" s="130"/>
      <c r="C33" s="130"/>
      <c r="D33" s="130"/>
      <c r="E33" s="130"/>
      <c r="F33" s="130"/>
      <c r="G33" s="237" t="str">
        <f>G3</f>
        <v>Tour Name</v>
      </c>
      <c r="H33" s="238"/>
      <c r="I33" s="238"/>
      <c r="J33" s="130"/>
      <c r="K33" s="130"/>
      <c r="L33" s="130"/>
      <c r="M33" s="130"/>
      <c r="N33" s="131"/>
    </row>
    <row r="34" spans="1:14" ht="22" customHeight="1" x14ac:dyDescent="0.15">
      <c r="A34" s="129"/>
      <c r="B34" s="130"/>
      <c r="C34" s="130"/>
      <c r="D34" s="130"/>
      <c r="E34" s="130"/>
      <c r="F34" s="130"/>
      <c r="G34" s="236" t="str">
        <f>G4</f>
        <v>Year</v>
      </c>
      <c r="H34" s="236"/>
      <c r="I34" s="236"/>
      <c r="J34" s="130"/>
      <c r="K34" s="130"/>
      <c r="L34" s="130"/>
      <c r="M34" s="130"/>
      <c r="N34" s="131"/>
    </row>
    <row r="35" spans="1:14" ht="26" customHeight="1" x14ac:dyDescent="0.3">
      <c r="A35" s="129"/>
      <c r="B35" s="130"/>
      <c r="C35" s="130"/>
      <c r="D35" s="130"/>
      <c r="E35" s="130"/>
      <c r="F35" s="130"/>
      <c r="G35" s="197"/>
      <c r="H35" s="197"/>
      <c r="I35" s="197"/>
      <c r="J35" s="130"/>
      <c r="K35" s="130"/>
      <c r="L35" s="130"/>
      <c r="M35" s="130"/>
      <c r="N35" s="131"/>
    </row>
    <row r="36" spans="1:14" ht="21.75" customHeight="1" x14ac:dyDescent="0.25">
      <c r="A36" s="129"/>
      <c r="B36" s="130"/>
      <c r="C36" s="130"/>
      <c r="D36" s="130"/>
      <c r="E36" s="130"/>
      <c r="F36" s="130"/>
      <c r="G36" s="231" t="s">
        <v>30</v>
      </c>
      <c r="H36" s="231"/>
      <c r="I36" s="231"/>
      <c r="J36" s="130"/>
      <c r="K36" s="130"/>
      <c r="L36" s="130"/>
      <c r="M36" s="130"/>
      <c r="N36" s="131"/>
    </row>
    <row r="37" spans="1:14" ht="17" customHeight="1" x14ac:dyDescent="0.2">
      <c r="A37" s="129"/>
      <c r="B37" s="130"/>
      <c r="C37" s="130"/>
      <c r="D37" s="130"/>
      <c r="E37" s="130"/>
      <c r="F37" s="130"/>
      <c r="G37" s="130"/>
      <c r="H37" s="121"/>
      <c r="I37" s="130"/>
      <c r="J37" s="130"/>
      <c r="K37" s="130"/>
      <c r="L37" s="130"/>
      <c r="M37" s="130"/>
      <c r="N37" s="131"/>
    </row>
    <row r="38" spans="1:14" ht="18" customHeight="1" thickBot="1" x14ac:dyDescent="0.2">
      <c r="A38" s="139"/>
      <c r="B38" s="134"/>
      <c r="C38" s="134"/>
      <c r="D38" s="134"/>
      <c r="E38" s="134"/>
      <c r="F38" s="134"/>
      <c r="G38" s="134"/>
      <c r="H38" s="134"/>
      <c r="I38" s="134"/>
      <c r="J38" s="134"/>
      <c r="K38" s="134"/>
      <c r="L38" s="134"/>
      <c r="M38" s="134"/>
      <c r="N38" s="131"/>
    </row>
    <row r="39" spans="1:14" ht="36" customHeight="1" thickBot="1" x14ac:dyDescent="0.2">
      <c r="A39" s="118" t="s">
        <v>31</v>
      </c>
      <c r="B39" s="119" t="s">
        <v>32</v>
      </c>
      <c r="C39" s="119" t="s">
        <v>51</v>
      </c>
      <c r="D39" s="277" t="s">
        <v>52</v>
      </c>
      <c r="E39" s="278"/>
      <c r="F39" s="279"/>
      <c r="G39" s="277" t="s">
        <v>53</v>
      </c>
      <c r="H39" s="279"/>
      <c r="I39" s="119" t="s">
        <v>54</v>
      </c>
      <c r="J39" s="119" t="s">
        <v>153</v>
      </c>
      <c r="K39" s="120" t="s">
        <v>154</v>
      </c>
      <c r="L39" s="277" t="s">
        <v>155</v>
      </c>
      <c r="M39" s="295"/>
      <c r="N39" s="140"/>
    </row>
    <row r="40" spans="1:14" s="177" customFormat="1" ht="20" customHeight="1" x14ac:dyDescent="0.15">
      <c r="A40" s="198">
        <v>1</v>
      </c>
      <c r="B40" s="218"/>
      <c r="C40" s="218"/>
      <c r="D40" s="273"/>
      <c r="E40" s="274"/>
      <c r="F40" s="275"/>
      <c r="G40" s="273"/>
      <c r="H40" s="275"/>
      <c r="I40" s="219"/>
      <c r="J40" s="220"/>
      <c r="K40" s="221"/>
      <c r="L40" s="296"/>
      <c r="M40" s="297"/>
      <c r="N40" s="199"/>
    </row>
    <row r="41" spans="1:14" s="177" customFormat="1" ht="20" customHeight="1" x14ac:dyDescent="0.15">
      <c r="A41" s="200">
        <v>2</v>
      </c>
      <c r="B41" s="218"/>
      <c r="C41" s="218"/>
      <c r="D41" s="273"/>
      <c r="E41" s="274"/>
      <c r="F41" s="275"/>
      <c r="G41" s="273"/>
      <c r="H41" s="275"/>
      <c r="I41" s="219"/>
      <c r="J41" s="220"/>
      <c r="K41" s="220"/>
      <c r="L41" s="280"/>
      <c r="M41" s="281"/>
      <c r="N41" s="199"/>
    </row>
    <row r="42" spans="1:14" s="177" customFormat="1" ht="20" customHeight="1" x14ac:dyDescent="0.15">
      <c r="A42" s="200">
        <v>3</v>
      </c>
      <c r="B42" s="218"/>
      <c r="C42" s="218"/>
      <c r="D42" s="273"/>
      <c r="E42" s="274"/>
      <c r="F42" s="275"/>
      <c r="G42" s="276"/>
      <c r="H42" s="275"/>
      <c r="I42" s="222"/>
      <c r="J42" s="220"/>
      <c r="K42" s="220"/>
      <c r="L42" s="280"/>
      <c r="M42" s="281"/>
      <c r="N42" s="199"/>
    </row>
    <row r="43" spans="1:14" s="177" customFormat="1" ht="20" customHeight="1" x14ac:dyDescent="0.15">
      <c r="A43" s="200">
        <v>4</v>
      </c>
      <c r="B43" s="223"/>
      <c r="C43" s="220"/>
      <c r="D43" s="276"/>
      <c r="E43" s="274"/>
      <c r="F43" s="275"/>
      <c r="G43" s="300"/>
      <c r="H43" s="301"/>
      <c r="I43" s="219"/>
      <c r="J43" s="220"/>
      <c r="K43" s="220"/>
      <c r="L43" s="280"/>
      <c r="M43" s="281"/>
      <c r="N43" s="199"/>
    </row>
    <row r="44" spans="1:14" s="177" customFormat="1" ht="20" customHeight="1" x14ac:dyDescent="0.15">
      <c r="A44" s="200">
        <v>5</v>
      </c>
      <c r="B44" s="218"/>
      <c r="C44" s="218"/>
      <c r="D44" s="273"/>
      <c r="E44" s="274"/>
      <c r="F44" s="275"/>
      <c r="G44" s="273"/>
      <c r="H44" s="275"/>
      <c r="I44" s="219"/>
      <c r="J44" s="220"/>
      <c r="K44" s="220"/>
      <c r="L44" s="280"/>
      <c r="M44" s="281"/>
      <c r="N44" s="199"/>
    </row>
    <row r="45" spans="1:14" s="177" customFormat="1" ht="20" customHeight="1" x14ac:dyDescent="0.15">
      <c r="A45" s="200">
        <v>6</v>
      </c>
      <c r="B45" s="224"/>
      <c r="C45" s="220"/>
      <c r="D45" s="276"/>
      <c r="E45" s="274"/>
      <c r="F45" s="275"/>
      <c r="G45" s="300"/>
      <c r="H45" s="301"/>
      <c r="I45" s="219"/>
      <c r="J45" s="220"/>
      <c r="K45" s="220"/>
      <c r="L45" s="280"/>
      <c r="M45" s="281"/>
      <c r="N45" s="199"/>
    </row>
    <row r="46" spans="1:14" s="177" customFormat="1" ht="20" customHeight="1" x14ac:dyDescent="0.15">
      <c r="A46" s="200">
        <v>7</v>
      </c>
      <c r="B46" s="218"/>
      <c r="C46" s="218"/>
      <c r="D46" s="273"/>
      <c r="E46" s="274"/>
      <c r="F46" s="275"/>
      <c r="G46" s="273"/>
      <c r="H46" s="275"/>
      <c r="I46" s="219"/>
      <c r="J46" s="220"/>
      <c r="K46" s="220"/>
      <c r="L46" s="280"/>
      <c r="M46" s="281"/>
      <c r="N46" s="199"/>
    </row>
    <row r="47" spans="1:14" s="177" customFormat="1" ht="20" customHeight="1" x14ac:dyDescent="0.15">
      <c r="A47" s="200">
        <v>8</v>
      </c>
      <c r="B47" s="223"/>
      <c r="C47" s="220"/>
      <c r="D47" s="276"/>
      <c r="E47" s="274"/>
      <c r="F47" s="275"/>
      <c r="G47" s="276"/>
      <c r="H47" s="275"/>
      <c r="I47" s="219"/>
      <c r="J47" s="220"/>
      <c r="K47" s="220"/>
      <c r="L47" s="280"/>
      <c r="M47" s="281"/>
      <c r="N47" s="199"/>
    </row>
    <row r="48" spans="1:14" s="177" customFormat="1" ht="20" customHeight="1" x14ac:dyDescent="0.15">
      <c r="A48" s="200">
        <v>9</v>
      </c>
      <c r="B48" s="218"/>
      <c r="C48" s="218"/>
      <c r="D48" s="273"/>
      <c r="E48" s="274"/>
      <c r="F48" s="275"/>
      <c r="G48" s="273"/>
      <c r="H48" s="275"/>
      <c r="I48" s="219"/>
      <c r="J48" s="220"/>
      <c r="K48" s="220"/>
      <c r="L48" s="280"/>
      <c r="M48" s="281"/>
      <c r="N48" s="199"/>
    </row>
    <row r="49" spans="1:14" s="177" customFormat="1" ht="20" customHeight="1" x14ac:dyDescent="0.15">
      <c r="A49" s="200">
        <v>10</v>
      </c>
      <c r="B49" s="223"/>
      <c r="C49" s="220"/>
      <c r="D49" s="276"/>
      <c r="E49" s="274"/>
      <c r="F49" s="275"/>
      <c r="G49" s="276"/>
      <c r="H49" s="275"/>
      <c r="I49" s="219"/>
      <c r="J49" s="220"/>
      <c r="K49" s="220"/>
      <c r="L49" s="280"/>
      <c r="M49" s="281"/>
      <c r="N49" s="199"/>
    </row>
    <row r="50" spans="1:14" s="177" customFormat="1" ht="20" customHeight="1" x14ac:dyDescent="0.15">
      <c r="A50" s="200">
        <v>11</v>
      </c>
      <c r="B50" s="218"/>
      <c r="C50" s="218"/>
      <c r="D50" s="273"/>
      <c r="E50" s="274"/>
      <c r="F50" s="275"/>
      <c r="G50" s="273"/>
      <c r="H50" s="275"/>
      <c r="I50" s="219"/>
      <c r="J50" s="220"/>
      <c r="K50" s="220"/>
      <c r="L50" s="280"/>
      <c r="M50" s="281"/>
      <c r="N50" s="199"/>
    </row>
    <row r="51" spans="1:14" s="177" customFormat="1" ht="20" customHeight="1" x14ac:dyDescent="0.15">
      <c r="A51" s="200">
        <v>12</v>
      </c>
      <c r="B51" s="223"/>
      <c r="C51" s="220"/>
      <c r="D51" s="276"/>
      <c r="E51" s="274"/>
      <c r="F51" s="275"/>
      <c r="G51" s="276"/>
      <c r="H51" s="275"/>
      <c r="I51" s="219"/>
      <c r="J51" s="220"/>
      <c r="K51" s="220"/>
      <c r="L51" s="280"/>
      <c r="M51" s="281"/>
      <c r="N51" s="199"/>
    </row>
    <row r="52" spans="1:14" s="177" customFormat="1" ht="20" customHeight="1" x14ac:dyDescent="0.15">
      <c r="A52" s="200">
        <v>13</v>
      </c>
      <c r="B52" s="218"/>
      <c r="C52" s="218"/>
      <c r="D52" s="273"/>
      <c r="E52" s="274"/>
      <c r="F52" s="275"/>
      <c r="G52" s="273"/>
      <c r="H52" s="275"/>
      <c r="I52" s="219"/>
      <c r="J52" s="220"/>
      <c r="K52" s="220"/>
      <c r="L52" s="280"/>
      <c r="M52" s="281"/>
      <c r="N52" s="199"/>
    </row>
    <row r="53" spans="1:14" s="177" customFormat="1" ht="20" customHeight="1" x14ac:dyDescent="0.15">
      <c r="A53" s="200">
        <v>14</v>
      </c>
      <c r="B53" s="223"/>
      <c r="C53" s="220"/>
      <c r="D53" s="276"/>
      <c r="E53" s="274"/>
      <c r="F53" s="275"/>
      <c r="G53" s="276"/>
      <c r="H53" s="275"/>
      <c r="I53" s="219"/>
      <c r="J53" s="220"/>
      <c r="K53" s="220"/>
      <c r="L53" s="280"/>
      <c r="M53" s="281"/>
      <c r="N53" s="199"/>
    </row>
    <row r="54" spans="1:14" s="177" customFormat="1" ht="20" customHeight="1" x14ac:dyDescent="0.15">
      <c r="A54" s="200">
        <v>15</v>
      </c>
      <c r="B54" s="223"/>
      <c r="C54" s="220"/>
      <c r="D54" s="276"/>
      <c r="E54" s="274"/>
      <c r="F54" s="275"/>
      <c r="G54" s="276"/>
      <c r="H54" s="275"/>
      <c r="I54" s="219"/>
      <c r="J54" s="220"/>
      <c r="K54" s="220"/>
      <c r="L54" s="280"/>
      <c r="M54" s="281"/>
      <c r="N54" s="199"/>
    </row>
    <row r="55" spans="1:14" s="177" customFormat="1" ht="20" customHeight="1" x14ac:dyDescent="0.15">
      <c r="A55" s="200">
        <v>16</v>
      </c>
      <c r="B55" s="223"/>
      <c r="C55" s="220"/>
      <c r="D55" s="276"/>
      <c r="E55" s="274"/>
      <c r="F55" s="275"/>
      <c r="G55" s="276"/>
      <c r="H55" s="275"/>
      <c r="I55" s="219"/>
      <c r="J55" s="220"/>
      <c r="K55" s="220"/>
      <c r="L55" s="280"/>
      <c r="M55" s="281"/>
      <c r="N55" s="199"/>
    </row>
    <row r="56" spans="1:14" s="177" customFormat="1" ht="20" customHeight="1" x14ac:dyDescent="0.15">
      <c r="A56" s="200">
        <v>17</v>
      </c>
      <c r="B56" s="223"/>
      <c r="C56" s="220"/>
      <c r="D56" s="276"/>
      <c r="E56" s="274"/>
      <c r="F56" s="275"/>
      <c r="G56" s="276"/>
      <c r="H56" s="275"/>
      <c r="I56" s="219"/>
      <c r="J56" s="220"/>
      <c r="K56" s="220"/>
      <c r="L56" s="280"/>
      <c r="M56" s="281"/>
      <c r="N56" s="199"/>
    </row>
    <row r="57" spans="1:14" s="177" customFormat="1" ht="20" customHeight="1" x14ac:dyDescent="0.15">
      <c r="A57" s="200">
        <v>18</v>
      </c>
      <c r="B57" s="223"/>
      <c r="C57" s="220"/>
      <c r="D57" s="276"/>
      <c r="E57" s="274"/>
      <c r="F57" s="275"/>
      <c r="G57" s="276"/>
      <c r="H57" s="275"/>
      <c r="I57" s="219"/>
      <c r="J57" s="220"/>
      <c r="K57" s="220"/>
      <c r="L57" s="280"/>
      <c r="M57" s="281"/>
      <c r="N57" s="199"/>
    </row>
    <row r="58" spans="1:14" s="177" customFormat="1" ht="20" customHeight="1" x14ac:dyDescent="0.15">
      <c r="A58" s="200">
        <v>19</v>
      </c>
      <c r="B58" s="223"/>
      <c r="C58" s="220"/>
      <c r="D58" s="276"/>
      <c r="E58" s="274"/>
      <c r="F58" s="275"/>
      <c r="G58" s="276"/>
      <c r="H58" s="275"/>
      <c r="I58" s="219"/>
      <c r="J58" s="220"/>
      <c r="K58" s="220"/>
      <c r="L58" s="280"/>
      <c r="M58" s="281"/>
      <c r="N58" s="199"/>
    </row>
    <row r="59" spans="1:14" s="177" customFormat="1" ht="20" customHeight="1" x14ac:dyDescent="0.15">
      <c r="A59" s="200">
        <v>20</v>
      </c>
      <c r="B59" s="223"/>
      <c r="C59" s="220"/>
      <c r="D59" s="276"/>
      <c r="E59" s="274"/>
      <c r="F59" s="275"/>
      <c r="G59" s="276"/>
      <c r="H59" s="275"/>
      <c r="I59" s="219"/>
      <c r="J59" s="220"/>
      <c r="K59" s="220"/>
      <c r="L59" s="280"/>
      <c r="M59" s="281"/>
      <c r="N59" s="199"/>
    </row>
    <row r="60" spans="1:14" s="177" customFormat="1" ht="20" customHeight="1" x14ac:dyDescent="0.15">
      <c r="A60" s="200">
        <v>21</v>
      </c>
      <c r="B60" s="223"/>
      <c r="C60" s="220"/>
      <c r="D60" s="276"/>
      <c r="E60" s="274"/>
      <c r="F60" s="275"/>
      <c r="G60" s="276"/>
      <c r="H60" s="275"/>
      <c r="I60" s="219"/>
      <c r="J60" s="220"/>
      <c r="K60" s="220"/>
      <c r="L60" s="280"/>
      <c r="M60" s="281"/>
      <c r="N60" s="199"/>
    </row>
    <row r="61" spans="1:14" s="177" customFormat="1" ht="20" customHeight="1" x14ac:dyDescent="0.15">
      <c r="A61" s="200">
        <v>22</v>
      </c>
      <c r="B61" s="223"/>
      <c r="C61" s="220"/>
      <c r="D61" s="276"/>
      <c r="E61" s="274"/>
      <c r="F61" s="275"/>
      <c r="G61" s="276"/>
      <c r="H61" s="275"/>
      <c r="I61" s="219"/>
      <c r="J61" s="220"/>
      <c r="K61" s="220"/>
      <c r="L61" s="280"/>
      <c r="M61" s="281"/>
      <c r="N61" s="199"/>
    </row>
    <row r="62" spans="1:14" s="177" customFormat="1" ht="20" customHeight="1" x14ac:dyDescent="0.15">
      <c r="A62" s="200">
        <v>23</v>
      </c>
      <c r="B62" s="223"/>
      <c r="C62" s="220"/>
      <c r="D62" s="276"/>
      <c r="E62" s="274"/>
      <c r="F62" s="275"/>
      <c r="G62" s="276"/>
      <c r="H62" s="275"/>
      <c r="I62" s="219"/>
      <c r="J62" s="220"/>
      <c r="K62" s="220"/>
      <c r="L62" s="280"/>
      <c r="M62" s="281"/>
      <c r="N62" s="199"/>
    </row>
    <row r="63" spans="1:14" s="177" customFormat="1" ht="20" customHeight="1" x14ac:dyDescent="0.15">
      <c r="A63" s="200">
        <v>24</v>
      </c>
      <c r="B63" s="223"/>
      <c r="C63" s="220"/>
      <c r="D63" s="276"/>
      <c r="E63" s="274"/>
      <c r="F63" s="275"/>
      <c r="G63" s="276"/>
      <c r="H63" s="275"/>
      <c r="I63" s="219"/>
      <c r="J63" s="220"/>
      <c r="K63" s="220"/>
      <c r="L63" s="280"/>
      <c r="M63" s="281"/>
      <c r="N63" s="199"/>
    </row>
    <row r="64" spans="1:14" s="177" customFormat="1" ht="20" customHeight="1" x14ac:dyDescent="0.15">
      <c r="A64" s="200">
        <v>25</v>
      </c>
      <c r="B64" s="223"/>
      <c r="C64" s="220"/>
      <c r="D64" s="276"/>
      <c r="E64" s="274"/>
      <c r="F64" s="275"/>
      <c r="G64" s="276"/>
      <c r="H64" s="275"/>
      <c r="I64" s="219"/>
      <c r="J64" s="220"/>
      <c r="K64" s="220"/>
      <c r="L64" s="280"/>
      <c r="M64" s="281"/>
      <c r="N64" s="199"/>
    </row>
    <row r="65" spans="1:14" s="177" customFormat="1" ht="20" customHeight="1" x14ac:dyDescent="0.15">
      <c r="A65" s="200">
        <v>26</v>
      </c>
      <c r="B65" s="223"/>
      <c r="C65" s="220"/>
      <c r="D65" s="276"/>
      <c r="E65" s="274"/>
      <c r="F65" s="275"/>
      <c r="G65" s="276"/>
      <c r="H65" s="275"/>
      <c r="I65" s="219"/>
      <c r="J65" s="220"/>
      <c r="K65" s="220"/>
      <c r="L65" s="280"/>
      <c r="M65" s="281"/>
      <c r="N65" s="199"/>
    </row>
    <row r="66" spans="1:14" s="177" customFormat="1" ht="20" customHeight="1" x14ac:dyDescent="0.15">
      <c r="A66" s="200">
        <v>27</v>
      </c>
      <c r="B66" s="223"/>
      <c r="C66" s="220"/>
      <c r="D66" s="276"/>
      <c r="E66" s="274"/>
      <c r="F66" s="275"/>
      <c r="G66" s="276"/>
      <c r="H66" s="275"/>
      <c r="I66" s="219"/>
      <c r="J66" s="220"/>
      <c r="K66" s="220"/>
      <c r="L66" s="280"/>
      <c r="M66" s="281"/>
      <c r="N66" s="199"/>
    </row>
    <row r="67" spans="1:14" s="177" customFormat="1" ht="20" customHeight="1" x14ac:dyDescent="0.15">
      <c r="A67" s="200">
        <v>28</v>
      </c>
      <c r="B67" s="223"/>
      <c r="C67" s="220"/>
      <c r="D67" s="276"/>
      <c r="E67" s="274"/>
      <c r="F67" s="275"/>
      <c r="G67" s="276"/>
      <c r="H67" s="275"/>
      <c r="I67" s="219"/>
      <c r="J67" s="220"/>
      <c r="K67" s="220"/>
      <c r="L67" s="280"/>
      <c r="M67" s="281"/>
      <c r="N67" s="199"/>
    </row>
    <row r="68" spans="1:14" s="177" customFormat="1" ht="20" customHeight="1" x14ac:dyDescent="0.15">
      <c r="A68" s="200">
        <v>29</v>
      </c>
      <c r="B68" s="223"/>
      <c r="C68" s="220"/>
      <c r="D68" s="276"/>
      <c r="E68" s="274"/>
      <c r="F68" s="275"/>
      <c r="G68" s="276"/>
      <c r="H68" s="275"/>
      <c r="I68" s="219"/>
      <c r="J68" s="220"/>
      <c r="K68" s="220"/>
      <c r="L68" s="280"/>
      <c r="M68" s="281"/>
      <c r="N68" s="199"/>
    </row>
    <row r="69" spans="1:14" s="177" customFormat="1" ht="20" customHeight="1" x14ac:dyDescent="0.15">
      <c r="A69" s="200">
        <v>30</v>
      </c>
      <c r="B69" s="223"/>
      <c r="C69" s="220"/>
      <c r="D69" s="276"/>
      <c r="E69" s="274"/>
      <c r="F69" s="275"/>
      <c r="G69" s="276"/>
      <c r="H69" s="275"/>
      <c r="I69" s="219"/>
      <c r="J69" s="220"/>
      <c r="K69" s="220"/>
      <c r="L69" s="280"/>
      <c r="M69" s="281"/>
      <c r="N69" s="199"/>
    </row>
    <row r="70" spans="1:14" s="177" customFormat="1" ht="20" customHeight="1" x14ac:dyDescent="0.15">
      <c r="A70" s="200">
        <v>31</v>
      </c>
      <c r="B70" s="223"/>
      <c r="C70" s="220"/>
      <c r="D70" s="276"/>
      <c r="E70" s="274"/>
      <c r="F70" s="275"/>
      <c r="G70" s="276"/>
      <c r="H70" s="275"/>
      <c r="I70" s="219"/>
      <c r="J70" s="220"/>
      <c r="K70" s="220"/>
      <c r="L70" s="280"/>
      <c r="M70" s="281"/>
      <c r="N70" s="199"/>
    </row>
    <row r="71" spans="1:14" s="177" customFormat="1" ht="20" customHeight="1" x14ac:dyDescent="0.15">
      <c r="A71" s="200">
        <v>32</v>
      </c>
      <c r="B71" s="223"/>
      <c r="C71" s="220"/>
      <c r="D71" s="276"/>
      <c r="E71" s="274"/>
      <c r="F71" s="275"/>
      <c r="G71" s="276"/>
      <c r="H71" s="275"/>
      <c r="I71" s="219"/>
      <c r="J71" s="220"/>
      <c r="K71" s="220"/>
      <c r="L71" s="280"/>
      <c r="M71" s="281"/>
      <c r="N71" s="199"/>
    </row>
    <row r="72" spans="1:14" s="177" customFormat="1" ht="20" customHeight="1" x14ac:dyDescent="0.15">
      <c r="A72" s="200">
        <v>33</v>
      </c>
      <c r="B72" s="223"/>
      <c r="C72" s="220"/>
      <c r="D72" s="276"/>
      <c r="E72" s="274"/>
      <c r="F72" s="275"/>
      <c r="G72" s="276"/>
      <c r="H72" s="275"/>
      <c r="I72" s="219"/>
      <c r="J72" s="220"/>
      <c r="K72" s="220"/>
      <c r="L72" s="280"/>
      <c r="M72" s="281"/>
      <c r="N72" s="199"/>
    </row>
    <row r="73" spans="1:14" s="177" customFormat="1" ht="20" customHeight="1" x14ac:dyDescent="0.15">
      <c r="A73" s="200">
        <v>34</v>
      </c>
      <c r="B73" s="223"/>
      <c r="C73" s="220"/>
      <c r="D73" s="276"/>
      <c r="E73" s="274"/>
      <c r="F73" s="275"/>
      <c r="G73" s="276"/>
      <c r="H73" s="275"/>
      <c r="I73" s="219"/>
      <c r="J73" s="220"/>
      <c r="K73" s="220"/>
      <c r="L73" s="280"/>
      <c r="M73" s="281"/>
      <c r="N73" s="199"/>
    </row>
    <row r="74" spans="1:14" s="177" customFormat="1" ht="20" customHeight="1" x14ac:dyDescent="0.15">
      <c r="A74" s="200">
        <v>35</v>
      </c>
      <c r="B74" s="223"/>
      <c r="C74" s="220"/>
      <c r="D74" s="276"/>
      <c r="E74" s="274"/>
      <c r="F74" s="275"/>
      <c r="G74" s="276"/>
      <c r="H74" s="275"/>
      <c r="I74" s="219"/>
      <c r="J74" s="220"/>
      <c r="K74" s="220"/>
      <c r="L74" s="280"/>
      <c r="M74" s="281"/>
      <c r="N74" s="199"/>
    </row>
    <row r="75" spans="1:14" s="177" customFormat="1" ht="20" customHeight="1" x14ac:dyDescent="0.15">
      <c r="A75" s="200">
        <v>36</v>
      </c>
      <c r="B75" s="223"/>
      <c r="C75" s="220"/>
      <c r="D75" s="276"/>
      <c r="E75" s="274"/>
      <c r="F75" s="275"/>
      <c r="G75" s="276"/>
      <c r="H75" s="275"/>
      <c r="I75" s="219"/>
      <c r="J75" s="220"/>
      <c r="K75" s="220"/>
      <c r="L75" s="280"/>
      <c r="M75" s="281"/>
      <c r="N75" s="199"/>
    </row>
    <row r="76" spans="1:14" s="177" customFormat="1" ht="20" customHeight="1" x14ac:dyDescent="0.15">
      <c r="A76" s="200">
        <v>37</v>
      </c>
      <c r="B76" s="223"/>
      <c r="C76" s="220"/>
      <c r="D76" s="276"/>
      <c r="E76" s="274"/>
      <c r="F76" s="275"/>
      <c r="G76" s="276"/>
      <c r="H76" s="275"/>
      <c r="I76" s="219"/>
      <c r="J76" s="220"/>
      <c r="K76" s="220"/>
      <c r="L76" s="280"/>
      <c r="M76" s="281"/>
      <c r="N76" s="199"/>
    </row>
    <row r="77" spans="1:14" s="177" customFormat="1" ht="20" customHeight="1" x14ac:dyDescent="0.15">
      <c r="A77" s="200">
        <v>38</v>
      </c>
      <c r="B77" s="223"/>
      <c r="C77" s="220"/>
      <c r="D77" s="276"/>
      <c r="E77" s="274"/>
      <c r="F77" s="275"/>
      <c r="G77" s="276"/>
      <c r="H77" s="275"/>
      <c r="I77" s="219"/>
      <c r="J77" s="220"/>
      <c r="K77" s="220"/>
      <c r="L77" s="280"/>
      <c r="M77" s="281"/>
      <c r="N77" s="199"/>
    </row>
    <row r="78" spans="1:14" s="177" customFormat="1" ht="20" customHeight="1" x14ac:dyDescent="0.15">
      <c r="A78" s="200">
        <v>39</v>
      </c>
      <c r="B78" s="223"/>
      <c r="C78" s="220"/>
      <c r="D78" s="276"/>
      <c r="E78" s="274"/>
      <c r="F78" s="275"/>
      <c r="G78" s="276"/>
      <c r="H78" s="275"/>
      <c r="I78" s="219"/>
      <c r="J78" s="220"/>
      <c r="K78" s="220"/>
      <c r="L78" s="280"/>
      <c r="M78" s="281"/>
      <c r="N78" s="199"/>
    </row>
    <row r="79" spans="1:14" s="177" customFormat="1" ht="20" customHeight="1" x14ac:dyDescent="0.15">
      <c r="A79" s="200">
        <v>40</v>
      </c>
      <c r="B79" s="223"/>
      <c r="C79" s="220"/>
      <c r="D79" s="276"/>
      <c r="E79" s="274"/>
      <c r="F79" s="275"/>
      <c r="G79" s="276"/>
      <c r="H79" s="275"/>
      <c r="I79" s="219"/>
      <c r="J79" s="220"/>
      <c r="K79" s="220"/>
      <c r="L79" s="280"/>
      <c r="M79" s="281"/>
      <c r="N79" s="199"/>
    </row>
    <row r="80" spans="1:14" ht="20" customHeight="1" x14ac:dyDescent="0.15">
      <c r="A80" s="138"/>
      <c r="B80" s="133"/>
      <c r="C80" s="133"/>
      <c r="D80" s="133"/>
      <c r="E80" s="133"/>
      <c r="F80" s="133"/>
      <c r="G80" s="133"/>
      <c r="H80" s="225" t="s">
        <v>156</v>
      </c>
      <c r="I80" s="226">
        <f>SUM(I40:I79)</f>
        <v>0</v>
      </c>
      <c r="J80" s="32"/>
      <c r="K80" s="133"/>
      <c r="L80" s="133"/>
      <c r="M80" s="133"/>
      <c r="N80" s="131"/>
    </row>
    <row r="81" spans="1:14" ht="14" customHeight="1" x14ac:dyDescent="0.15">
      <c r="A81" s="129"/>
      <c r="B81" s="130"/>
      <c r="C81" s="130"/>
      <c r="D81" s="130"/>
      <c r="E81" s="130"/>
      <c r="F81" s="130"/>
      <c r="G81" s="130"/>
      <c r="H81" s="130"/>
      <c r="I81" s="130"/>
      <c r="J81" s="130"/>
      <c r="K81" s="130"/>
      <c r="L81" s="130"/>
      <c r="M81" s="130"/>
      <c r="N81" s="131"/>
    </row>
    <row r="82" spans="1:14" ht="18" customHeight="1" x14ac:dyDescent="0.15">
      <c r="A82" s="129"/>
      <c r="B82" s="130"/>
      <c r="C82" s="130"/>
      <c r="D82" s="130"/>
      <c r="E82" s="130"/>
      <c r="F82" s="130"/>
      <c r="G82" s="130"/>
      <c r="H82" s="130"/>
      <c r="I82" s="130"/>
      <c r="J82" s="130"/>
      <c r="K82" s="130"/>
      <c r="L82" s="130"/>
      <c r="M82" s="130"/>
      <c r="N82" s="131"/>
    </row>
    <row r="83" spans="1:14" ht="18" customHeight="1" x14ac:dyDescent="0.2">
      <c r="A83" s="33" t="s">
        <v>56</v>
      </c>
      <c r="B83" s="130"/>
      <c r="C83" s="130"/>
      <c r="D83" s="130"/>
      <c r="E83" s="130"/>
      <c r="F83" s="130"/>
      <c r="G83" s="130"/>
      <c r="H83" s="130"/>
      <c r="I83" s="130"/>
      <c r="J83" s="130"/>
      <c r="K83" s="130"/>
      <c r="L83" s="130"/>
      <c r="M83" s="130"/>
      <c r="N83" s="131"/>
    </row>
    <row r="84" spans="1:14" ht="18.75" customHeight="1" x14ac:dyDescent="0.2">
      <c r="A84" s="34"/>
      <c r="B84" s="130"/>
      <c r="C84" s="130"/>
      <c r="D84" s="130"/>
      <c r="E84" s="130"/>
      <c r="F84" s="130"/>
      <c r="G84" s="130"/>
      <c r="H84" s="130"/>
      <c r="I84" s="130"/>
      <c r="J84" s="130"/>
      <c r="K84" s="130"/>
      <c r="L84" s="130"/>
      <c r="M84" s="130"/>
      <c r="N84" s="131"/>
    </row>
    <row r="85" spans="1:14" ht="26" customHeight="1" x14ac:dyDescent="0.15">
      <c r="A85" s="129"/>
      <c r="B85" s="130"/>
      <c r="C85" s="130"/>
      <c r="D85" s="130"/>
      <c r="E85" s="130"/>
      <c r="F85" s="130"/>
      <c r="G85" s="318" t="str">
        <f>G2</f>
        <v>Artist Name</v>
      </c>
      <c r="H85" s="318"/>
      <c r="I85" s="318"/>
      <c r="J85" s="130"/>
      <c r="K85" s="130"/>
      <c r="L85" s="130"/>
      <c r="M85" s="130"/>
      <c r="N85" s="131"/>
    </row>
    <row r="86" spans="1:14" ht="24" customHeight="1" x14ac:dyDescent="0.15">
      <c r="A86" s="129"/>
      <c r="B86" s="130"/>
      <c r="C86" s="130"/>
      <c r="D86" s="130"/>
      <c r="E86" s="130"/>
      <c r="F86" s="130"/>
      <c r="G86" s="237" t="str">
        <f>G3</f>
        <v>Tour Name</v>
      </c>
      <c r="H86" s="238"/>
      <c r="I86" s="238"/>
      <c r="J86" s="130"/>
      <c r="K86" s="130"/>
      <c r="L86" s="130"/>
      <c r="M86" s="130"/>
      <c r="N86" s="131"/>
    </row>
    <row r="87" spans="1:14" ht="22" customHeight="1" x14ac:dyDescent="0.15">
      <c r="A87" s="129"/>
      <c r="B87" s="130"/>
      <c r="C87" s="130"/>
      <c r="D87" s="130"/>
      <c r="E87" s="130"/>
      <c r="F87" s="130"/>
      <c r="G87" s="236" t="str">
        <f>G4</f>
        <v>Year</v>
      </c>
      <c r="H87" s="236"/>
      <c r="I87" s="236"/>
      <c r="J87" s="130"/>
      <c r="K87" s="130"/>
      <c r="L87" s="130"/>
      <c r="M87" s="130"/>
      <c r="N87" s="131"/>
    </row>
    <row r="88" spans="1:14" ht="18" customHeight="1" x14ac:dyDescent="0.2">
      <c r="A88" s="129"/>
      <c r="B88" s="130"/>
      <c r="C88" s="130"/>
      <c r="D88" s="130"/>
      <c r="E88" s="130"/>
      <c r="F88" s="130"/>
      <c r="G88" s="307"/>
      <c r="H88" s="308"/>
      <c r="I88" s="308"/>
      <c r="J88" s="130"/>
      <c r="K88" s="130"/>
      <c r="L88" s="130"/>
      <c r="M88" s="130"/>
      <c r="N88" s="131"/>
    </row>
    <row r="89" spans="1:14" ht="21" customHeight="1" x14ac:dyDescent="0.25">
      <c r="A89" s="129"/>
      <c r="B89" s="130"/>
      <c r="C89" s="130"/>
      <c r="D89" s="130"/>
      <c r="E89" s="130"/>
      <c r="F89" s="130"/>
      <c r="G89" s="231" t="s">
        <v>57</v>
      </c>
      <c r="H89" s="231"/>
      <c r="I89" s="231"/>
      <c r="J89" s="130"/>
      <c r="K89" s="130"/>
      <c r="L89" s="130"/>
      <c r="M89" s="130"/>
      <c r="N89" s="131"/>
    </row>
    <row r="90" spans="1:14" ht="15.75" customHeight="1" thickBot="1" x14ac:dyDescent="0.2">
      <c r="A90" s="129"/>
      <c r="B90" s="134"/>
      <c r="C90" s="134"/>
      <c r="D90" s="134"/>
      <c r="E90" s="134"/>
      <c r="F90" s="134"/>
      <c r="G90" s="134"/>
      <c r="H90" s="134"/>
      <c r="I90" s="134"/>
      <c r="J90" s="134"/>
      <c r="K90" s="134"/>
      <c r="L90" s="134"/>
      <c r="M90" s="134"/>
      <c r="N90" s="131"/>
    </row>
    <row r="91" spans="1:14" ht="16" customHeight="1" x14ac:dyDescent="0.15">
      <c r="A91" s="35"/>
      <c r="B91" s="36" t="s">
        <v>58</v>
      </c>
      <c r="C91" s="292" t="s">
        <v>59</v>
      </c>
      <c r="D91" s="293"/>
      <c r="E91" s="294"/>
      <c r="F91" s="142"/>
      <c r="G91" s="286" t="s">
        <v>60</v>
      </c>
      <c r="H91" s="286" t="s">
        <v>61</v>
      </c>
      <c r="I91" s="37"/>
      <c r="J91" s="38"/>
      <c r="K91" s="143" t="s">
        <v>62</v>
      </c>
      <c r="L91" s="39"/>
      <c r="M91" s="40"/>
      <c r="N91" s="140"/>
    </row>
    <row r="92" spans="1:14" ht="16" customHeight="1" x14ac:dyDescent="0.15">
      <c r="A92" s="35"/>
      <c r="B92" s="41" t="s">
        <v>63</v>
      </c>
      <c r="C92" s="144"/>
      <c r="D92" s="145"/>
      <c r="E92" s="207"/>
      <c r="F92" s="146"/>
      <c r="G92" s="287"/>
      <c r="H92" s="305"/>
      <c r="I92" s="123"/>
      <c r="J92" s="42"/>
      <c r="K92" s="147"/>
      <c r="L92" s="43"/>
      <c r="M92" s="44"/>
      <c r="N92" s="140"/>
    </row>
    <row r="93" spans="1:14" ht="16" customHeight="1" x14ac:dyDescent="0.15">
      <c r="A93" s="35"/>
      <c r="B93" s="284" t="s">
        <v>64</v>
      </c>
      <c r="C93" s="285"/>
      <c r="D93" s="148"/>
      <c r="E93" s="207"/>
      <c r="F93" s="146"/>
      <c r="G93" s="287"/>
      <c r="H93" s="305"/>
      <c r="I93" s="123"/>
      <c r="J93" s="42"/>
      <c r="K93" s="147"/>
      <c r="L93" s="271" t="s">
        <v>65</v>
      </c>
      <c r="M93" s="272"/>
      <c r="N93" s="140"/>
    </row>
    <row r="94" spans="1:14" ht="16" customHeight="1" x14ac:dyDescent="0.15">
      <c r="A94" s="35"/>
      <c r="B94" s="41" t="s">
        <v>66</v>
      </c>
      <c r="C94" s="45"/>
      <c r="D94" s="148"/>
      <c r="E94" s="207"/>
      <c r="F94" s="146"/>
      <c r="G94" s="287"/>
      <c r="H94" s="305"/>
      <c r="I94" s="123"/>
      <c r="J94" s="42"/>
      <c r="K94" s="147"/>
      <c r="L94" s="269" t="s">
        <v>67</v>
      </c>
      <c r="M94" s="270"/>
      <c r="N94" s="140"/>
    </row>
    <row r="95" spans="1:14" ht="16" customHeight="1" x14ac:dyDescent="0.15">
      <c r="A95" s="35"/>
      <c r="B95" s="41" t="s">
        <v>70</v>
      </c>
      <c r="C95" s="45"/>
      <c r="D95" s="148"/>
      <c r="E95" s="207"/>
      <c r="F95" s="146"/>
      <c r="G95" s="287"/>
      <c r="H95" s="305"/>
      <c r="I95" s="123"/>
      <c r="J95" s="42"/>
      <c r="K95" s="147"/>
      <c r="L95" s="43"/>
      <c r="M95" s="44"/>
      <c r="N95" s="140"/>
    </row>
    <row r="96" spans="1:14" ht="16" customHeight="1" x14ac:dyDescent="0.15">
      <c r="A96" s="35"/>
      <c r="B96" s="41" t="s">
        <v>71</v>
      </c>
      <c r="C96" s="149"/>
      <c r="D96" s="148"/>
      <c r="E96" s="207"/>
      <c r="F96" s="146"/>
      <c r="G96" s="287"/>
      <c r="H96" s="305"/>
      <c r="I96" s="123"/>
      <c r="J96" s="42"/>
      <c r="K96" s="147"/>
      <c r="L96" s="46"/>
      <c r="M96" s="336" t="s">
        <v>72</v>
      </c>
      <c r="N96" s="140"/>
    </row>
    <row r="97" spans="1:14" ht="16" customHeight="1" thickBot="1" x14ac:dyDescent="0.2">
      <c r="A97" s="35"/>
      <c r="B97" s="47" t="s">
        <v>73</v>
      </c>
      <c r="C97" s="150"/>
      <c r="D97" s="151"/>
      <c r="E97" s="208"/>
      <c r="F97" s="152"/>
      <c r="G97" s="288"/>
      <c r="H97" s="306"/>
      <c r="I97" s="48" t="s">
        <v>74</v>
      </c>
      <c r="J97" s="49" t="s">
        <v>75</v>
      </c>
      <c r="K97" s="50" t="s">
        <v>76</v>
      </c>
      <c r="L97" s="51" t="s">
        <v>77</v>
      </c>
      <c r="M97" s="337"/>
      <c r="N97" s="140"/>
    </row>
    <row r="98" spans="1:14" ht="16" customHeight="1" thickBot="1" x14ac:dyDescent="0.2">
      <c r="A98" s="5"/>
      <c r="B98" s="52"/>
      <c r="C98" s="153"/>
      <c r="D98" s="153"/>
      <c r="E98" s="153"/>
      <c r="F98" s="153"/>
      <c r="G98" s="53"/>
      <c r="H98" s="52"/>
      <c r="I98" s="153"/>
      <c r="J98" s="54"/>
      <c r="K98" s="54"/>
      <c r="L98" s="55"/>
      <c r="M98" s="55"/>
      <c r="N98" s="131"/>
    </row>
    <row r="99" spans="1:14" ht="16" customHeight="1" thickBot="1" x14ac:dyDescent="0.2">
      <c r="A99" s="35">
        <v>1</v>
      </c>
      <c r="B99" s="233" t="s">
        <v>131</v>
      </c>
      <c r="C99" s="282"/>
      <c r="D99" s="282"/>
      <c r="E99" s="282"/>
      <c r="F99" s="283"/>
      <c r="G99" s="56" t="s">
        <v>78</v>
      </c>
      <c r="H99" s="56" t="s">
        <v>79</v>
      </c>
      <c r="I99" s="154"/>
      <c r="J99" s="57" t="s">
        <v>75</v>
      </c>
      <c r="K99" s="58">
        <f>SUM(J100:J110)</f>
        <v>0</v>
      </c>
      <c r="L99" s="59" t="s">
        <v>77</v>
      </c>
      <c r="M99" s="60">
        <f>SUM(L100:L110)</f>
        <v>0</v>
      </c>
      <c r="N99" s="140"/>
    </row>
    <row r="100" spans="1:14" ht="16" customHeight="1" x14ac:dyDescent="0.15">
      <c r="A100" s="5"/>
      <c r="B100" s="309" t="s">
        <v>163</v>
      </c>
      <c r="C100" s="310"/>
      <c r="D100" s="310"/>
      <c r="E100" s="310"/>
      <c r="F100" s="311"/>
      <c r="G100" s="201"/>
      <c r="H100" s="202"/>
      <c r="I100" s="155"/>
      <c r="J100" s="61">
        <f t="shared" ref="J100:J110" si="0">SUM(G100*H100)</f>
        <v>0</v>
      </c>
      <c r="K100" s="62"/>
      <c r="L100" s="63">
        <v>0</v>
      </c>
      <c r="M100" s="64"/>
      <c r="N100" s="141"/>
    </row>
    <row r="101" spans="1:14" ht="16" customHeight="1" x14ac:dyDescent="0.15">
      <c r="A101" s="5"/>
      <c r="B101" s="302" t="s">
        <v>164</v>
      </c>
      <c r="C101" s="303"/>
      <c r="D101" s="303"/>
      <c r="E101" s="303"/>
      <c r="F101" s="304"/>
      <c r="G101" s="203"/>
      <c r="H101" s="204"/>
      <c r="I101" s="156"/>
      <c r="J101" s="65">
        <f t="shared" si="0"/>
        <v>0</v>
      </c>
      <c r="K101" s="66"/>
      <c r="L101" s="67">
        <v>0</v>
      </c>
      <c r="M101" s="68"/>
      <c r="N101" s="141"/>
    </row>
    <row r="102" spans="1:14" ht="16" customHeight="1" x14ac:dyDescent="0.15">
      <c r="A102" s="5"/>
      <c r="B102" s="302" t="s">
        <v>165</v>
      </c>
      <c r="C102" s="303"/>
      <c r="D102" s="303"/>
      <c r="E102" s="303"/>
      <c r="F102" s="304"/>
      <c r="G102" s="203"/>
      <c r="H102" s="204"/>
      <c r="I102" s="156"/>
      <c r="J102" s="65">
        <f t="shared" si="0"/>
        <v>0</v>
      </c>
      <c r="K102" s="66"/>
      <c r="L102" s="67">
        <v>0</v>
      </c>
      <c r="M102" s="68"/>
      <c r="N102" s="141"/>
    </row>
    <row r="103" spans="1:14" ht="16" customHeight="1" x14ac:dyDescent="0.15">
      <c r="A103" s="5"/>
      <c r="B103" s="302" t="s">
        <v>80</v>
      </c>
      <c r="C103" s="303"/>
      <c r="D103" s="303"/>
      <c r="E103" s="303"/>
      <c r="F103" s="304"/>
      <c r="G103" s="203"/>
      <c r="H103" s="204"/>
      <c r="I103" s="156"/>
      <c r="J103" s="65">
        <f t="shared" si="0"/>
        <v>0</v>
      </c>
      <c r="K103" s="66"/>
      <c r="L103" s="67">
        <v>0</v>
      </c>
      <c r="M103" s="68"/>
      <c r="N103" s="141"/>
    </row>
    <row r="104" spans="1:14" ht="16" customHeight="1" x14ac:dyDescent="0.15">
      <c r="A104" s="69">
        <v>1</v>
      </c>
      <c r="B104" s="312" t="s">
        <v>166</v>
      </c>
      <c r="C104" s="303"/>
      <c r="D104" s="303"/>
      <c r="E104" s="303"/>
      <c r="F104" s="304"/>
      <c r="G104" s="203"/>
      <c r="H104" s="204"/>
      <c r="I104" s="156"/>
      <c r="J104" s="65">
        <f t="shared" si="0"/>
        <v>0</v>
      </c>
      <c r="K104" s="66"/>
      <c r="L104" s="67">
        <v>0</v>
      </c>
      <c r="M104" s="68"/>
      <c r="N104" s="141"/>
    </row>
    <row r="105" spans="1:14" ht="16" customHeight="1" x14ac:dyDescent="0.15">
      <c r="A105" s="69">
        <v>2</v>
      </c>
      <c r="B105" s="312" t="s">
        <v>167</v>
      </c>
      <c r="C105" s="303"/>
      <c r="D105" s="303"/>
      <c r="E105" s="303"/>
      <c r="F105" s="304"/>
      <c r="G105" s="203"/>
      <c r="H105" s="204"/>
      <c r="I105" s="156"/>
      <c r="J105" s="65">
        <f t="shared" si="0"/>
        <v>0</v>
      </c>
      <c r="K105" s="66"/>
      <c r="L105" s="67">
        <v>0</v>
      </c>
      <c r="M105" s="68"/>
      <c r="N105" s="141"/>
    </row>
    <row r="106" spans="1:14" ht="16" customHeight="1" x14ac:dyDescent="0.15">
      <c r="A106" s="5"/>
      <c r="B106" s="302" t="s">
        <v>116</v>
      </c>
      <c r="C106" s="303"/>
      <c r="D106" s="303"/>
      <c r="E106" s="303"/>
      <c r="F106" s="304"/>
      <c r="G106" s="203"/>
      <c r="H106" s="204"/>
      <c r="I106" s="156"/>
      <c r="J106" s="65">
        <f t="shared" si="0"/>
        <v>0</v>
      </c>
      <c r="K106" s="66"/>
      <c r="L106" s="67">
        <v>0</v>
      </c>
      <c r="M106" s="68"/>
      <c r="N106" s="141"/>
    </row>
    <row r="107" spans="1:14" ht="16" customHeight="1" x14ac:dyDescent="0.15">
      <c r="A107" s="69">
        <v>1</v>
      </c>
      <c r="B107" s="302" t="s">
        <v>168</v>
      </c>
      <c r="C107" s="303"/>
      <c r="D107" s="303"/>
      <c r="E107" s="303"/>
      <c r="F107" s="304"/>
      <c r="G107" s="203"/>
      <c r="H107" s="204"/>
      <c r="I107" s="156"/>
      <c r="J107" s="65">
        <f t="shared" si="0"/>
        <v>0</v>
      </c>
      <c r="K107" s="66"/>
      <c r="L107" s="67">
        <v>0</v>
      </c>
      <c r="M107" s="68"/>
      <c r="N107" s="141"/>
    </row>
    <row r="108" spans="1:14" ht="16" customHeight="1" x14ac:dyDescent="0.15">
      <c r="A108" s="69">
        <v>2</v>
      </c>
      <c r="B108" s="302" t="s">
        <v>168</v>
      </c>
      <c r="C108" s="303"/>
      <c r="D108" s="303"/>
      <c r="E108" s="303"/>
      <c r="F108" s="304"/>
      <c r="G108" s="203"/>
      <c r="H108" s="204"/>
      <c r="I108" s="156"/>
      <c r="J108" s="65">
        <f t="shared" si="0"/>
        <v>0</v>
      </c>
      <c r="K108" s="66"/>
      <c r="L108" s="67">
        <v>0</v>
      </c>
      <c r="M108" s="68"/>
      <c r="N108" s="141"/>
    </row>
    <row r="109" spans="1:14" ht="16" customHeight="1" x14ac:dyDescent="0.15">
      <c r="A109" s="5"/>
      <c r="B109" s="302" t="s">
        <v>117</v>
      </c>
      <c r="C109" s="303"/>
      <c r="D109" s="303"/>
      <c r="E109" s="303"/>
      <c r="F109" s="304"/>
      <c r="G109" s="203"/>
      <c r="H109" s="204"/>
      <c r="I109" s="156"/>
      <c r="J109" s="65">
        <f t="shared" si="0"/>
        <v>0</v>
      </c>
      <c r="K109" s="66"/>
      <c r="L109" s="67">
        <v>0</v>
      </c>
      <c r="M109" s="68"/>
      <c r="N109" s="141"/>
    </row>
    <row r="110" spans="1:14" ht="16" customHeight="1" x14ac:dyDescent="0.15">
      <c r="A110" s="5"/>
      <c r="B110" s="302" t="s">
        <v>118</v>
      </c>
      <c r="C110" s="303"/>
      <c r="D110" s="303"/>
      <c r="E110" s="303"/>
      <c r="F110" s="304"/>
      <c r="G110" s="203"/>
      <c r="H110" s="204"/>
      <c r="I110" s="156"/>
      <c r="J110" s="70">
        <f t="shared" si="0"/>
        <v>0</v>
      </c>
      <c r="K110" s="71"/>
      <c r="L110" s="72">
        <v>0</v>
      </c>
      <c r="M110" s="73"/>
      <c r="N110" s="141"/>
    </row>
    <row r="111" spans="1:14" ht="16" customHeight="1" thickBot="1" x14ac:dyDescent="0.2">
      <c r="A111" s="5"/>
      <c r="B111" s="157"/>
      <c r="C111" s="157"/>
      <c r="D111" s="157"/>
      <c r="E111" s="157"/>
      <c r="F111" s="157"/>
      <c r="G111" s="74"/>
      <c r="H111" s="75"/>
      <c r="I111" s="158"/>
      <c r="J111" s="76"/>
      <c r="K111" s="74"/>
      <c r="L111" s="77"/>
      <c r="M111" s="78"/>
      <c r="N111" s="131"/>
    </row>
    <row r="112" spans="1:14" ht="16" customHeight="1" thickBot="1" x14ac:dyDescent="0.2">
      <c r="A112" s="35">
        <v>2</v>
      </c>
      <c r="B112" s="233" t="s">
        <v>132</v>
      </c>
      <c r="C112" s="234"/>
      <c r="D112" s="234"/>
      <c r="E112" s="234"/>
      <c r="F112" s="235"/>
      <c r="G112" s="56" t="s">
        <v>78</v>
      </c>
      <c r="H112" s="56" t="s">
        <v>79</v>
      </c>
      <c r="I112" s="161"/>
      <c r="J112" s="79" t="s">
        <v>75</v>
      </c>
      <c r="K112" s="58">
        <f>SUM(J113:J116)</f>
        <v>0</v>
      </c>
      <c r="L112" s="59" t="s">
        <v>77</v>
      </c>
      <c r="M112" s="60">
        <f>SUM(L113:L116)</f>
        <v>0</v>
      </c>
      <c r="N112" s="140"/>
    </row>
    <row r="113" spans="1:14" ht="16" customHeight="1" x14ac:dyDescent="0.15">
      <c r="A113" s="5"/>
      <c r="B113" s="309" t="s">
        <v>169</v>
      </c>
      <c r="C113" s="310"/>
      <c r="D113" s="310"/>
      <c r="E113" s="310"/>
      <c r="F113" s="311"/>
      <c r="G113" s="201"/>
      <c r="H113" s="202"/>
      <c r="I113" s="155"/>
      <c r="J113" s="61">
        <f>SUM(G113*H113)</f>
        <v>0</v>
      </c>
      <c r="K113" s="62"/>
      <c r="L113" s="63">
        <v>0</v>
      </c>
      <c r="M113" s="64"/>
      <c r="N113" s="141"/>
    </row>
    <row r="114" spans="1:14" ht="16" customHeight="1" x14ac:dyDescent="0.15">
      <c r="A114" s="5"/>
      <c r="B114" s="302" t="s">
        <v>170</v>
      </c>
      <c r="C114" s="303"/>
      <c r="D114" s="303"/>
      <c r="E114" s="303"/>
      <c r="F114" s="304"/>
      <c r="G114" s="203"/>
      <c r="H114" s="204"/>
      <c r="I114" s="156"/>
      <c r="J114" s="65">
        <f>SUM(G114*H114)</f>
        <v>0</v>
      </c>
      <c r="K114" s="66"/>
      <c r="L114" s="67">
        <v>0</v>
      </c>
      <c r="M114" s="68"/>
      <c r="N114" s="141"/>
    </row>
    <row r="115" spans="1:14" ht="16" customHeight="1" x14ac:dyDescent="0.15">
      <c r="A115" s="5"/>
      <c r="B115" s="302" t="s">
        <v>171</v>
      </c>
      <c r="C115" s="303"/>
      <c r="D115" s="303"/>
      <c r="E115" s="303"/>
      <c r="F115" s="304"/>
      <c r="G115" s="203"/>
      <c r="H115" s="204"/>
      <c r="I115" s="156"/>
      <c r="J115" s="65">
        <f>SUM(G115*H115)</f>
        <v>0</v>
      </c>
      <c r="K115" s="66"/>
      <c r="L115" s="67">
        <v>0</v>
      </c>
      <c r="M115" s="68"/>
      <c r="N115" s="141"/>
    </row>
    <row r="116" spans="1:14" ht="16" customHeight="1" x14ac:dyDescent="0.15">
      <c r="A116" s="5"/>
      <c r="B116" s="302" t="s">
        <v>172</v>
      </c>
      <c r="C116" s="303"/>
      <c r="D116" s="303"/>
      <c r="E116" s="303"/>
      <c r="F116" s="304"/>
      <c r="G116" s="203"/>
      <c r="H116" s="204"/>
      <c r="I116" s="156"/>
      <c r="J116" s="70">
        <f>SUM(G116*H116)</f>
        <v>0</v>
      </c>
      <c r="K116" s="71"/>
      <c r="L116" s="72">
        <v>0</v>
      </c>
      <c r="M116" s="73"/>
      <c r="N116" s="141"/>
    </row>
    <row r="117" spans="1:14" ht="16" customHeight="1" thickBot="1" x14ac:dyDescent="0.2">
      <c r="A117" s="5"/>
      <c r="B117" s="157"/>
      <c r="C117" s="157"/>
      <c r="D117" s="157"/>
      <c r="E117" s="157"/>
      <c r="F117" s="157"/>
      <c r="G117" s="74"/>
      <c r="H117" s="75"/>
      <c r="I117" s="158"/>
      <c r="J117" s="76"/>
      <c r="K117" s="74"/>
      <c r="L117" s="77"/>
      <c r="M117" s="78"/>
      <c r="N117" s="131"/>
    </row>
    <row r="118" spans="1:14" ht="16" customHeight="1" thickBot="1" x14ac:dyDescent="0.2">
      <c r="A118" s="35">
        <v>3</v>
      </c>
      <c r="B118" s="233" t="s">
        <v>133</v>
      </c>
      <c r="C118" s="234"/>
      <c r="D118" s="234"/>
      <c r="E118" s="234"/>
      <c r="F118" s="235"/>
      <c r="G118" s="56" t="s">
        <v>78</v>
      </c>
      <c r="H118" s="56" t="s">
        <v>79</v>
      </c>
      <c r="I118" s="154"/>
      <c r="J118" s="57" t="s">
        <v>75</v>
      </c>
      <c r="K118" s="58">
        <f>SUM(J119:J120)</f>
        <v>0</v>
      </c>
      <c r="L118" s="59" t="s">
        <v>77</v>
      </c>
      <c r="M118" s="60">
        <f>SUM(L119:L120)</f>
        <v>0</v>
      </c>
      <c r="N118" s="140"/>
    </row>
    <row r="119" spans="1:14" ht="16" customHeight="1" x14ac:dyDescent="0.15">
      <c r="A119" s="5"/>
      <c r="B119" s="162" t="s">
        <v>107</v>
      </c>
      <c r="C119" s="163"/>
      <c r="D119" s="163"/>
      <c r="E119" s="163"/>
      <c r="F119" s="164"/>
      <c r="G119" s="201"/>
      <c r="H119" s="202"/>
      <c r="I119" s="155"/>
      <c r="J119" s="61">
        <f>SUM(G119*H119)</f>
        <v>0</v>
      </c>
      <c r="K119" s="62"/>
      <c r="L119" s="63">
        <v>0</v>
      </c>
      <c r="M119" s="64"/>
      <c r="N119" s="141"/>
    </row>
    <row r="120" spans="1:14" ht="16" customHeight="1" x14ac:dyDescent="0.15">
      <c r="A120" s="5"/>
      <c r="B120" s="165" t="s">
        <v>108</v>
      </c>
      <c r="C120" s="166"/>
      <c r="D120" s="166"/>
      <c r="E120" s="166"/>
      <c r="F120" s="167"/>
      <c r="G120" s="203"/>
      <c r="H120" s="204"/>
      <c r="I120" s="168"/>
      <c r="J120" s="70">
        <f>SUM(G120*H120)</f>
        <v>0</v>
      </c>
      <c r="K120" s="71"/>
      <c r="L120" s="72">
        <v>0</v>
      </c>
      <c r="M120" s="73"/>
      <c r="N120" s="141"/>
    </row>
    <row r="121" spans="1:14" ht="16" customHeight="1" thickBot="1" x14ac:dyDescent="0.2">
      <c r="A121" s="5"/>
      <c r="B121" s="157"/>
      <c r="C121" s="157"/>
      <c r="D121" s="157"/>
      <c r="E121" s="157"/>
      <c r="F121" s="157"/>
      <c r="G121" s="74"/>
      <c r="H121" s="75"/>
      <c r="I121" s="169"/>
      <c r="J121" s="76"/>
      <c r="K121" s="74"/>
      <c r="L121" s="77"/>
      <c r="M121" s="78"/>
      <c r="N121" s="131"/>
    </row>
    <row r="122" spans="1:14" ht="16" customHeight="1" thickBot="1" x14ac:dyDescent="0.2">
      <c r="A122" s="35">
        <v>4</v>
      </c>
      <c r="B122" s="233" t="s">
        <v>134</v>
      </c>
      <c r="C122" s="234"/>
      <c r="D122" s="234"/>
      <c r="E122" s="234"/>
      <c r="F122" s="235"/>
      <c r="G122" s="56" t="s">
        <v>78</v>
      </c>
      <c r="H122" s="56" t="s">
        <v>79</v>
      </c>
      <c r="I122" s="154"/>
      <c r="J122" s="57" t="s">
        <v>75</v>
      </c>
      <c r="K122" s="58">
        <f>SUM(J123:J135)</f>
        <v>0</v>
      </c>
      <c r="L122" s="59" t="s">
        <v>77</v>
      </c>
      <c r="M122" s="60">
        <f>SUM(L123:L135)</f>
        <v>0</v>
      </c>
      <c r="N122" s="140"/>
    </row>
    <row r="123" spans="1:14" ht="16" customHeight="1" x14ac:dyDescent="0.15">
      <c r="A123" s="5"/>
      <c r="B123" s="162" t="s">
        <v>109</v>
      </c>
      <c r="C123" s="163"/>
      <c r="D123" s="163"/>
      <c r="E123" s="163"/>
      <c r="F123" s="164"/>
      <c r="G123" s="201"/>
      <c r="H123" s="202"/>
      <c r="I123" s="155"/>
      <c r="J123" s="61">
        <f>SUM(G123*H123)</f>
        <v>0</v>
      </c>
      <c r="K123" s="62"/>
      <c r="L123" s="63">
        <v>0</v>
      </c>
      <c r="M123" s="64"/>
      <c r="N123" s="141"/>
    </row>
    <row r="124" spans="1:14" ht="16" customHeight="1" x14ac:dyDescent="0.15">
      <c r="A124" s="5"/>
      <c r="B124" s="165" t="s">
        <v>110</v>
      </c>
      <c r="C124" s="166"/>
      <c r="D124" s="166"/>
      <c r="E124" s="166"/>
      <c r="F124" s="167"/>
      <c r="G124" s="203"/>
      <c r="H124" s="204"/>
      <c r="I124" s="156"/>
      <c r="J124" s="65">
        <f t="shared" ref="J124:J135" si="1">SUM(G124*H124)</f>
        <v>0</v>
      </c>
      <c r="K124" s="66"/>
      <c r="L124" s="67">
        <v>0</v>
      </c>
      <c r="M124" s="68"/>
      <c r="N124" s="141"/>
    </row>
    <row r="125" spans="1:14" ht="16" customHeight="1" x14ac:dyDescent="0.15">
      <c r="A125" s="5"/>
      <c r="B125" s="165" t="s">
        <v>157</v>
      </c>
      <c r="C125" s="166" t="s">
        <v>158</v>
      </c>
      <c r="D125" s="166"/>
      <c r="E125" s="166"/>
      <c r="F125" s="167"/>
      <c r="G125" s="203"/>
      <c r="H125" s="204"/>
      <c r="I125" s="156"/>
      <c r="J125" s="65">
        <f t="shared" si="1"/>
        <v>0</v>
      </c>
      <c r="K125" s="66"/>
      <c r="L125" s="67">
        <v>0</v>
      </c>
      <c r="M125" s="68"/>
      <c r="N125" s="141"/>
    </row>
    <row r="126" spans="1:14" ht="16" customHeight="1" x14ac:dyDescent="0.15">
      <c r="A126" s="5"/>
      <c r="B126" s="165" t="s">
        <v>157</v>
      </c>
      <c r="C126" s="166" t="s">
        <v>159</v>
      </c>
      <c r="D126" s="166"/>
      <c r="E126" s="166"/>
      <c r="F126" s="167"/>
      <c r="G126" s="203"/>
      <c r="H126" s="204"/>
      <c r="I126" s="156"/>
      <c r="J126" s="65">
        <f t="shared" si="1"/>
        <v>0</v>
      </c>
      <c r="K126" s="66"/>
      <c r="L126" s="67">
        <v>0</v>
      </c>
      <c r="M126" s="68"/>
      <c r="N126" s="141"/>
    </row>
    <row r="127" spans="1:14" ht="16" customHeight="1" x14ac:dyDescent="0.15">
      <c r="A127" s="5"/>
      <c r="B127" s="165" t="s">
        <v>92</v>
      </c>
      <c r="C127" s="166"/>
      <c r="D127" s="166"/>
      <c r="E127" s="166"/>
      <c r="F127" s="167"/>
      <c r="G127" s="203"/>
      <c r="H127" s="204"/>
      <c r="I127" s="156"/>
      <c r="J127" s="65">
        <f t="shared" si="1"/>
        <v>0</v>
      </c>
      <c r="K127" s="66"/>
      <c r="L127" s="67">
        <v>0</v>
      </c>
      <c r="M127" s="68"/>
      <c r="N127" s="141"/>
    </row>
    <row r="128" spans="1:14" ht="16" customHeight="1" x14ac:dyDescent="0.15">
      <c r="A128" s="5"/>
      <c r="B128" s="165" t="s">
        <v>93</v>
      </c>
      <c r="C128" s="166"/>
      <c r="D128" s="166"/>
      <c r="E128" s="166"/>
      <c r="F128" s="167"/>
      <c r="G128" s="203"/>
      <c r="H128" s="204"/>
      <c r="I128" s="156"/>
      <c r="J128" s="65">
        <f t="shared" si="1"/>
        <v>0</v>
      </c>
      <c r="K128" s="66"/>
      <c r="L128" s="67">
        <v>0</v>
      </c>
      <c r="M128" s="68"/>
      <c r="N128" s="141"/>
    </row>
    <row r="129" spans="1:14" ht="16" customHeight="1" x14ac:dyDescent="0.15">
      <c r="A129" s="5"/>
      <c r="B129" s="165" t="s">
        <v>94</v>
      </c>
      <c r="C129" s="166"/>
      <c r="D129" s="166"/>
      <c r="E129" s="166"/>
      <c r="F129" s="167"/>
      <c r="G129" s="203"/>
      <c r="H129" s="204"/>
      <c r="I129" s="156"/>
      <c r="J129" s="65">
        <f t="shared" si="1"/>
        <v>0</v>
      </c>
      <c r="K129" s="66"/>
      <c r="L129" s="67">
        <v>0</v>
      </c>
      <c r="M129" s="68"/>
      <c r="N129" s="141"/>
    </row>
    <row r="130" spans="1:14" ht="16" customHeight="1" x14ac:dyDescent="0.15">
      <c r="A130" s="5"/>
      <c r="B130" s="165" t="s">
        <v>95</v>
      </c>
      <c r="C130" s="166"/>
      <c r="D130" s="166"/>
      <c r="E130" s="166"/>
      <c r="F130" s="167"/>
      <c r="G130" s="203"/>
      <c r="H130" s="204"/>
      <c r="I130" s="156"/>
      <c r="J130" s="65">
        <f t="shared" si="1"/>
        <v>0</v>
      </c>
      <c r="K130" s="66"/>
      <c r="L130" s="67">
        <v>0</v>
      </c>
      <c r="M130" s="68"/>
      <c r="N130" s="141"/>
    </row>
    <row r="131" spans="1:14" ht="16" customHeight="1" x14ac:dyDescent="0.15">
      <c r="A131" s="5"/>
      <c r="B131" s="165" t="s">
        <v>96</v>
      </c>
      <c r="C131" s="166"/>
      <c r="D131" s="166"/>
      <c r="E131" s="166"/>
      <c r="F131" s="167"/>
      <c r="G131" s="203"/>
      <c r="H131" s="204"/>
      <c r="I131" s="156"/>
      <c r="J131" s="65">
        <f t="shared" si="1"/>
        <v>0</v>
      </c>
      <c r="K131" s="66"/>
      <c r="L131" s="67">
        <v>0</v>
      </c>
      <c r="M131" s="68"/>
      <c r="N131" s="141"/>
    </row>
    <row r="132" spans="1:14" ht="16" customHeight="1" x14ac:dyDescent="0.15">
      <c r="A132" s="5"/>
      <c r="B132" s="165" t="s">
        <v>97</v>
      </c>
      <c r="C132" s="166"/>
      <c r="D132" s="166"/>
      <c r="E132" s="166"/>
      <c r="F132" s="167"/>
      <c r="G132" s="203"/>
      <c r="H132" s="204"/>
      <c r="I132" s="156"/>
      <c r="J132" s="65">
        <f t="shared" si="1"/>
        <v>0</v>
      </c>
      <c r="K132" s="66"/>
      <c r="L132" s="67">
        <v>0</v>
      </c>
      <c r="M132" s="68"/>
      <c r="N132" s="141"/>
    </row>
    <row r="133" spans="1:14" ht="16" customHeight="1" x14ac:dyDescent="0.15">
      <c r="A133" s="5"/>
      <c r="B133" s="165" t="s">
        <v>98</v>
      </c>
      <c r="C133" s="166"/>
      <c r="D133" s="166"/>
      <c r="E133" s="166"/>
      <c r="F133" s="167"/>
      <c r="G133" s="203"/>
      <c r="H133" s="204"/>
      <c r="I133" s="156"/>
      <c r="J133" s="65">
        <f t="shared" si="1"/>
        <v>0</v>
      </c>
      <c r="K133" s="66"/>
      <c r="L133" s="67">
        <v>0</v>
      </c>
      <c r="M133" s="68"/>
      <c r="N133" s="141"/>
    </row>
    <row r="134" spans="1:14" ht="16" customHeight="1" x14ac:dyDescent="0.15">
      <c r="A134" s="5"/>
      <c r="B134" s="165" t="s">
        <v>99</v>
      </c>
      <c r="C134" s="166"/>
      <c r="D134" s="166"/>
      <c r="E134" s="166"/>
      <c r="F134" s="167"/>
      <c r="G134" s="203"/>
      <c r="H134" s="204"/>
      <c r="I134" s="156"/>
      <c r="J134" s="65">
        <f t="shared" si="1"/>
        <v>0</v>
      </c>
      <c r="K134" s="66"/>
      <c r="L134" s="67">
        <v>0</v>
      </c>
      <c r="M134" s="68"/>
      <c r="N134" s="141"/>
    </row>
    <row r="135" spans="1:14" ht="16" customHeight="1" x14ac:dyDescent="0.15">
      <c r="A135" s="5"/>
      <c r="B135" s="165" t="s">
        <v>100</v>
      </c>
      <c r="C135" s="166"/>
      <c r="D135" s="166"/>
      <c r="E135" s="166"/>
      <c r="F135" s="167"/>
      <c r="G135" s="203"/>
      <c r="H135" s="204"/>
      <c r="I135" s="168"/>
      <c r="J135" s="70">
        <f t="shared" si="1"/>
        <v>0</v>
      </c>
      <c r="K135" s="71"/>
      <c r="L135" s="72">
        <v>0</v>
      </c>
      <c r="M135" s="73"/>
      <c r="N135" s="141"/>
    </row>
    <row r="136" spans="1:14" ht="16" customHeight="1" thickBot="1" x14ac:dyDescent="0.2">
      <c r="A136" s="5"/>
      <c r="B136" s="157"/>
      <c r="C136" s="157"/>
      <c r="D136" s="157"/>
      <c r="E136" s="157"/>
      <c r="F136" s="157"/>
      <c r="G136" s="74"/>
      <c r="H136" s="75"/>
      <c r="I136" s="169"/>
      <c r="J136" s="76"/>
      <c r="K136" s="74"/>
      <c r="L136" s="77"/>
      <c r="M136" s="78"/>
      <c r="N136" s="131"/>
    </row>
    <row r="137" spans="1:14" ht="16" customHeight="1" thickBot="1" x14ac:dyDescent="0.2">
      <c r="A137" s="35">
        <v>5</v>
      </c>
      <c r="B137" s="233" t="s">
        <v>101</v>
      </c>
      <c r="C137" s="234"/>
      <c r="D137" s="234"/>
      <c r="E137" s="234"/>
      <c r="F137" s="235"/>
      <c r="G137" s="56" t="s">
        <v>78</v>
      </c>
      <c r="H137" s="56" t="s">
        <v>79</v>
      </c>
      <c r="I137" s="154"/>
      <c r="J137" s="57" t="s">
        <v>75</v>
      </c>
      <c r="K137" s="58">
        <f>SUM(J138:J147)</f>
        <v>0</v>
      </c>
      <c r="L137" s="59" t="s">
        <v>77</v>
      </c>
      <c r="M137" s="60">
        <f>SUM(L138:L147)</f>
        <v>0</v>
      </c>
      <c r="N137" s="140"/>
    </row>
    <row r="138" spans="1:14" ht="16" customHeight="1" x14ac:dyDescent="0.15">
      <c r="A138" s="5"/>
      <c r="B138" s="309" t="s">
        <v>102</v>
      </c>
      <c r="C138" s="310"/>
      <c r="D138" s="310"/>
      <c r="E138" s="310"/>
      <c r="F138" s="311"/>
      <c r="G138" s="201"/>
      <c r="H138" s="202"/>
      <c r="I138" s="155"/>
      <c r="J138" s="61">
        <f t="shared" ref="J138:J147" si="2">SUM(G138*H138)</f>
        <v>0</v>
      </c>
      <c r="K138" s="62"/>
      <c r="L138" s="63">
        <v>0</v>
      </c>
      <c r="M138" s="64"/>
      <c r="N138" s="141"/>
    </row>
    <row r="139" spans="1:14" ht="16" customHeight="1" x14ac:dyDescent="0.15">
      <c r="A139" s="5"/>
      <c r="B139" s="302" t="s">
        <v>103</v>
      </c>
      <c r="C139" s="303"/>
      <c r="D139" s="303"/>
      <c r="E139" s="303"/>
      <c r="F139" s="304"/>
      <c r="G139" s="203"/>
      <c r="H139" s="204"/>
      <c r="I139" s="156"/>
      <c r="J139" s="65">
        <f t="shared" si="2"/>
        <v>0</v>
      </c>
      <c r="K139" s="66"/>
      <c r="L139" s="67">
        <v>0</v>
      </c>
      <c r="M139" s="68"/>
      <c r="N139" s="141"/>
    </row>
    <row r="140" spans="1:14" ht="16" customHeight="1" x14ac:dyDescent="0.15">
      <c r="A140" s="5"/>
      <c r="B140" s="302" t="s">
        <v>104</v>
      </c>
      <c r="C140" s="303"/>
      <c r="D140" s="303"/>
      <c r="E140" s="303"/>
      <c r="F140" s="304"/>
      <c r="G140" s="203"/>
      <c r="H140" s="204"/>
      <c r="I140" s="156"/>
      <c r="J140" s="65">
        <f t="shared" si="2"/>
        <v>0</v>
      </c>
      <c r="K140" s="66"/>
      <c r="L140" s="67">
        <v>0</v>
      </c>
      <c r="M140" s="68"/>
      <c r="N140" s="141"/>
    </row>
    <row r="141" spans="1:14" ht="16" customHeight="1" x14ac:dyDescent="0.15">
      <c r="A141" s="5"/>
      <c r="B141" s="302" t="s">
        <v>105</v>
      </c>
      <c r="C141" s="303"/>
      <c r="D141" s="303"/>
      <c r="E141" s="303"/>
      <c r="F141" s="304"/>
      <c r="G141" s="203"/>
      <c r="H141" s="204"/>
      <c r="I141" s="156"/>
      <c r="J141" s="65">
        <f t="shared" si="2"/>
        <v>0</v>
      </c>
      <c r="K141" s="66"/>
      <c r="L141" s="67">
        <v>0</v>
      </c>
      <c r="M141" s="68"/>
      <c r="N141" s="141"/>
    </row>
    <row r="142" spans="1:14" ht="16" customHeight="1" x14ac:dyDescent="0.15">
      <c r="A142" s="5"/>
      <c r="B142" s="302" t="s">
        <v>106</v>
      </c>
      <c r="C142" s="303"/>
      <c r="D142" s="303"/>
      <c r="E142" s="303"/>
      <c r="F142" s="304"/>
      <c r="G142" s="203"/>
      <c r="H142" s="204"/>
      <c r="I142" s="156"/>
      <c r="J142" s="65">
        <f t="shared" si="2"/>
        <v>0</v>
      </c>
      <c r="K142" s="66"/>
      <c r="L142" s="67">
        <v>0</v>
      </c>
      <c r="M142" s="68"/>
      <c r="N142" s="141"/>
    </row>
    <row r="143" spans="1:14" ht="16" customHeight="1" x14ac:dyDescent="0.15">
      <c r="A143" s="5"/>
      <c r="B143" s="302" t="s">
        <v>111</v>
      </c>
      <c r="C143" s="303"/>
      <c r="D143" s="303"/>
      <c r="E143" s="303"/>
      <c r="F143" s="304"/>
      <c r="G143" s="203"/>
      <c r="H143" s="204"/>
      <c r="I143" s="156"/>
      <c r="J143" s="65">
        <f t="shared" si="2"/>
        <v>0</v>
      </c>
      <c r="K143" s="66"/>
      <c r="L143" s="67">
        <v>0</v>
      </c>
      <c r="M143" s="68"/>
      <c r="N143" s="141"/>
    </row>
    <row r="144" spans="1:14" ht="16" customHeight="1" x14ac:dyDescent="0.15">
      <c r="A144" s="5"/>
      <c r="B144" s="302" t="s">
        <v>112</v>
      </c>
      <c r="C144" s="303"/>
      <c r="D144" s="303"/>
      <c r="E144" s="303"/>
      <c r="F144" s="304"/>
      <c r="G144" s="203"/>
      <c r="H144" s="204"/>
      <c r="I144" s="156"/>
      <c r="J144" s="65">
        <f t="shared" si="2"/>
        <v>0</v>
      </c>
      <c r="K144" s="66"/>
      <c r="L144" s="67">
        <v>0</v>
      </c>
      <c r="M144" s="68"/>
      <c r="N144" s="141"/>
    </row>
    <row r="145" spans="1:14" ht="16" customHeight="1" x14ac:dyDescent="0.15">
      <c r="A145" s="5"/>
      <c r="B145" s="302" t="s">
        <v>113</v>
      </c>
      <c r="C145" s="303"/>
      <c r="D145" s="303"/>
      <c r="E145" s="303"/>
      <c r="F145" s="304"/>
      <c r="G145" s="203"/>
      <c r="H145" s="204"/>
      <c r="I145" s="156"/>
      <c r="J145" s="65">
        <f t="shared" si="2"/>
        <v>0</v>
      </c>
      <c r="K145" s="66"/>
      <c r="L145" s="67">
        <v>0</v>
      </c>
      <c r="M145" s="68"/>
      <c r="N145" s="141"/>
    </row>
    <row r="146" spans="1:14" ht="16" customHeight="1" x14ac:dyDescent="0.15">
      <c r="A146" s="5"/>
      <c r="B146" s="302" t="s">
        <v>114</v>
      </c>
      <c r="C146" s="303"/>
      <c r="D146" s="303"/>
      <c r="E146" s="303"/>
      <c r="F146" s="304"/>
      <c r="G146" s="203"/>
      <c r="H146" s="204"/>
      <c r="I146" s="156"/>
      <c r="J146" s="65">
        <f t="shared" si="2"/>
        <v>0</v>
      </c>
      <c r="K146" s="66"/>
      <c r="L146" s="67">
        <v>0</v>
      </c>
      <c r="M146" s="68"/>
      <c r="N146" s="141"/>
    </row>
    <row r="147" spans="1:14" ht="16" customHeight="1" x14ac:dyDescent="0.15">
      <c r="A147" s="5"/>
      <c r="B147" s="302" t="s">
        <v>115</v>
      </c>
      <c r="C147" s="303"/>
      <c r="D147" s="303"/>
      <c r="E147" s="303"/>
      <c r="F147" s="304"/>
      <c r="G147" s="203"/>
      <c r="H147" s="204"/>
      <c r="I147" s="168"/>
      <c r="J147" s="70">
        <f t="shared" si="2"/>
        <v>0</v>
      </c>
      <c r="K147" s="71"/>
      <c r="L147" s="72">
        <v>0</v>
      </c>
      <c r="M147" s="73"/>
      <c r="N147" s="141"/>
    </row>
    <row r="148" spans="1:14" ht="16" customHeight="1" thickBot="1" x14ac:dyDescent="0.2">
      <c r="A148" s="5"/>
      <c r="B148" s="157"/>
      <c r="C148" s="157"/>
      <c r="D148" s="157"/>
      <c r="E148" s="157"/>
      <c r="F148" s="157"/>
      <c r="G148" s="74"/>
      <c r="H148" s="75"/>
      <c r="I148" s="169"/>
      <c r="J148" s="76"/>
      <c r="K148" s="74"/>
      <c r="L148" s="77"/>
      <c r="M148" s="78"/>
      <c r="N148" s="131"/>
    </row>
    <row r="149" spans="1:14" ht="16" customHeight="1" thickBot="1" x14ac:dyDescent="0.2">
      <c r="A149" s="35">
        <v>6</v>
      </c>
      <c r="B149" s="233" t="s">
        <v>8</v>
      </c>
      <c r="C149" s="234"/>
      <c r="D149" s="234"/>
      <c r="E149" s="234"/>
      <c r="F149" s="235"/>
      <c r="G149" s="56" t="s">
        <v>78</v>
      </c>
      <c r="H149" s="56" t="s">
        <v>79</v>
      </c>
      <c r="I149" s="154"/>
      <c r="J149" s="57" t="s">
        <v>75</v>
      </c>
      <c r="K149" s="58">
        <f>SUM(J150:J158)</f>
        <v>0</v>
      </c>
      <c r="L149" s="59" t="s">
        <v>77</v>
      </c>
      <c r="M149" s="60">
        <f>SUM(L150:L158)</f>
        <v>0</v>
      </c>
      <c r="N149" s="140"/>
    </row>
    <row r="150" spans="1:14" ht="16" customHeight="1" x14ac:dyDescent="0.15">
      <c r="A150" s="5"/>
      <c r="B150" s="162" t="s">
        <v>173</v>
      </c>
      <c r="C150" s="163"/>
      <c r="D150" s="163"/>
      <c r="E150" s="163"/>
      <c r="F150" s="164"/>
      <c r="G150" s="205"/>
      <c r="H150" s="202"/>
      <c r="I150" s="155"/>
      <c r="J150" s="61">
        <f>SUM(G150*H150)</f>
        <v>0</v>
      </c>
      <c r="K150" s="62"/>
      <c r="L150" s="63">
        <v>0</v>
      </c>
      <c r="M150" s="64"/>
      <c r="N150" s="141"/>
    </row>
    <row r="151" spans="1:14" ht="16" customHeight="1" x14ac:dyDescent="0.15">
      <c r="A151" s="5"/>
      <c r="B151" s="165" t="s">
        <v>174</v>
      </c>
      <c r="C151" s="166"/>
      <c r="D151" s="166"/>
      <c r="E151" s="166"/>
      <c r="F151" s="167"/>
      <c r="G151" s="206"/>
      <c r="H151" s="204"/>
      <c r="I151" s="156"/>
      <c r="J151" s="65">
        <f t="shared" ref="J151:J158" si="3">SUM(G151*H151)</f>
        <v>0</v>
      </c>
      <c r="K151" s="66"/>
      <c r="L151" s="67">
        <v>0</v>
      </c>
      <c r="M151" s="68"/>
      <c r="N151" s="141"/>
    </row>
    <row r="152" spans="1:14" ht="16" customHeight="1" x14ac:dyDescent="0.15">
      <c r="A152" s="5"/>
      <c r="B152" s="165" t="s">
        <v>9</v>
      </c>
      <c r="C152" s="166"/>
      <c r="D152" s="166"/>
      <c r="E152" s="166"/>
      <c r="F152" s="167"/>
      <c r="G152" s="203"/>
      <c r="H152" s="204"/>
      <c r="I152" s="156"/>
      <c r="J152" s="65">
        <f t="shared" si="3"/>
        <v>0</v>
      </c>
      <c r="K152" s="66"/>
      <c r="L152" s="67">
        <v>0</v>
      </c>
      <c r="M152" s="68"/>
      <c r="N152" s="141"/>
    </row>
    <row r="153" spans="1:14" ht="16" customHeight="1" x14ac:dyDescent="0.15">
      <c r="A153" s="5"/>
      <c r="B153" s="165" t="s">
        <v>10</v>
      </c>
      <c r="C153" s="166"/>
      <c r="D153" s="166"/>
      <c r="E153" s="166"/>
      <c r="F153" s="167"/>
      <c r="G153" s="203"/>
      <c r="H153" s="204"/>
      <c r="I153" s="156"/>
      <c r="J153" s="65">
        <f t="shared" si="3"/>
        <v>0</v>
      </c>
      <c r="K153" s="66"/>
      <c r="L153" s="67">
        <v>0</v>
      </c>
      <c r="M153" s="68"/>
      <c r="N153" s="141"/>
    </row>
    <row r="154" spans="1:14" ht="16" customHeight="1" x14ac:dyDescent="0.15">
      <c r="A154" s="5"/>
      <c r="B154" s="165" t="s">
        <v>11</v>
      </c>
      <c r="C154" s="166"/>
      <c r="D154" s="166"/>
      <c r="E154" s="166"/>
      <c r="F154" s="167"/>
      <c r="G154" s="203"/>
      <c r="H154" s="204"/>
      <c r="I154" s="156"/>
      <c r="J154" s="65">
        <f t="shared" si="3"/>
        <v>0</v>
      </c>
      <c r="K154" s="66"/>
      <c r="L154" s="67">
        <v>0</v>
      </c>
      <c r="M154" s="68"/>
      <c r="N154" s="141"/>
    </row>
    <row r="155" spans="1:14" ht="16" customHeight="1" x14ac:dyDescent="0.15">
      <c r="A155" s="5"/>
      <c r="B155" s="165" t="s">
        <v>149</v>
      </c>
      <c r="C155" s="166"/>
      <c r="D155" s="166"/>
      <c r="E155" s="166"/>
      <c r="F155" s="167"/>
      <c r="G155" s="203"/>
      <c r="H155" s="204"/>
      <c r="I155" s="156"/>
      <c r="J155" s="65">
        <f t="shared" si="3"/>
        <v>0</v>
      </c>
      <c r="K155" s="66"/>
      <c r="L155" s="67">
        <v>0</v>
      </c>
      <c r="M155" s="68"/>
      <c r="N155" s="141"/>
    </row>
    <row r="156" spans="1:14" ht="16" customHeight="1" x14ac:dyDescent="0.15">
      <c r="A156" s="5"/>
      <c r="B156" s="165" t="s">
        <v>150</v>
      </c>
      <c r="C156" s="166"/>
      <c r="D156" s="166"/>
      <c r="E156" s="166"/>
      <c r="F156" s="167"/>
      <c r="G156" s="203"/>
      <c r="H156" s="204"/>
      <c r="I156" s="156"/>
      <c r="J156" s="65">
        <f t="shared" si="3"/>
        <v>0</v>
      </c>
      <c r="K156" s="66"/>
      <c r="L156" s="67">
        <v>0</v>
      </c>
      <c r="M156" s="68"/>
      <c r="N156" s="141"/>
    </row>
    <row r="157" spans="1:14" ht="16" customHeight="1" x14ac:dyDescent="0.15">
      <c r="A157" s="5"/>
      <c r="B157" s="165" t="s">
        <v>151</v>
      </c>
      <c r="C157" s="166"/>
      <c r="D157" s="166"/>
      <c r="E157" s="166"/>
      <c r="F157" s="167"/>
      <c r="G157" s="203"/>
      <c r="H157" s="204"/>
      <c r="I157" s="156"/>
      <c r="J157" s="65">
        <f t="shared" si="3"/>
        <v>0</v>
      </c>
      <c r="K157" s="66"/>
      <c r="L157" s="67">
        <v>0</v>
      </c>
      <c r="M157" s="68"/>
      <c r="N157" s="141"/>
    </row>
    <row r="158" spans="1:14" ht="16" customHeight="1" x14ac:dyDescent="0.15">
      <c r="A158" s="5"/>
      <c r="B158" s="165" t="s">
        <v>23</v>
      </c>
      <c r="C158" s="166"/>
      <c r="D158" s="166"/>
      <c r="E158" s="166"/>
      <c r="F158" s="167"/>
      <c r="G158" s="203"/>
      <c r="H158" s="204"/>
      <c r="I158" s="168"/>
      <c r="J158" s="70">
        <f t="shared" si="3"/>
        <v>0</v>
      </c>
      <c r="K158" s="71"/>
      <c r="L158" s="72">
        <v>0</v>
      </c>
      <c r="M158" s="73"/>
      <c r="N158" s="141"/>
    </row>
    <row r="159" spans="1:14" ht="16" customHeight="1" thickBot="1" x14ac:dyDescent="0.2">
      <c r="A159" s="5"/>
      <c r="B159" s="157"/>
      <c r="C159" s="157"/>
      <c r="D159" s="157"/>
      <c r="E159" s="157"/>
      <c r="F159" s="157"/>
      <c r="G159" s="74"/>
      <c r="H159" s="75"/>
      <c r="I159" s="169"/>
      <c r="J159" s="76"/>
      <c r="K159" s="74"/>
      <c r="L159" s="77"/>
      <c r="M159" s="78"/>
      <c r="N159" s="131"/>
    </row>
    <row r="160" spans="1:14" ht="16" customHeight="1" thickBot="1" x14ac:dyDescent="0.2">
      <c r="A160" s="35">
        <v>7</v>
      </c>
      <c r="B160" s="233" t="s">
        <v>137</v>
      </c>
      <c r="C160" s="234"/>
      <c r="D160" s="234"/>
      <c r="E160" s="234"/>
      <c r="F160" s="235"/>
      <c r="G160" s="56" t="s">
        <v>78</v>
      </c>
      <c r="H160" s="56" t="s">
        <v>79</v>
      </c>
      <c r="I160" s="154"/>
      <c r="J160" s="57" t="s">
        <v>75</v>
      </c>
      <c r="K160" s="58">
        <f>SUM(J161:J168)</f>
        <v>0</v>
      </c>
      <c r="L160" s="59" t="s">
        <v>77</v>
      </c>
      <c r="M160" s="60">
        <f>SUM(L161:L168)</f>
        <v>0</v>
      </c>
      <c r="N160" s="140"/>
    </row>
    <row r="161" spans="1:14" ht="16" customHeight="1" x14ac:dyDescent="0.15">
      <c r="A161" s="5"/>
      <c r="B161" s="317" t="s">
        <v>175</v>
      </c>
      <c r="C161" s="310"/>
      <c r="D161" s="310"/>
      <c r="E161" s="310"/>
      <c r="F161" s="311"/>
      <c r="G161" s="201"/>
      <c r="H161" s="202"/>
      <c r="I161" s="155"/>
      <c r="J161" s="61">
        <f t="shared" ref="J161:J168" si="4">SUM(G161*H161)</f>
        <v>0</v>
      </c>
      <c r="K161" s="62"/>
      <c r="L161" s="63">
        <v>0</v>
      </c>
      <c r="M161" s="64"/>
      <c r="N161" s="141"/>
    </row>
    <row r="162" spans="1:14" ht="16" customHeight="1" x14ac:dyDescent="0.15">
      <c r="A162" s="5"/>
      <c r="B162" s="312" t="s">
        <v>176</v>
      </c>
      <c r="C162" s="303"/>
      <c r="D162" s="303"/>
      <c r="E162" s="303"/>
      <c r="F162" s="304"/>
      <c r="G162" s="203"/>
      <c r="H162" s="204"/>
      <c r="I162" s="156"/>
      <c r="J162" s="65">
        <f t="shared" si="4"/>
        <v>0</v>
      </c>
      <c r="K162" s="66"/>
      <c r="L162" s="67">
        <v>0</v>
      </c>
      <c r="M162" s="68"/>
      <c r="N162" s="141"/>
    </row>
    <row r="163" spans="1:14" ht="16" customHeight="1" x14ac:dyDescent="0.15">
      <c r="A163" s="5"/>
      <c r="B163" s="312" t="s">
        <v>24</v>
      </c>
      <c r="C163" s="303"/>
      <c r="D163" s="303"/>
      <c r="E163" s="303"/>
      <c r="F163" s="304"/>
      <c r="G163" s="203"/>
      <c r="H163" s="204"/>
      <c r="I163" s="156"/>
      <c r="J163" s="65">
        <f t="shared" si="4"/>
        <v>0</v>
      </c>
      <c r="K163" s="66"/>
      <c r="L163" s="67">
        <v>0</v>
      </c>
      <c r="M163" s="68"/>
      <c r="N163" s="141"/>
    </row>
    <row r="164" spans="1:14" ht="16" customHeight="1" x14ac:dyDescent="0.15">
      <c r="A164" s="5"/>
      <c r="B164" s="312" t="s">
        <v>177</v>
      </c>
      <c r="C164" s="303"/>
      <c r="D164" s="303"/>
      <c r="E164" s="303"/>
      <c r="F164" s="304"/>
      <c r="G164" s="203"/>
      <c r="H164" s="204"/>
      <c r="I164" s="156"/>
      <c r="J164" s="65">
        <f t="shared" si="4"/>
        <v>0</v>
      </c>
      <c r="K164" s="66"/>
      <c r="L164" s="67">
        <v>0</v>
      </c>
      <c r="M164" s="68"/>
      <c r="N164" s="141"/>
    </row>
    <row r="165" spans="1:14" ht="16" customHeight="1" x14ac:dyDescent="0.15">
      <c r="A165" s="5"/>
      <c r="B165" s="312" t="s">
        <v>178</v>
      </c>
      <c r="C165" s="303"/>
      <c r="D165" s="303"/>
      <c r="E165" s="303"/>
      <c r="F165" s="304"/>
      <c r="G165" s="203"/>
      <c r="H165" s="204"/>
      <c r="I165" s="156"/>
      <c r="J165" s="65">
        <f t="shared" si="4"/>
        <v>0</v>
      </c>
      <c r="K165" s="66"/>
      <c r="L165" s="67">
        <v>0</v>
      </c>
      <c r="M165" s="68"/>
      <c r="N165" s="141"/>
    </row>
    <row r="166" spans="1:14" ht="16" customHeight="1" x14ac:dyDescent="0.15">
      <c r="A166" s="5"/>
      <c r="B166" s="312" t="s">
        <v>25</v>
      </c>
      <c r="C166" s="303"/>
      <c r="D166" s="303"/>
      <c r="E166" s="303"/>
      <c r="F166" s="304"/>
      <c r="G166" s="203"/>
      <c r="H166" s="204"/>
      <c r="I166" s="156"/>
      <c r="J166" s="65">
        <f t="shared" si="4"/>
        <v>0</v>
      </c>
      <c r="K166" s="66"/>
      <c r="L166" s="67">
        <v>0</v>
      </c>
      <c r="M166" s="68"/>
      <c r="N166" s="141"/>
    </row>
    <row r="167" spans="1:14" ht="16" customHeight="1" x14ac:dyDescent="0.15">
      <c r="A167" s="5"/>
      <c r="B167" s="312" t="s">
        <v>26</v>
      </c>
      <c r="C167" s="303"/>
      <c r="D167" s="303"/>
      <c r="E167" s="303"/>
      <c r="F167" s="304"/>
      <c r="G167" s="203"/>
      <c r="H167" s="204"/>
      <c r="I167" s="156"/>
      <c r="J167" s="65">
        <f t="shared" si="4"/>
        <v>0</v>
      </c>
      <c r="K167" s="66"/>
      <c r="L167" s="67">
        <v>0</v>
      </c>
      <c r="M167" s="68"/>
      <c r="N167" s="141"/>
    </row>
    <row r="168" spans="1:14" ht="16" customHeight="1" x14ac:dyDescent="0.15">
      <c r="A168" s="5"/>
      <c r="B168" s="312" t="s">
        <v>27</v>
      </c>
      <c r="C168" s="303"/>
      <c r="D168" s="303"/>
      <c r="E168" s="303"/>
      <c r="F168" s="304"/>
      <c r="G168" s="203"/>
      <c r="H168" s="204"/>
      <c r="I168" s="168"/>
      <c r="J168" s="70">
        <f t="shared" si="4"/>
        <v>0</v>
      </c>
      <c r="K168" s="71"/>
      <c r="L168" s="72">
        <v>0</v>
      </c>
      <c r="M168" s="73"/>
      <c r="N168" s="141"/>
    </row>
    <row r="169" spans="1:14" ht="16" customHeight="1" thickBot="1" x14ac:dyDescent="0.2">
      <c r="A169" s="5"/>
      <c r="B169" s="157"/>
      <c r="C169" s="157"/>
      <c r="D169" s="157"/>
      <c r="E169" s="157"/>
      <c r="F169" s="157"/>
      <c r="G169" s="74"/>
      <c r="H169" s="75"/>
      <c r="I169" s="169"/>
      <c r="J169" s="76"/>
      <c r="K169" s="74"/>
      <c r="L169" s="77"/>
      <c r="M169" s="78"/>
      <c r="N169" s="131"/>
    </row>
    <row r="170" spans="1:14" ht="16" customHeight="1" thickBot="1" x14ac:dyDescent="0.2">
      <c r="A170" s="35">
        <v>8</v>
      </c>
      <c r="B170" s="233" t="s">
        <v>28</v>
      </c>
      <c r="C170" s="234"/>
      <c r="D170" s="234"/>
      <c r="E170" s="234"/>
      <c r="F170" s="235"/>
      <c r="G170" s="56" t="s">
        <v>78</v>
      </c>
      <c r="H170" s="56" t="s">
        <v>79</v>
      </c>
      <c r="I170" s="154"/>
      <c r="J170" s="57" t="s">
        <v>75</v>
      </c>
      <c r="K170" s="58">
        <f>SUM(J171:J173)</f>
        <v>0</v>
      </c>
      <c r="L170" s="59" t="s">
        <v>77</v>
      </c>
      <c r="M170" s="60">
        <f>SUM(L171:L173)</f>
        <v>0</v>
      </c>
      <c r="N170" s="140"/>
    </row>
    <row r="171" spans="1:14" ht="16" customHeight="1" x14ac:dyDescent="0.15">
      <c r="A171" s="5"/>
      <c r="B171" s="317" t="s">
        <v>179</v>
      </c>
      <c r="C171" s="310"/>
      <c r="D171" s="310"/>
      <c r="E171" s="310"/>
      <c r="F171" s="311"/>
      <c r="G171" s="201"/>
      <c r="H171" s="202"/>
      <c r="I171" s="155"/>
      <c r="J171" s="61">
        <f>SUM(G171*H171)</f>
        <v>0</v>
      </c>
      <c r="K171" s="62"/>
      <c r="L171" s="63">
        <v>0</v>
      </c>
      <c r="M171" s="64"/>
      <c r="N171" s="141"/>
    </row>
    <row r="172" spans="1:14" ht="16" customHeight="1" x14ac:dyDescent="0.15">
      <c r="A172" s="5"/>
      <c r="B172" s="312" t="s">
        <v>180</v>
      </c>
      <c r="C172" s="303"/>
      <c r="D172" s="303"/>
      <c r="E172" s="303"/>
      <c r="F172" s="304"/>
      <c r="G172" s="203"/>
      <c r="H172" s="204"/>
      <c r="I172" s="156"/>
      <c r="J172" s="65">
        <f>SUM(G172*H172)</f>
        <v>0</v>
      </c>
      <c r="K172" s="66"/>
      <c r="L172" s="67">
        <v>0</v>
      </c>
      <c r="M172" s="68"/>
      <c r="N172" s="141"/>
    </row>
    <row r="173" spans="1:14" ht="16" customHeight="1" x14ac:dyDescent="0.15">
      <c r="A173" s="5"/>
      <c r="B173" s="312" t="s">
        <v>181</v>
      </c>
      <c r="C173" s="303"/>
      <c r="D173" s="303"/>
      <c r="E173" s="303"/>
      <c r="F173" s="304"/>
      <c r="G173" s="203"/>
      <c r="H173" s="204"/>
      <c r="I173" s="168"/>
      <c r="J173" s="70">
        <f>SUM(G173*H173)</f>
        <v>0</v>
      </c>
      <c r="K173" s="71"/>
      <c r="L173" s="72">
        <v>0</v>
      </c>
      <c r="M173" s="73"/>
      <c r="N173" s="141"/>
    </row>
    <row r="174" spans="1:14" ht="16" customHeight="1" thickBot="1" x14ac:dyDescent="0.2">
      <c r="A174" s="5"/>
      <c r="B174" s="157"/>
      <c r="C174" s="157"/>
      <c r="D174" s="157"/>
      <c r="E174" s="157"/>
      <c r="F174" s="157"/>
      <c r="G174" s="74"/>
      <c r="H174" s="75"/>
      <c r="I174" s="169"/>
      <c r="J174" s="76"/>
      <c r="K174" s="74"/>
      <c r="L174" s="77"/>
      <c r="M174" s="78"/>
      <c r="N174" s="131"/>
    </row>
    <row r="175" spans="1:14" ht="16" customHeight="1" thickBot="1" x14ac:dyDescent="0.2">
      <c r="A175" s="35">
        <v>9</v>
      </c>
      <c r="B175" s="233" t="s">
        <v>138</v>
      </c>
      <c r="C175" s="234"/>
      <c r="D175" s="234"/>
      <c r="E175" s="234"/>
      <c r="F175" s="235"/>
      <c r="G175" s="56" t="s">
        <v>78</v>
      </c>
      <c r="H175" s="56" t="s">
        <v>79</v>
      </c>
      <c r="I175" s="154"/>
      <c r="J175" s="57" t="s">
        <v>75</v>
      </c>
      <c r="K175" s="58">
        <f>SUM(J176:J181)</f>
        <v>0</v>
      </c>
      <c r="L175" s="59" t="s">
        <v>77</v>
      </c>
      <c r="M175" s="60">
        <f>SUM(L176:L181)</f>
        <v>0</v>
      </c>
      <c r="N175" s="140"/>
    </row>
    <row r="176" spans="1:14" ht="16" customHeight="1" x14ac:dyDescent="0.15">
      <c r="A176" s="5"/>
      <c r="B176" s="309" t="s">
        <v>152</v>
      </c>
      <c r="C176" s="310"/>
      <c r="D176" s="310"/>
      <c r="E176" s="310"/>
      <c r="F176" s="311"/>
      <c r="G176" s="201"/>
      <c r="H176" s="202"/>
      <c r="I176" s="155"/>
      <c r="J176" s="61">
        <f t="shared" ref="J176:J181" si="5">SUM(G176*H176)</f>
        <v>0</v>
      </c>
      <c r="K176" s="62"/>
      <c r="L176" s="63">
        <v>0</v>
      </c>
      <c r="M176" s="64"/>
      <c r="N176" s="141"/>
    </row>
    <row r="177" spans="1:14" ht="16" customHeight="1" x14ac:dyDescent="0.15">
      <c r="A177" s="5"/>
      <c r="B177" s="312" t="s">
        <v>182</v>
      </c>
      <c r="C177" s="303"/>
      <c r="D177" s="303"/>
      <c r="E177" s="303"/>
      <c r="F177" s="304"/>
      <c r="G177" s="203"/>
      <c r="H177" s="204"/>
      <c r="I177" s="156"/>
      <c r="J177" s="65">
        <f t="shared" si="5"/>
        <v>0</v>
      </c>
      <c r="K177" s="66"/>
      <c r="L177" s="67">
        <v>0</v>
      </c>
      <c r="M177" s="68"/>
      <c r="N177" s="141"/>
    </row>
    <row r="178" spans="1:14" ht="16" customHeight="1" x14ac:dyDescent="0.15">
      <c r="A178" s="5"/>
      <c r="B178" s="312" t="s">
        <v>183</v>
      </c>
      <c r="C178" s="303"/>
      <c r="D178" s="303"/>
      <c r="E178" s="303"/>
      <c r="F178" s="304"/>
      <c r="G178" s="203"/>
      <c r="H178" s="204"/>
      <c r="I178" s="156"/>
      <c r="J178" s="65">
        <f t="shared" si="5"/>
        <v>0</v>
      </c>
      <c r="K178" s="66"/>
      <c r="L178" s="67">
        <v>0</v>
      </c>
      <c r="M178" s="68"/>
      <c r="N178" s="141"/>
    </row>
    <row r="179" spans="1:14" ht="16" customHeight="1" x14ac:dyDescent="0.15">
      <c r="A179" s="5"/>
      <c r="B179" s="312" t="s">
        <v>184</v>
      </c>
      <c r="C179" s="303"/>
      <c r="D179" s="303"/>
      <c r="E179" s="303"/>
      <c r="F179" s="304"/>
      <c r="G179" s="203"/>
      <c r="H179" s="204"/>
      <c r="I179" s="156"/>
      <c r="J179" s="65">
        <f t="shared" si="5"/>
        <v>0</v>
      </c>
      <c r="K179" s="66"/>
      <c r="L179" s="67">
        <v>0</v>
      </c>
      <c r="M179" s="68"/>
      <c r="N179" s="141"/>
    </row>
    <row r="180" spans="1:14" ht="16" customHeight="1" x14ac:dyDescent="0.15">
      <c r="A180" s="5"/>
      <c r="B180" s="312" t="s">
        <v>185</v>
      </c>
      <c r="C180" s="303"/>
      <c r="D180" s="303"/>
      <c r="E180" s="303"/>
      <c r="F180" s="304"/>
      <c r="G180" s="203"/>
      <c r="H180" s="204"/>
      <c r="I180" s="156"/>
      <c r="J180" s="65">
        <f t="shared" si="5"/>
        <v>0</v>
      </c>
      <c r="K180" s="66"/>
      <c r="L180" s="67">
        <v>0</v>
      </c>
      <c r="M180" s="68"/>
      <c r="N180" s="141"/>
    </row>
    <row r="181" spans="1:14" ht="16" customHeight="1" x14ac:dyDescent="0.15">
      <c r="A181" s="5"/>
      <c r="B181" s="312" t="s">
        <v>186</v>
      </c>
      <c r="C181" s="303"/>
      <c r="D181" s="303"/>
      <c r="E181" s="303"/>
      <c r="F181" s="304"/>
      <c r="G181" s="203"/>
      <c r="H181" s="204"/>
      <c r="I181" s="168"/>
      <c r="J181" s="70">
        <f t="shared" si="5"/>
        <v>0</v>
      </c>
      <c r="K181" s="71"/>
      <c r="L181" s="72">
        <v>0</v>
      </c>
      <c r="M181" s="73"/>
      <c r="N181" s="141"/>
    </row>
    <row r="182" spans="1:14" ht="16" customHeight="1" thickBot="1" x14ac:dyDescent="0.2">
      <c r="A182" s="5"/>
      <c r="B182" s="157"/>
      <c r="C182" s="157"/>
      <c r="D182" s="157"/>
      <c r="E182" s="157"/>
      <c r="F182" s="157"/>
      <c r="G182" s="74"/>
      <c r="H182" s="75"/>
      <c r="I182" s="169"/>
      <c r="J182" s="76"/>
      <c r="K182" s="74"/>
      <c r="L182" s="77"/>
      <c r="M182" s="78"/>
      <c r="N182" s="131"/>
    </row>
    <row r="183" spans="1:14" ht="16" customHeight="1" thickBot="1" x14ac:dyDescent="0.2">
      <c r="A183" s="35">
        <v>10</v>
      </c>
      <c r="B183" s="233" t="s">
        <v>139</v>
      </c>
      <c r="C183" s="234"/>
      <c r="D183" s="234"/>
      <c r="E183" s="234"/>
      <c r="F183" s="235"/>
      <c r="G183" s="56" t="s">
        <v>78</v>
      </c>
      <c r="H183" s="56" t="s">
        <v>79</v>
      </c>
      <c r="I183" s="56" t="s">
        <v>74</v>
      </c>
      <c r="J183" s="80"/>
      <c r="K183" s="58">
        <f>SUM(I184:I197)</f>
        <v>0</v>
      </c>
      <c r="L183" s="59" t="s">
        <v>77</v>
      </c>
      <c r="M183" s="60">
        <f>SUM(L184:L197)</f>
        <v>0</v>
      </c>
      <c r="N183" s="140"/>
    </row>
    <row r="184" spans="1:14" ht="16" customHeight="1" x14ac:dyDescent="0.15">
      <c r="A184" s="5"/>
      <c r="B184" s="309" t="s">
        <v>19</v>
      </c>
      <c r="C184" s="310"/>
      <c r="D184" s="310"/>
      <c r="E184" s="310"/>
      <c r="F184" s="311"/>
      <c r="G184" s="201"/>
      <c r="H184" s="202"/>
      <c r="I184" s="81">
        <f t="shared" ref="I184:I197" si="6">G184*H184</f>
        <v>0</v>
      </c>
      <c r="J184" s="61"/>
      <c r="K184" s="62"/>
      <c r="L184" s="63">
        <v>0</v>
      </c>
      <c r="M184" s="64"/>
      <c r="N184" s="141"/>
    </row>
    <row r="185" spans="1:14" ht="16" customHeight="1" x14ac:dyDescent="0.15">
      <c r="A185" s="5"/>
      <c r="B185" s="302" t="s">
        <v>20</v>
      </c>
      <c r="C185" s="303"/>
      <c r="D185" s="303"/>
      <c r="E185" s="303"/>
      <c r="F185" s="304"/>
      <c r="G185" s="203"/>
      <c r="H185" s="204"/>
      <c r="I185" s="82">
        <f t="shared" si="6"/>
        <v>0</v>
      </c>
      <c r="J185" s="65"/>
      <c r="K185" s="66"/>
      <c r="L185" s="67">
        <v>0</v>
      </c>
      <c r="M185" s="68"/>
      <c r="N185" s="141"/>
    </row>
    <row r="186" spans="1:14" ht="16" customHeight="1" x14ac:dyDescent="0.15">
      <c r="A186" s="5"/>
      <c r="B186" s="302" t="s">
        <v>21</v>
      </c>
      <c r="C186" s="303"/>
      <c r="D186" s="303"/>
      <c r="E186" s="303"/>
      <c r="F186" s="304"/>
      <c r="G186" s="203"/>
      <c r="H186" s="204"/>
      <c r="I186" s="82">
        <f t="shared" si="6"/>
        <v>0</v>
      </c>
      <c r="J186" s="65"/>
      <c r="K186" s="66"/>
      <c r="L186" s="67">
        <v>0</v>
      </c>
      <c r="M186" s="68"/>
      <c r="N186" s="141"/>
    </row>
    <row r="187" spans="1:14" ht="16" customHeight="1" x14ac:dyDescent="0.15">
      <c r="A187" s="5"/>
      <c r="B187" s="302" t="s">
        <v>22</v>
      </c>
      <c r="C187" s="303"/>
      <c r="D187" s="303"/>
      <c r="E187" s="303"/>
      <c r="F187" s="304"/>
      <c r="G187" s="203"/>
      <c r="H187" s="204"/>
      <c r="I187" s="82">
        <f t="shared" si="6"/>
        <v>0</v>
      </c>
      <c r="J187" s="65"/>
      <c r="K187" s="66"/>
      <c r="L187" s="67">
        <v>0</v>
      </c>
      <c r="M187" s="68"/>
      <c r="N187" s="141"/>
    </row>
    <row r="188" spans="1:14" ht="16" customHeight="1" x14ac:dyDescent="0.15">
      <c r="A188" s="5"/>
      <c r="B188" s="302" t="s">
        <v>119</v>
      </c>
      <c r="C188" s="303"/>
      <c r="D188" s="303"/>
      <c r="E188" s="303"/>
      <c r="F188" s="304"/>
      <c r="G188" s="203"/>
      <c r="H188" s="204"/>
      <c r="I188" s="82">
        <f t="shared" si="6"/>
        <v>0</v>
      </c>
      <c r="J188" s="65"/>
      <c r="K188" s="66"/>
      <c r="L188" s="67">
        <v>0</v>
      </c>
      <c r="M188" s="68"/>
      <c r="N188" s="141"/>
    </row>
    <row r="189" spans="1:14" ht="16" customHeight="1" x14ac:dyDescent="0.15">
      <c r="A189" s="5"/>
      <c r="B189" s="302" t="s">
        <v>120</v>
      </c>
      <c r="C189" s="303"/>
      <c r="D189" s="303"/>
      <c r="E189" s="303"/>
      <c r="F189" s="304"/>
      <c r="G189" s="203"/>
      <c r="H189" s="204"/>
      <c r="I189" s="82">
        <f t="shared" si="6"/>
        <v>0</v>
      </c>
      <c r="J189" s="65"/>
      <c r="K189" s="66"/>
      <c r="L189" s="67">
        <v>0</v>
      </c>
      <c r="M189" s="68"/>
      <c r="N189" s="141"/>
    </row>
    <row r="190" spans="1:14" ht="16" customHeight="1" x14ac:dyDescent="0.15">
      <c r="A190" s="5"/>
      <c r="B190" s="302" t="s">
        <v>121</v>
      </c>
      <c r="C190" s="303"/>
      <c r="D190" s="303"/>
      <c r="E190" s="303"/>
      <c r="F190" s="304"/>
      <c r="G190" s="203"/>
      <c r="H190" s="204"/>
      <c r="I190" s="82">
        <f t="shared" si="6"/>
        <v>0</v>
      </c>
      <c r="J190" s="65"/>
      <c r="K190" s="66"/>
      <c r="L190" s="67">
        <v>0</v>
      </c>
      <c r="M190" s="68"/>
      <c r="N190" s="141"/>
    </row>
    <row r="191" spans="1:14" ht="16" customHeight="1" x14ac:dyDescent="0.15">
      <c r="A191" s="5"/>
      <c r="B191" s="302" t="s">
        <v>122</v>
      </c>
      <c r="C191" s="303"/>
      <c r="D191" s="303"/>
      <c r="E191" s="303"/>
      <c r="F191" s="304"/>
      <c r="G191" s="203"/>
      <c r="H191" s="204"/>
      <c r="I191" s="82">
        <f t="shared" si="6"/>
        <v>0</v>
      </c>
      <c r="J191" s="65"/>
      <c r="K191" s="66"/>
      <c r="L191" s="67">
        <v>0</v>
      </c>
      <c r="M191" s="68"/>
      <c r="N191" s="141"/>
    </row>
    <row r="192" spans="1:14" ht="16" customHeight="1" x14ac:dyDescent="0.15">
      <c r="A192" s="5"/>
      <c r="B192" s="302" t="s">
        <v>123</v>
      </c>
      <c r="C192" s="303"/>
      <c r="D192" s="303"/>
      <c r="E192" s="303"/>
      <c r="F192" s="304"/>
      <c r="G192" s="203"/>
      <c r="H192" s="204"/>
      <c r="I192" s="82">
        <f t="shared" si="6"/>
        <v>0</v>
      </c>
      <c r="J192" s="65"/>
      <c r="K192" s="66"/>
      <c r="L192" s="67">
        <v>0</v>
      </c>
      <c r="M192" s="68"/>
      <c r="N192" s="141"/>
    </row>
    <row r="193" spans="1:14" ht="16" customHeight="1" x14ac:dyDescent="0.15">
      <c r="A193" s="5"/>
      <c r="B193" s="302" t="s">
        <v>124</v>
      </c>
      <c r="C193" s="303"/>
      <c r="D193" s="303"/>
      <c r="E193" s="303"/>
      <c r="F193" s="304"/>
      <c r="G193" s="203"/>
      <c r="H193" s="204"/>
      <c r="I193" s="82">
        <f t="shared" si="6"/>
        <v>0</v>
      </c>
      <c r="J193" s="65"/>
      <c r="K193" s="66"/>
      <c r="L193" s="67">
        <v>0</v>
      </c>
      <c r="M193" s="68"/>
      <c r="N193" s="141"/>
    </row>
    <row r="194" spans="1:14" ht="16" customHeight="1" x14ac:dyDescent="0.15">
      <c r="A194" s="5"/>
      <c r="B194" s="302" t="s">
        <v>125</v>
      </c>
      <c r="C194" s="303"/>
      <c r="D194" s="303"/>
      <c r="E194" s="303"/>
      <c r="F194" s="304"/>
      <c r="G194" s="203"/>
      <c r="H194" s="204"/>
      <c r="I194" s="82">
        <f t="shared" si="6"/>
        <v>0</v>
      </c>
      <c r="J194" s="65"/>
      <c r="K194" s="66"/>
      <c r="L194" s="67">
        <v>0</v>
      </c>
      <c r="M194" s="68"/>
      <c r="N194" s="141"/>
    </row>
    <row r="195" spans="1:14" ht="16" customHeight="1" x14ac:dyDescent="0.15">
      <c r="A195" s="5"/>
      <c r="B195" s="302" t="s">
        <v>126</v>
      </c>
      <c r="C195" s="303"/>
      <c r="D195" s="303"/>
      <c r="E195" s="303"/>
      <c r="F195" s="304"/>
      <c r="G195" s="203"/>
      <c r="H195" s="204"/>
      <c r="I195" s="82">
        <f t="shared" si="6"/>
        <v>0</v>
      </c>
      <c r="J195" s="65"/>
      <c r="K195" s="66"/>
      <c r="L195" s="67">
        <v>0</v>
      </c>
      <c r="M195" s="68"/>
      <c r="N195" s="141"/>
    </row>
    <row r="196" spans="1:14" ht="16" customHeight="1" x14ac:dyDescent="0.15">
      <c r="A196" s="5"/>
      <c r="B196" s="302" t="s">
        <v>187</v>
      </c>
      <c r="C196" s="303"/>
      <c r="D196" s="303"/>
      <c r="E196" s="303"/>
      <c r="F196" s="304"/>
      <c r="G196" s="203"/>
      <c r="H196" s="204"/>
      <c r="I196" s="82">
        <f t="shared" si="6"/>
        <v>0</v>
      </c>
      <c r="J196" s="65"/>
      <c r="K196" s="66"/>
      <c r="L196" s="67">
        <v>0</v>
      </c>
      <c r="M196" s="68"/>
      <c r="N196" s="141"/>
    </row>
    <row r="197" spans="1:14" ht="16" customHeight="1" x14ac:dyDescent="0.15">
      <c r="A197" s="5"/>
      <c r="B197" s="302" t="s">
        <v>188</v>
      </c>
      <c r="C197" s="303"/>
      <c r="D197" s="303"/>
      <c r="E197" s="303"/>
      <c r="F197" s="304"/>
      <c r="G197" s="203"/>
      <c r="H197" s="204"/>
      <c r="I197" s="83">
        <f t="shared" si="6"/>
        <v>0</v>
      </c>
      <c r="J197" s="70"/>
      <c r="K197" s="71"/>
      <c r="L197" s="72">
        <v>0</v>
      </c>
      <c r="M197" s="73"/>
      <c r="N197" s="141"/>
    </row>
    <row r="198" spans="1:14" ht="16" customHeight="1" thickBot="1" x14ac:dyDescent="0.2">
      <c r="A198" s="5"/>
      <c r="B198" s="157"/>
      <c r="C198" s="157"/>
      <c r="D198" s="157"/>
      <c r="E198" s="157"/>
      <c r="F198" s="157"/>
      <c r="G198" s="74"/>
      <c r="H198" s="75"/>
      <c r="I198" s="169"/>
      <c r="J198" s="76"/>
      <c r="K198" s="74"/>
      <c r="L198" s="77"/>
      <c r="M198" s="78"/>
      <c r="N198" s="131"/>
    </row>
    <row r="199" spans="1:14" ht="16" customHeight="1" thickBot="1" x14ac:dyDescent="0.2">
      <c r="A199" s="35">
        <v>11</v>
      </c>
      <c r="B199" s="233" t="s">
        <v>140</v>
      </c>
      <c r="C199" s="234"/>
      <c r="D199" s="234"/>
      <c r="E199" s="234"/>
      <c r="F199" s="235"/>
      <c r="G199" s="56" t="s">
        <v>78</v>
      </c>
      <c r="H199" s="56" t="s">
        <v>79</v>
      </c>
      <c r="I199" s="154"/>
      <c r="J199" s="57" t="s">
        <v>75</v>
      </c>
      <c r="K199" s="58">
        <f>SUM(J200:J201)</f>
        <v>0</v>
      </c>
      <c r="L199" s="59" t="s">
        <v>77</v>
      </c>
      <c r="M199" s="60">
        <f>SUM(L200:L201)</f>
        <v>0</v>
      </c>
      <c r="N199" s="140"/>
    </row>
    <row r="200" spans="1:14" ht="16" customHeight="1" x14ac:dyDescent="0.15">
      <c r="A200" s="5"/>
      <c r="B200" s="309" t="s">
        <v>12</v>
      </c>
      <c r="C200" s="310"/>
      <c r="D200" s="310"/>
      <c r="E200" s="310"/>
      <c r="F200" s="311"/>
      <c r="G200" s="201"/>
      <c r="H200" s="202"/>
      <c r="I200" s="155"/>
      <c r="J200" s="61">
        <f>SUM(G200*H200)</f>
        <v>0</v>
      </c>
      <c r="K200" s="62"/>
      <c r="L200" s="63">
        <v>0</v>
      </c>
      <c r="M200" s="64"/>
      <c r="N200" s="141"/>
    </row>
    <row r="201" spans="1:14" ht="16" customHeight="1" x14ac:dyDescent="0.15">
      <c r="A201" s="5"/>
      <c r="B201" s="302" t="s">
        <v>13</v>
      </c>
      <c r="C201" s="303"/>
      <c r="D201" s="303"/>
      <c r="E201" s="303"/>
      <c r="F201" s="304"/>
      <c r="G201" s="203"/>
      <c r="H201" s="204"/>
      <c r="I201" s="168"/>
      <c r="J201" s="70">
        <f>SUM(G201*H201)</f>
        <v>0</v>
      </c>
      <c r="K201" s="71"/>
      <c r="L201" s="72">
        <v>0</v>
      </c>
      <c r="M201" s="73"/>
      <c r="N201" s="141"/>
    </row>
    <row r="202" spans="1:14" ht="16" customHeight="1" thickBot="1" x14ac:dyDescent="0.2">
      <c r="A202" s="5"/>
      <c r="B202" s="84"/>
      <c r="C202" s="157"/>
      <c r="D202" s="157"/>
      <c r="E202" s="157"/>
      <c r="F202" s="157"/>
      <c r="G202" s="85"/>
      <c r="H202" s="86"/>
      <c r="I202" s="169"/>
      <c r="J202" s="76"/>
      <c r="K202" s="74"/>
      <c r="L202" s="77"/>
      <c r="M202" s="78"/>
      <c r="N202" s="131"/>
    </row>
    <row r="203" spans="1:14" ht="16" customHeight="1" thickBot="1" x14ac:dyDescent="0.2">
      <c r="A203" s="35">
        <v>12</v>
      </c>
      <c r="B203" s="233" t="s">
        <v>141</v>
      </c>
      <c r="C203" s="234"/>
      <c r="D203" s="234"/>
      <c r="E203" s="234"/>
      <c r="F203" s="235"/>
      <c r="G203" s="56" t="s">
        <v>78</v>
      </c>
      <c r="H203" s="56" t="s">
        <v>79</v>
      </c>
      <c r="I203" s="154"/>
      <c r="J203" s="57" t="s">
        <v>75</v>
      </c>
      <c r="K203" s="58">
        <f>SUM(J204:J208)</f>
        <v>0</v>
      </c>
      <c r="L203" s="59" t="s">
        <v>77</v>
      </c>
      <c r="M203" s="60">
        <f>SUM(L204:L208)</f>
        <v>0</v>
      </c>
      <c r="N203" s="140"/>
    </row>
    <row r="204" spans="1:14" ht="16" customHeight="1" x14ac:dyDescent="0.15">
      <c r="A204" s="5"/>
      <c r="B204" s="309" t="s">
        <v>55</v>
      </c>
      <c r="C204" s="310"/>
      <c r="D204" s="310"/>
      <c r="E204" s="310"/>
      <c r="F204" s="311"/>
      <c r="G204" s="201"/>
      <c r="H204" s="202"/>
      <c r="I204" s="155"/>
      <c r="J204" s="61">
        <f>SUM(G204*H204)</f>
        <v>0</v>
      </c>
      <c r="K204" s="62"/>
      <c r="L204" s="63">
        <v>0</v>
      </c>
      <c r="M204" s="64"/>
      <c r="N204" s="141"/>
    </row>
    <row r="205" spans="1:14" ht="16" customHeight="1" x14ac:dyDescent="0.15">
      <c r="A205" s="5"/>
      <c r="B205" s="302" t="s">
        <v>33</v>
      </c>
      <c r="C205" s="303"/>
      <c r="D205" s="303"/>
      <c r="E205" s="303"/>
      <c r="F205" s="304"/>
      <c r="G205" s="203"/>
      <c r="H205" s="204"/>
      <c r="I205" s="156"/>
      <c r="J205" s="65">
        <f>SUM(G205*H205)</f>
        <v>0</v>
      </c>
      <c r="K205" s="66"/>
      <c r="L205" s="67">
        <v>0</v>
      </c>
      <c r="M205" s="68"/>
      <c r="N205" s="141"/>
    </row>
    <row r="206" spans="1:14" ht="16" customHeight="1" x14ac:dyDescent="0.15">
      <c r="A206" s="5"/>
      <c r="B206" s="302" t="s">
        <v>34</v>
      </c>
      <c r="C206" s="303"/>
      <c r="D206" s="303"/>
      <c r="E206" s="303"/>
      <c r="F206" s="304"/>
      <c r="G206" s="203"/>
      <c r="H206" s="204"/>
      <c r="I206" s="156"/>
      <c r="J206" s="65">
        <f>SUM(G206*H206)</f>
        <v>0</v>
      </c>
      <c r="K206" s="66"/>
      <c r="L206" s="67">
        <v>0</v>
      </c>
      <c r="M206" s="68"/>
      <c r="N206" s="141"/>
    </row>
    <row r="207" spans="1:14" ht="16" customHeight="1" x14ac:dyDescent="0.15">
      <c r="A207" s="5"/>
      <c r="B207" s="302" t="s">
        <v>189</v>
      </c>
      <c r="C207" s="303"/>
      <c r="D207" s="303"/>
      <c r="E207" s="303"/>
      <c r="F207" s="304"/>
      <c r="G207" s="203"/>
      <c r="H207" s="204"/>
      <c r="I207" s="156"/>
      <c r="J207" s="65">
        <f>SUM(G207*H207)</f>
        <v>0</v>
      </c>
      <c r="K207" s="66"/>
      <c r="L207" s="67">
        <v>0</v>
      </c>
      <c r="M207" s="68"/>
      <c r="N207" s="141"/>
    </row>
    <row r="208" spans="1:14" ht="16" customHeight="1" x14ac:dyDescent="0.15">
      <c r="A208" s="5"/>
      <c r="B208" s="302" t="s">
        <v>190</v>
      </c>
      <c r="C208" s="303"/>
      <c r="D208" s="303"/>
      <c r="E208" s="303"/>
      <c r="F208" s="304"/>
      <c r="G208" s="203"/>
      <c r="H208" s="204"/>
      <c r="I208" s="168"/>
      <c r="J208" s="70">
        <f>SUM(G208*H208)</f>
        <v>0</v>
      </c>
      <c r="K208" s="71"/>
      <c r="L208" s="72">
        <v>0</v>
      </c>
      <c r="M208" s="73"/>
      <c r="N208" s="141"/>
    </row>
    <row r="209" spans="1:14" ht="16" customHeight="1" thickBot="1" x14ac:dyDescent="0.2">
      <c r="A209" s="5"/>
      <c r="B209" s="157"/>
      <c r="C209" s="157"/>
      <c r="D209" s="157"/>
      <c r="E209" s="157"/>
      <c r="F209" s="157"/>
      <c r="G209" s="74"/>
      <c r="H209" s="75"/>
      <c r="I209" s="169"/>
      <c r="J209" s="76"/>
      <c r="K209" s="74"/>
      <c r="L209" s="77"/>
      <c r="M209" s="78"/>
      <c r="N209" s="131"/>
    </row>
    <row r="210" spans="1:14" ht="16" customHeight="1" thickBot="1" x14ac:dyDescent="0.2">
      <c r="A210" s="35">
        <v>13</v>
      </c>
      <c r="B210" s="233" t="s">
        <v>142</v>
      </c>
      <c r="C210" s="234"/>
      <c r="D210" s="234"/>
      <c r="E210" s="234"/>
      <c r="F210" s="235"/>
      <c r="G210" s="56" t="s">
        <v>78</v>
      </c>
      <c r="H210" s="56" t="s">
        <v>79</v>
      </c>
      <c r="I210" s="154"/>
      <c r="J210" s="57" t="s">
        <v>75</v>
      </c>
      <c r="K210" s="58">
        <f>SUM(J211:J213)</f>
        <v>0</v>
      </c>
      <c r="L210" s="59" t="s">
        <v>77</v>
      </c>
      <c r="M210" s="60">
        <f>SUM(L211:L213)</f>
        <v>0</v>
      </c>
      <c r="N210" s="140"/>
    </row>
    <row r="211" spans="1:14" ht="16" customHeight="1" x14ac:dyDescent="0.15">
      <c r="A211" s="5"/>
      <c r="B211" s="309" t="s">
        <v>35</v>
      </c>
      <c r="C211" s="310"/>
      <c r="D211" s="310"/>
      <c r="E211" s="310"/>
      <c r="F211" s="311"/>
      <c r="G211" s="201"/>
      <c r="H211" s="202"/>
      <c r="I211" s="155"/>
      <c r="J211" s="61">
        <f>SUM(G211*H211)</f>
        <v>0</v>
      </c>
      <c r="K211" s="62"/>
      <c r="L211" s="63">
        <v>0</v>
      </c>
      <c r="M211" s="64"/>
      <c r="N211" s="141"/>
    </row>
    <row r="212" spans="1:14" ht="16" customHeight="1" x14ac:dyDescent="0.15">
      <c r="A212" s="5"/>
      <c r="B212" s="302" t="s">
        <v>36</v>
      </c>
      <c r="C212" s="303"/>
      <c r="D212" s="303"/>
      <c r="E212" s="303"/>
      <c r="F212" s="304"/>
      <c r="G212" s="203"/>
      <c r="H212" s="204"/>
      <c r="I212" s="156"/>
      <c r="J212" s="65">
        <f>SUM(G212*H212)</f>
        <v>0</v>
      </c>
      <c r="K212" s="66"/>
      <c r="L212" s="67">
        <v>0</v>
      </c>
      <c r="M212" s="68"/>
      <c r="N212" s="141"/>
    </row>
    <row r="213" spans="1:14" ht="16" customHeight="1" x14ac:dyDescent="0.15">
      <c r="A213" s="5"/>
      <c r="B213" s="302" t="s">
        <v>37</v>
      </c>
      <c r="C213" s="303"/>
      <c r="D213" s="303"/>
      <c r="E213" s="303"/>
      <c r="F213" s="304"/>
      <c r="G213" s="203"/>
      <c r="H213" s="204"/>
      <c r="I213" s="168"/>
      <c r="J213" s="70">
        <f>SUM(G213*H213)</f>
        <v>0</v>
      </c>
      <c r="K213" s="71"/>
      <c r="L213" s="72">
        <v>0</v>
      </c>
      <c r="M213" s="73"/>
      <c r="N213" s="141"/>
    </row>
    <row r="214" spans="1:14" ht="16" customHeight="1" thickBot="1" x14ac:dyDescent="0.2">
      <c r="A214" s="5"/>
      <c r="B214" s="157"/>
      <c r="C214" s="157"/>
      <c r="D214" s="157"/>
      <c r="E214" s="157"/>
      <c r="F214" s="157"/>
      <c r="G214" s="74"/>
      <c r="H214" s="75"/>
      <c r="I214" s="169"/>
      <c r="J214" s="76"/>
      <c r="K214" s="74"/>
      <c r="L214" s="77"/>
      <c r="M214" s="78"/>
      <c r="N214" s="131"/>
    </row>
    <row r="215" spans="1:14" ht="16" customHeight="1" thickBot="1" x14ac:dyDescent="0.2">
      <c r="A215" s="35">
        <v>14</v>
      </c>
      <c r="B215" s="233" t="s">
        <v>143</v>
      </c>
      <c r="C215" s="234"/>
      <c r="D215" s="234"/>
      <c r="E215" s="234"/>
      <c r="F215" s="235"/>
      <c r="G215" s="56" t="s">
        <v>78</v>
      </c>
      <c r="H215" s="56" t="s">
        <v>38</v>
      </c>
      <c r="I215" s="154"/>
      <c r="J215" s="57" t="s">
        <v>75</v>
      </c>
      <c r="K215" s="58">
        <f>SUM(J216:J218)</f>
        <v>0</v>
      </c>
      <c r="L215" s="59" t="s">
        <v>77</v>
      </c>
      <c r="M215" s="60">
        <f>SUM(L216:L218)</f>
        <v>0</v>
      </c>
      <c r="N215" s="140"/>
    </row>
    <row r="216" spans="1:14" ht="16" customHeight="1" x14ac:dyDescent="0.15">
      <c r="A216" s="5"/>
      <c r="B216" s="309" t="s">
        <v>39</v>
      </c>
      <c r="C216" s="310"/>
      <c r="D216" s="310"/>
      <c r="E216" s="310"/>
      <c r="F216" s="311"/>
      <c r="G216" s="201"/>
      <c r="H216" s="202"/>
      <c r="I216" s="155"/>
      <c r="J216" s="61">
        <f>SUM(G216*H216)</f>
        <v>0</v>
      </c>
      <c r="K216" s="62"/>
      <c r="L216" s="63">
        <v>0</v>
      </c>
      <c r="M216" s="64"/>
      <c r="N216" s="141"/>
    </row>
    <row r="217" spans="1:14" ht="16" customHeight="1" x14ac:dyDescent="0.15">
      <c r="A217" s="5"/>
      <c r="B217" s="302" t="s">
        <v>40</v>
      </c>
      <c r="C217" s="303"/>
      <c r="D217" s="303"/>
      <c r="E217" s="303"/>
      <c r="F217" s="304"/>
      <c r="G217" s="203"/>
      <c r="H217" s="204"/>
      <c r="I217" s="156"/>
      <c r="J217" s="65">
        <f>SUM(G217*H217)</f>
        <v>0</v>
      </c>
      <c r="K217" s="66"/>
      <c r="L217" s="67">
        <v>0</v>
      </c>
      <c r="M217" s="68"/>
      <c r="N217" s="141"/>
    </row>
    <row r="218" spans="1:14" ht="16" customHeight="1" x14ac:dyDescent="0.15">
      <c r="A218" s="5"/>
      <c r="B218" s="302" t="s">
        <v>41</v>
      </c>
      <c r="C218" s="303"/>
      <c r="D218" s="303"/>
      <c r="E218" s="303"/>
      <c r="F218" s="304"/>
      <c r="G218" s="203"/>
      <c r="H218" s="204"/>
      <c r="I218" s="168"/>
      <c r="J218" s="70">
        <f>SUM(G218*H218)</f>
        <v>0</v>
      </c>
      <c r="K218" s="71"/>
      <c r="L218" s="72">
        <v>0</v>
      </c>
      <c r="M218" s="73"/>
      <c r="N218" s="141"/>
    </row>
    <row r="219" spans="1:14" ht="16" customHeight="1" thickBot="1" x14ac:dyDescent="0.2">
      <c r="A219" s="5"/>
      <c r="B219" s="157"/>
      <c r="C219" s="157"/>
      <c r="D219" s="157"/>
      <c r="E219" s="157"/>
      <c r="F219" s="157"/>
      <c r="G219" s="74"/>
      <c r="H219" s="75"/>
      <c r="I219" s="169"/>
      <c r="J219" s="76"/>
      <c r="K219" s="74"/>
      <c r="L219" s="77"/>
      <c r="M219" s="78"/>
      <c r="N219" s="131"/>
    </row>
    <row r="220" spans="1:14" ht="16" customHeight="1" thickBot="1" x14ac:dyDescent="0.2">
      <c r="A220" s="35">
        <v>15</v>
      </c>
      <c r="B220" s="233" t="s">
        <v>144</v>
      </c>
      <c r="C220" s="234"/>
      <c r="D220" s="234"/>
      <c r="E220" s="234"/>
      <c r="F220" s="235"/>
      <c r="G220" s="56" t="s">
        <v>78</v>
      </c>
      <c r="H220" s="56" t="s">
        <v>79</v>
      </c>
      <c r="I220" s="154"/>
      <c r="J220" s="57" t="s">
        <v>75</v>
      </c>
      <c r="K220" s="58">
        <f>SUM(J221:J224)</f>
        <v>0</v>
      </c>
      <c r="L220" s="59" t="s">
        <v>77</v>
      </c>
      <c r="M220" s="60">
        <f>SUM(L221:L224)</f>
        <v>0</v>
      </c>
      <c r="N220" s="140"/>
    </row>
    <row r="221" spans="1:14" ht="16" customHeight="1" x14ac:dyDescent="0.15">
      <c r="A221" s="5"/>
      <c r="B221" s="309" t="s">
        <v>42</v>
      </c>
      <c r="C221" s="310"/>
      <c r="D221" s="310"/>
      <c r="E221" s="310"/>
      <c r="F221" s="311"/>
      <c r="G221" s="201"/>
      <c r="H221" s="202"/>
      <c r="I221" s="155"/>
      <c r="J221" s="61">
        <f>SUM(G221*H221)</f>
        <v>0</v>
      </c>
      <c r="K221" s="62"/>
      <c r="L221" s="63">
        <v>0</v>
      </c>
      <c r="M221" s="64"/>
      <c r="N221" s="141"/>
    </row>
    <row r="222" spans="1:14" ht="16" customHeight="1" x14ac:dyDescent="0.15">
      <c r="A222" s="5"/>
      <c r="B222" s="302" t="s">
        <v>43</v>
      </c>
      <c r="C222" s="303"/>
      <c r="D222" s="303"/>
      <c r="E222" s="303"/>
      <c r="F222" s="304"/>
      <c r="G222" s="203"/>
      <c r="H222" s="204"/>
      <c r="I222" s="156"/>
      <c r="J222" s="65">
        <f>SUM(G222*H222)</f>
        <v>0</v>
      </c>
      <c r="K222" s="66"/>
      <c r="L222" s="67">
        <v>0</v>
      </c>
      <c r="M222" s="68"/>
      <c r="N222" s="141"/>
    </row>
    <row r="223" spans="1:14" ht="16" customHeight="1" x14ac:dyDescent="0.15">
      <c r="A223" s="5"/>
      <c r="B223" s="302" t="s">
        <v>44</v>
      </c>
      <c r="C223" s="303"/>
      <c r="D223" s="303"/>
      <c r="E223" s="303"/>
      <c r="F223" s="304"/>
      <c r="G223" s="203"/>
      <c r="H223" s="204"/>
      <c r="I223" s="156"/>
      <c r="J223" s="65">
        <f>SUM(G223*H223)</f>
        <v>0</v>
      </c>
      <c r="K223" s="66"/>
      <c r="L223" s="67">
        <v>0</v>
      </c>
      <c r="M223" s="68"/>
      <c r="N223" s="141"/>
    </row>
    <row r="224" spans="1:14" ht="16" customHeight="1" x14ac:dyDescent="0.15">
      <c r="A224" s="5"/>
      <c r="B224" s="302" t="s">
        <v>45</v>
      </c>
      <c r="C224" s="303"/>
      <c r="D224" s="303"/>
      <c r="E224" s="303"/>
      <c r="F224" s="304"/>
      <c r="G224" s="203"/>
      <c r="H224" s="204"/>
      <c r="I224" s="168"/>
      <c r="J224" s="70">
        <f>SUM(G224*H224)</f>
        <v>0</v>
      </c>
      <c r="K224" s="71"/>
      <c r="L224" s="72">
        <v>0</v>
      </c>
      <c r="M224" s="73"/>
      <c r="N224" s="141"/>
    </row>
    <row r="225" spans="1:14" ht="16" customHeight="1" thickBot="1" x14ac:dyDescent="0.2">
      <c r="A225" s="5"/>
      <c r="B225" s="157"/>
      <c r="C225" s="157"/>
      <c r="D225" s="157"/>
      <c r="E225" s="157"/>
      <c r="F225" s="157"/>
      <c r="G225" s="74"/>
      <c r="H225" s="75"/>
      <c r="I225" s="169"/>
      <c r="J225" s="76"/>
      <c r="K225" s="74"/>
      <c r="L225" s="77"/>
      <c r="M225" s="78"/>
      <c r="N225" s="131"/>
    </row>
    <row r="226" spans="1:14" ht="16" customHeight="1" thickBot="1" x14ac:dyDescent="0.2">
      <c r="A226" s="35"/>
      <c r="B226" s="233" t="s">
        <v>46</v>
      </c>
      <c r="C226" s="234"/>
      <c r="D226" s="234"/>
      <c r="E226" s="234"/>
      <c r="F226" s="234"/>
      <c r="G226" s="234"/>
      <c r="H226" s="234"/>
      <c r="I226" s="87">
        <f>SUM(I100:I224)</f>
        <v>0</v>
      </c>
      <c r="J226" s="88">
        <f>SUM(J100:J224)</f>
        <v>0</v>
      </c>
      <c r="K226" s="89">
        <f>SUM(K98:K223)</f>
        <v>0</v>
      </c>
      <c r="L226" s="90" t="s">
        <v>130</v>
      </c>
      <c r="M226" s="91">
        <f>SUM(M99:M220)</f>
        <v>0</v>
      </c>
      <c r="N226" s="140"/>
    </row>
    <row r="227" spans="1:14" ht="16" customHeight="1" thickBot="1" x14ac:dyDescent="0.2">
      <c r="A227" s="5"/>
      <c r="B227" s="137"/>
      <c r="C227" s="137"/>
      <c r="D227" s="137"/>
      <c r="E227" s="137"/>
      <c r="F227" s="137"/>
      <c r="G227" s="137"/>
      <c r="H227" s="170"/>
      <c r="I227" s="92" t="s">
        <v>47</v>
      </c>
      <c r="J227" s="93" t="s">
        <v>48</v>
      </c>
      <c r="K227" s="93" t="s">
        <v>49</v>
      </c>
      <c r="L227" s="94" t="s">
        <v>145</v>
      </c>
      <c r="M227" s="95"/>
      <c r="N227" s="140"/>
    </row>
    <row r="228" spans="1:14" ht="16" customHeight="1" x14ac:dyDescent="0.15">
      <c r="A228" s="5"/>
      <c r="B228" s="7" t="s">
        <v>50</v>
      </c>
      <c r="C228" s="130"/>
      <c r="D228" s="130"/>
      <c r="E228" s="130"/>
      <c r="F228" s="130"/>
      <c r="G228" s="8"/>
      <c r="H228" s="96"/>
      <c r="I228" s="97">
        <f>K226</f>
        <v>0</v>
      </c>
      <c r="J228" s="97"/>
      <c r="K228" s="21"/>
      <c r="L228" s="137"/>
      <c r="M228" s="137"/>
      <c r="N228" s="131"/>
    </row>
    <row r="229" spans="1:14" ht="16" customHeight="1" x14ac:dyDescent="0.15">
      <c r="A229" s="5"/>
      <c r="B229" s="7" t="s">
        <v>0</v>
      </c>
      <c r="C229" s="130"/>
      <c r="D229" s="130"/>
      <c r="E229" s="130"/>
      <c r="F229" s="130"/>
      <c r="G229" s="8"/>
      <c r="H229" s="96"/>
      <c r="I229" s="98">
        <f>I80</f>
        <v>0</v>
      </c>
      <c r="J229" s="98"/>
      <c r="K229" s="8"/>
      <c r="L229" s="130"/>
      <c r="M229" s="130"/>
      <c r="N229" s="131"/>
    </row>
    <row r="230" spans="1:14" ht="16" customHeight="1" x14ac:dyDescent="0.15">
      <c r="A230" s="5"/>
      <c r="B230" s="7" t="s">
        <v>162</v>
      </c>
      <c r="C230" s="130"/>
      <c r="D230" s="130"/>
      <c r="E230" s="130"/>
      <c r="F230" s="130"/>
      <c r="G230" s="8"/>
      <c r="H230" s="96"/>
      <c r="I230" s="98">
        <f>I229*0%</f>
        <v>0</v>
      </c>
      <c r="J230" s="98"/>
      <c r="K230" s="8"/>
      <c r="L230" s="130"/>
      <c r="M230" s="130"/>
      <c r="N230" s="131"/>
    </row>
    <row r="231" spans="1:14" ht="16" customHeight="1" thickBot="1" x14ac:dyDescent="0.2">
      <c r="A231" s="5"/>
      <c r="B231" s="99" t="s">
        <v>147</v>
      </c>
      <c r="C231" s="134"/>
      <c r="D231" s="134"/>
      <c r="E231" s="134"/>
      <c r="F231" s="134"/>
      <c r="G231" s="100"/>
      <c r="H231" s="12"/>
      <c r="I231" s="101">
        <f>SUM(I229*10%)</f>
        <v>0</v>
      </c>
      <c r="J231" s="98"/>
      <c r="K231" s="102">
        <f>SUM(I229-I230-I231)</f>
        <v>0</v>
      </c>
      <c r="L231" s="171" t="s">
        <v>1</v>
      </c>
      <c r="M231" s="130"/>
      <c r="N231" s="131"/>
    </row>
    <row r="232" spans="1:14" ht="16" customHeight="1" thickBot="1" x14ac:dyDescent="0.2">
      <c r="A232" s="35"/>
      <c r="B232" s="103" t="s">
        <v>2</v>
      </c>
      <c r="C232" s="104"/>
      <c r="D232" s="104"/>
      <c r="E232" s="104"/>
      <c r="F232" s="104"/>
      <c r="G232" s="105"/>
      <c r="H232" s="106"/>
      <c r="I232" s="107">
        <f>K231-I228</f>
        <v>0</v>
      </c>
      <c r="J232" s="108"/>
      <c r="K232" s="98"/>
      <c r="L232" s="130"/>
      <c r="M232" s="130"/>
      <c r="N232" s="131"/>
    </row>
    <row r="233" spans="1:14" ht="16" customHeight="1" x14ac:dyDescent="0.15">
      <c r="A233" s="5"/>
      <c r="B233" s="18" t="s">
        <v>3</v>
      </c>
      <c r="C233" s="137"/>
      <c r="D233" s="137"/>
      <c r="E233" s="137"/>
      <c r="F233" s="137"/>
      <c r="G233" s="21"/>
      <c r="H233" s="109"/>
      <c r="I233" s="124" t="e">
        <f>I228/E92</f>
        <v>#DIV/0!</v>
      </c>
      <c r="J233" s="110"/>
      <c r="K233" s="98"/>
      <c r="L233" s="130"/>
      <c r="M233" s="130"/>
      <c r="N233" s="131"/>
    </row>
    <row r="234" spans="1:14" ht="16" customHeight="1" x14ac:dyDescent="0.15">
      <c r="A234" s="5"/>
      <c r="B234" s="7" t="s">
        <v>4</v>
      </c>
      <c r="C234" s="130"/>
      <c r="D234" s="130"/>
      <c r="E234" s="130"/>
      <c r="F234" s="130"/>
      <c r="G234" s="8"/>
      <c r="H234" s="96"/>
      <c r="I234" s="125" t="e">
        <f>I228/E93</f>
        <v>#DIV/0!</v>
      </c>
      <c r="J234" s="110"/>
      <c r="K234" s="98"/>
      <c r="L234" s="130"/>
      <c r="M234" s="130"/>
      <c r="N234" s="131"/>
    </row>
    <row r="235" spans="1:14" ht="16" customHeight="1" x14ac:dyDescent="0.15">
      <c r="A235" s="5"/>
      <c r="B235" s="7"/>
      <c r="C235" s="130"/>
      <c r="D235" s="130"/>
      <c r="E235" s="130"/>
      <c r="F235" s="130"/>
      <c r="G235" s="8"/>
      <c r="H235" s="96"/>
      <c r="I235" s="125"/>
      <c r="J235" s="110"/>
      <c r="K235" s="98"/>
      <c r="L235" s="130"/>
      <c r="M235" s="130"/>
      <c r="N235" s="131"/>
    </row>
    <row r="236" spans="1:14" ht="16" customHeight="1" x14ac:dyDescent="0.15">
      <c r="A236" s="5"/>
      <c r="B236" s="7"/>
      <c r="C236" s="130"/>
      <c r="D236" s="130"/>
      <c r="E236" s="130"/>
      <c r="F236" s="130"/>
      <c r="G236" s="8"/>
      <c r="H236" s="96"/>
      <c r="I236" s="125"/>
      <c r="J236" s="110"/>
      <c r="K236" s="98"/>
      <c r="L236" s="130"/>
      <c r="M236" s="130"/>
      <c r="N236" s="131"/>
    </row>
    <row r="237" spans="1:14" ht="26" customHeight="1" x14ac:dyDescent="0.15">
      <c r="A237" s="129"/>
      <c r="B237" s="130"/>
      <c r="C237" s="130"/>
      <c r="D237" s="130"/>
      <c r="E237" s="130"/>
      <c r="F237" s="130"/>
      <c r="G237" s="318" t="str">
        <f>G2</f>
        <v>Artist Name</v>
      </c>
      <c r="H237" s="318"/>
      <c r="I237" s="318"/>
      <c r="J237" s="130"/>
      <c r="K237" s="130"/>
      <c r="L237" s="130"/>
      <c r="M237" s="130"/>
      <c r="N237" s="131"/>
    </row>
    <row r="238" spans="1:14" ht="26" customHeight="1" x14ac:dyDescent="0.15">
      <c r="A238" s="129"/>
      <c r="B238" s="130"/>
      <c r="C238" s="130"/>
      <c r="D238" s="130"/>
      <c r="E238" s="130"/>
      <c r="F238" s="130"/>
      <c r="G238" s="237" t="str">
        <f>G3</f>
        <v>Tour Name</v>
      </c>
      <c r="H238" s="238"/>
      <c r="I238" s="238"/>
      <c r="J238" s="130"/>
      <c r="K238" s="130"/>
      <c r="L238" s="130"/>
      <c r="M238" s="130"/>
      <c r="N238" s="131"/>
    </row>
    <row r="239" spans="1:14" ht="26" customHeight="1" x14ac:dyDescent="0.15">
      <c r="A239" s="129"/>
      <c r="B239" s="130"/>
      <c r="C239" s="130"/>
      <c r="D239" s="130"/>
      <c r="E239" s="130"/>
      <c r="F239" s="130"/>
      <c r="G239" s="236" t="str">
        <f>G4</f>
        <v>Year</v>
      </c>
      <c r="H239" s="236"/>
      <c r="I239" s="236"/>
      <c r="J239" s="130"/>
      <c r="K239" s="130"/>
      <c r="L239" s="130"/>
      <c r="M239" s="130"/>
      <c r="N239" s="131"/>
    </row>
    <row r="240" spans="1:14" ht="20" customHeight="1" x14ac:dyDescent="0.2">
      <c r="A240" s="129"/>
      <c r="B240" s="130"/>
      <c r="C240" s="130"/>
      <c r="D240" s="130"/>
      <c r="E240" s="130"/>
      <c r="F240" s="130"/>
      <c r="G240" s="307"/>
      <c r="H240" s="308"/>
      <c r="I240" s="308"/>
      <c r="J240" s="130"/>
      <c r="K240" s="130"/>
      <c r="L240" s="130"/>
      <c r="M240" s="130"/>
      <c r="N240" s="131"/>
    </row>
    <row r="241" spans="1:14" ht="21" customHeight="1" x14ac:dyDescent="0.25">
      <c r="A241" s="129"/>
      <c r="B241" s="130"/>
      <c r="C241" s="130"/>
      <c r="D241" s="130"/>
      <c r="E241" s="130"/>
      <c r="F241" s="130"/>
      <c r="G241" s="231" t="s">
        <v>5</v>
      </c>
      <c r="H241" s="231"/>
      <c r="I241" s="231"/>
      <c r="J241" s="130"/>
      <c r="K241" s="130"/>
      <c r="L241" s="130"/>
      <c r="M241" s="130"/>
      <c r="N241" s="131"/>
    </row>
    <row r="242" spans="1:14" ht="20" customHeight="1" x14ac:dyDescent="0.2">
      <c r="A242" s="129"/>
      <c r="B242" s="130"/>
      <c r="C242" s="130"/>
      <c r="D242" s="130"/>
      <c r="E242" s="130"/>
      <c r="F242" s="130"/>
      <c r="G242" s="130"/>
      <c r="H242" s="122"/>
      <c r="I242" s="130"/>
      <c r="J242" s="130"/>
      <c r="K242" s="130"/>
      <c r="L242" s="130"/>
      <c r="M242" s="130"/>
      <c r="N242" s="131"/>
    </row>
    <row r="243" spans="1:14" ht="20" customHeight="1" x14ac:dyDescent="0.2">
      <c r="A243" s="129"/>
      <c r="B243" s="130"/>
      <c r="C243" s="130"/>
      <c r="D243" s="130"/>
      <c r="E243" s="130"/>
      <c r="F243" s="130"/>
      <c r="G243" s="338" t="s">
        <v>192</v>
      </c>
      <c r="H243" s="339"/>
      <c r="I243" s="339"/>
      <c r="J243" s="130"/>
      <c r="K243" s="130"/>
      <c r="L243" s="130"/>
      <c r="M243" s="130"/>
      <c r="N243" s="131"/>
    </row>
    <row r="244" spans="1:14" ht="20" customHeight="1" thickBot="1" x14ac:dyDescent="0.2">
      <c r="A244" s="139"/>
      <c r="B244" s="134"/>
      <c r="C244" s="134"/>
      <c r="D244" s="134"/>
      <c r="E244" s="134"/>
      <c r="F244" s="134"/>
      <c r="G244" s="134"/>
      <c r="H244" s="134"/>
      <c r="I244" s="134"/>
      <c r="J244" s="134"/>
      <c r="K244" s="134"/>
      <c r="L244" s="134"/>
      <c r="M244" s="134"/>
      <c r="N244" s="131"/>
    </row>
    <row r="245" spans="1:14" s="177" customFormat="1" ht="20" customHeight="1" thickBot="1" x14ac:dyDescent="0.2">
      <c r="A245" s="210" t="s">
        <v>31</v>
      </c>
      <c r="B245" s="323" t="s">
        <v>6</v>
      </c>
      <c r="C245" s="324"/>
      <c r="D245" s="324"/>
      <c r="E245" s="324"/>
      <c r="F245" s="325"/>
      <c r="G245" s="212" t="s">
        <v>7</v>
      </c>
      <c r="H245" s="214"/>
      <c r="I245" s="214"/>
      <c r="J245" s="214"/>
      <c r="K245" s="214"/>
      <c r="L245" s="214"/>
      <c r="M245" s="217"/>
      <c r="N245" s="211"/>
    </row>
    <row r="246" spans="1:14" s="177" customFormat="1" ht="20" customHeight="1" x14ac:dyDescent="0.15">
      <c r="A246" s="198">
        <v>1</v>
      </c>
      <c r="B246" s="314"/>
      <c r="C246" s="315"/>
      <c r="D246" s="315"/>
      <c r="E246" s="315"/>
      <c r="F246" s="316"/>
      <c r="G246" s="314"/>
      <c r="H246" s="315"/>
      <c r="I246" s="315"/>
      <c r="J246" s="315"/>
      <c r="K246" s="315"/>
      <c r="L246" s="315"/>
      <c r="M246" s="316"/>
      <c r="N246" s="199"/>
    </row>
    <row r="247" spans="1:14" s="177" customFormat="1" ht="20" customHeight="1" x14ac:dyDescent="0.15">
      <c r="A247" s="200">
        <v>2</v>
      </c>
      <c r="B247" s="313"/>
      <c r="C247" s="247"/>
      <c r="D247" s="247"/>
      <c r="E247" s="247"/>
      <c r="F247" s="248"/>
      <c r="G247" s="313"/>
      <c r="H247" s="247"/>
      <c r="I247" s="247"/>
      <c r="J247" s="247"/>
      <c r="K247" s="247"/>
      <c r="L247" s="247"/>
      <c r="M247" s="248"/>
      <c r="N247" s="199"/>
    </row>
    <row r="248" spans="1:14" s="177" customFormat="1" ht="20" customHeight="1" x14ac:dyDescent="0.15">
      <c r="A248" s="200">
        <v>3</v>
      </c>
      <c r="B248" s="313"/>
      <c r="C248" s="247"/>
      <c r="D248" s="247"/>
      <c r="E248" s="247"/>
      <c r="F248" s="248"/>
      <c r="G248" s="313"/>
      <c r="H248" s="247"/>
      <c r="I248" s="247"/>
      <c r="J248" s="247"/>
      <c r="K248" s="247"/>
      <c r="L248" s="247"/>
      <c r="M248" s="248"/>
      <c r="N248" s="199"/>
    </row>
    <row r="249" spans="1:14" s="177" customFormat="1" ht="20" customHeight="1" x14ac:dyDescent="0.15">
      <c r="A249" s="200">
        <v>4</v>
      </c>
      <c r="B249" s="246"/>
      <c r="C249" s="247"/>
      <c r="D249" s="247"/>
      <c r="E249" s="247"/>
      <c r="F249" s="248"/>
      <c r="G249" s="246"/>
      <c r="H249" s="247"/>
      <c r="I249" s="247"/>
      <c r="J249" s="247"/>
      <c r="K249" s="247"/>
      <c r="L249" s="247"/>
      <c r="M249" s="248"/>
      <c r="N249" s="199"/>
    </row>
    <row r="250" spans="1:14" s="177" customFormat="1" ht="20" customHeight="1" x14ac:dyDescent="0.15">
      <c r="A250" s="200">
        <v>5</v>
      </c>
      <c r="B250" s="246"/>
      <c r="C250" s="247"/>
      <c r="D250" s="247"/>
      <c r="E250" s="247"/>
      <c r="F250" s="248"/>
      <c r="G250" s="246"/>
      <c r="H250" s="247"/>
      <c r="I250" s="247"/>
      <c r="J250" s="247"/>
      <c r="K250" s="247"/>
      <c r="L250" s="247"/>
      <c r="M250" s="248"/>
      <c r="N250" s="199"/>
    </row>
    <row r="251" spans="1:14" s="177" customFormat="1" ht="20" customHeight="1" x14ac:dyDescent="0.15">
      <c r="A251" s="200">
        <v>6</v>
      </c>
      <c r="B251" s="246"/>
      <c r="C251" s="247"/>
      <c r="D251" s="247"/>
      <c r="E251" s="247"/>
      <c r="F251" s="248"/>
      <c r="G251" s="246"/>
      <c r="H251" s="247"/>
      <c r="I251" s="247"/>
      <c r="J251" s="247"/>
      <c r="K251" s="247"/>
      <c r="L251" s="247"/>
      <c r="M251" s="248"/>
      <c r="N251" s="199"/>
    </row>
    <row r="252" spans="1:14" s="177" customFormat="1" ht="20" customHeight="1" x14ac:dyDescent="0.15">
      <c r="A252" s="200">
        <v>7</v>
      </c>
      <c r="B252" s="246"/>
      <c r="C252" s="247"/>
      <c r="D252" s="247"/>
      <c r="E252" s="247"/>
      <c r="F252" s="248"/>
      <c r="G252" s="246"/>
      <c r="H252" s="247"/>
      <c r="I252" s="247"/>
      <c r="J252" s="247"/>
      <c r="K252" s="247"/>
      <c r="L252" s="247"/>
      <c r="M252" s="248"/>
      <c r="N252" s="199"/>
    </row>
    <row r="253" spans="1:14" s="177" customFormat="1" ht="20" customHeight="1" x14ac:dyDescent="0.15">
      <c r="A253" s="200">
        <v>8</v>
      </c>
      <c r="B253" s="246"/>
      <c r="C253" s="247"/>
      <c r="D253" s="247"/>
      <c r="E253" s="247"/>
      <c r="F253" s="248"/>
      <c r="G253" s="246"/>
      <c r="H253" s="247"/>
      <c r="I253" s="247"/>
      <c r="J253" s="247"/>
      <c r="K253" s="247"/>
      <c r="L253" s="247"/>
      <c r="M253" s="248"/>
      <c r="N253" s="199"/>
    </row>
    <row r="254" spans="1:14" s="177" customFormat="1" ht="20" customHeight="1" x14ac:dyDescent="0.15">
      <c r="A254" s="200">
        <v>9</v>
      </c>
      <c r="B254" s="246"/>
      <c r="C254" s="247"/>
      <c r="D254" s="247"/>
      <c r="E254" s="247"/>
      <c r="F254" s="248"/>
      <c r="G254" s="246"/>
      <c r="H254" s="247"/>
      <c r="I254" s="247"/>
      <c r="J254" s="247"/>
      <c r="K254" s="247"/>
      <c r="L254" s="247"/>
      <c r="M254" s="248"/>
      <c r="N254" s="199"/>
    </row>
    <row r="255" spans="1:14" s="177" customFormat="1" ht="20" customHeight="1" x14ac:dyDescent="0.15">
      <c r="A255" s="200">
        <v>10</v>
      </c>
      <c r="B255" s="246"/>
      <c r="C255" s="247"/>
      <c r="D255" s="247"/>
      <c r="E255" s="247"/>
      <c r="F255" s="248"/>
      <c r="G255" s="246"/>
      <c r="H255" s="247"/>
      <c r="I255" s="247"/>
      <c r="J255" s="247"/>
      <c r="K255" s="247"/>
      <c r="L255" s="247"/>
      <c r="M255" s="248"/>
      <c r="N255" s="199"/>
    </row>
    <row r="256" spans="1:14" ht="20" customHeight="1" x14ac:dyDescent="0.15">
      <c r="A256" s="138"/>
      <c r="B256" s="172"/>
      <c r="C256" s="172"/>
      <c r="D256" s="172"/>
      <c r="E256" s="172"/>
      <c r="F256" s="172"/>
      <c r="G256" s="172"/>
      <c r="H256" s="172"/>
      <c r="I256" s="172"/>
      <c r="J256" s="172"/>
      <c r="K256" s="172"/>
      <c r="L256" s="172"/>
      <c r="M256" s="172"/>
      <c r="N256" s="131"/>
    </row>
    <row r="257" spans="1:14" ht="20" customHeight="1" x14ac:dyDescent="0.15">
      <c r="A257" s="129"/>
      <c r="B257" s="130"/>
      <c r="C257" s="130"/>
      <c r="D257" s="130"/>
      <c r="E257" s="130"/>
      <c r="F257" s="130"/>
      <c r="G257" s="130"/>
      <c r="H257" s="130"/>
      <c r="I257" s="130"/>
      <c r="J257" s="130"/>
      <c r="K257" s="130"/>
      <c r="L257" s="130"/>
      <c r="M257" s="130"/>
      <c r="N257" s="131"/>
    </row>
    <row r="258" spans="1:14" ht="20" customHeight="1" x14ac:dyDescent="0.15">
      <c r="A258" s="129"/>
      <c r="B258" s="130"/>
      <c r="C258" s="130"/>
      <c r="D258" s="130"/>
      <c r="E258" s="130"/>
      <c r="F258" s="130"/>
      <c r="G258" s="227" t="s">
        <v>81</v>
      </c>
      <c r="H258" s="227"/>
      <c r="I258" s="227"/>
      <c r="J258" s="130"/>
      <c r="K258" s="130"/>
      <c r="L258" s="130"/>
      <c r="M258" s="130"/>
      <c r="N258" s="131"/>
    </row>
    <row r="259" spans="1:14" ht="20" customHeight="1" x14ac:dyDescent="0.15">
      <c r="A259" s="129"/>
      <c r="B259" s="130"/>
      <c r="C259" s="130"/>
      <c r="D259" s="130"/>
      <c r="E259" s="130"/>
      <c r="F259" s="130"/>
      <c r="G259" s="130"/>
      <c r="H259" s="130"/>
      <c r="I259" s="130"/>
      <c r="J259" s="130"/>
      <c r="K259" s="130"/>
      <c r="L259" s="130"/>
      <c r="M259" s="130"/>
      <c r="N259" s="131"/>
    </row>
    <row r="260" spans="1:14" ht="20" customHeight="1" x14ac:dyDescent="0.2">
      <c r="A260" s="115" t="s">
        <v>82</v>
      </c>
      <c r="B260" s="6"/>
      <c r="C260" s="6"/>
      <c r="D260" s="6"/>
      <c r="E260" s="6"/>
      <c r="F260" s="130"/>
      <c r="G260" s="116"/>
      <c r="H260" s="96"/>
      <c r="I260" s="96"/>
      <c r="J260" s="96"/>
      <c r="K260" s="96"/>
      <c r="L260" s="96"/>
      <c r="M260" s="96"/>
      <c r="N260" s="131"/>
    </row>
    <row r="261" spans="1:14" ht="20" customHeight="1" x14ac:dyDescent="0.2">
      <c r="A261" s="115" t="s">
        <v>83</v>
      </c>
      <c r="B261" s="6"/>
      <c r="C261" s="6"/>
      <c r="D261" s="6"/>
      <c r="E261" s="6"/>
      <c r="F261" s="130"/>
      <c r="G261" s="267"/>
      <c r="H261" s="268"/>
      <c r="I261" s="268"/>
      <c r="J261" s="130"/>
      <c r="K261" s="130"/>
      <c r="L261" s="130"/>
      <c r="M261" s="130"/>
      <c r="N261" s="131"/>
    </row>
    <row r="262" spans="1:14" ht="20" customHeight="1" thickBot="1" x14ac:dyDescent="0.2">
      <c r="A262" s="139"/>
      <c r="B262" s="134"/>
      <c r="C262" s="134"/>
      <c r="D262" s="134"/>
      <c r="E262" s="134"/>
      <c r="F262" s="134"/>
      <c r="G262" s="134"/>
      <c r="H262" s="134"/>
      <c r="I262" s="134"/>
      <c r="J262" s="134"/>
      <c r="K262" s="134"/>
      <c r="L262" s="134"/>
      <c r="M262" s="134"/>
      <c r="N262" s="131"/>
    </row>
    <row r="263" spans="1:14" s="177" customFormat="1" ht="20" customHeight="1" thickBot="1" x14ac:dyDescent="0.2">
      <c r="A263" s="210" t="s">
        <v>31</v>
      </c>
      <c r="B263" s="263" t="s">
        <v>84</v>
      </c>
      <c r="C263" s="264"/>
      <c r="D263" s="265"/>
      <c r="E263" s="263" t="s">
        <v>85</v>
      </c>
      <c r="F263" s="265"/>
      <c r="G263" s="265"/>
      <c r="H263" s="265"/>
      <c r="I263" s="265"/>
      <c r="J263" s="265"/>
      <c r="K263" s="265"/>
      <c r="L263" s="265"/>
      <c r="M263" s="266"/>
      <c r="N263" s="211"/>
    </row>
    <row r="264" spans="1:14" s="177" customFormat="1" ht="20" customHeight="1" x14ac:dyDescent="0.15">
      <c r="A264" s="198">
        <v>1</v>
      </c>
      <c r="B264" s="260"/>
      <c r="C264" s="261"/>
      <c r="D264" s="262"/>
      <c r="E264" s="254"/>
      <c r="F264" s="255"/>
      <c r="G264" s="255"/>
      <c r="H264" s="255"/>
      <c r="I264" s="255"/>
      <c r="J264" s="255"/>
      <c r="K264" s="255"/>
      <c r="L264" s="255"/>
      <c r="M264" s="256"/>
      <c r="N264" s="199"/>
    </row>
    <row r="265" spans="1:14" s="177" customFormat="1" ht="20" customHeight="1" x14ac:dyDescent="0.15">
      <c r="A265" s="200">
        <v>2</v>
      </c>
      <c r="B265" s="243"/>
      <c r="C265" s="244"/>
      <c r="D265" s="244"/>
      <c r="E265" s="252"/>
      <c r="F265" s="253"/>
      <c r="G265" s="253"/>
      <c r="H265" s="253"/>
      <c r="I265" s="253"/>
      <c r="J265" s="253"/>
      <c r="K265" s="253"/>
      <c r="L265" s="253"/>
      <c r="M265" s="253"/>
      <c r="N265" s="176"/>
    </row>
    <row r="266" spans="1:14" s="177" customFormat="1" ht="20" customHeight="1" x14ac:dyDescent="0.15">
      <c r="A266" s="200">
        <v>3</v>
      </c>
      <c r="B266" s="243"/>
      <c r="C266" s="244"/>
      <c r="D266" s="245"/>
      <c r="E266" s="249"/>
      <c r="F266" s="250"/>
      <c r="G266" s="250"/>
      <c r="H266" s="250"/>
      <c r="I266" s="250"/>
      <c r="J266" s="250"/>
      <c r="K266" s="250"/>
      <c r="L266" s="250"/>
      <c r="M266" s="251"/>
      <c r="N266" s="199"/>
    </row>
    <row r="267" spans="1:14" s="177" customFormat="1" ht="20" customHeight="1" x14ac:dyDescent="0.15">
      <c r="A267" s="200">
        <v>4</v>
      </c>
      <c r="B267" s="243"/>
      <c r="C267" s="244"/>
      <c r="D267" s="245"/>
      <c r="E267" s="243"/>
      <c r="F267" s="244"/>
      <c r="G267" s="244"/>
      <c r="H267" s="244"/>
      <c r="I267" s="244"/>
      <c r="J267" s="244"/>
      <c r="K267" s="244"/>
      <c r="L267" s="244"/>
      <c r="M267" s="245"/>
      <c r="N267" s="199"/>
    </row>
    <row r="268" spans="1:14" s="177" customFormat="1" ht="20" customHeight="1" x14ac:dyDescent="0.15">
      <c r="A268" s="200">
        <v>5</v>
      </c>
      <c r="B268" s="243"/>
      <c r="C268" s="244"/>
      <c r="D268" s="245"/>
      <c r="E268" s="243"/>
      <c r="F268" s="244"/>
      <c r="G268" s="244"/>
      <c r="H268" s="244"/>
      <c r="I268" s="244"/>
      <c r="J268" s="244"/>
      <c r="K268" s="244"/>
      <c r="L268" s="244"/>
      <c r="M268" s="245"/>
      <c r="N268" s="199"/>
    </row>
    <row r="269" spans="1:14" s="177" customFormat="1" ht="20" customHeight="1" x14ac:dyDescent="0.15">
      <c r="A269" s="200">
        <v>6</v>
      </c>
      <c r="B269" s="243"/>
      <c r="C269" s="244"/>
      <c r="D269" s="245"/>
      <c r="E269" s="243"/>
      <c r="F269" s="244"/>
      <c r="G269" s="244"/>
      <c r="H269" s="244"/>
      <c r="I269" s="244"/>
      <c r="J269" s="244"/>
      <c r="K269" s="244"/>
      <c r="L269" s="244"/>
      <c r="M269" s="245"/>
      <c r="N269" s="199"/>
    </row>
    <row r="270" spans="1:14" s="177" customFormat="1" ht="20" customHeight="1" x14ac:dyDescent="0.15">
      <c r="A270" s="200">
        <v>7</v>
      </c>
      <c r="B270" s="243"/>
      <c r="C270" s="244"/>
      <c r="D270" s="245"/>
      <c r="E270" s="243"/>
      <c r="F270" s="244"/>
      <c r="G270" s="244"/>
      <c r="H270" s="244"/>
      <c r="I270" s="244"/>
      <c r="J270" s="244"/>
      <c r="K270" s="244"/>
      <c r="L270" s="244"/>
      <c r="M270" s="245"/>
      <c r="N270" s="199"/>
    </row>
    <row r="271" spans="1:14" s="177" customFormat="1" ht="20" customHeight="1" x14ac:dyDescent="0.15">
      <c r="A271" s="200">
        <v>8</v>
      </c>
      <c r="B271" s="243"/>
      <c r="C271" s="244"/>
      <c r="D271" s="245"/>
      <c r="E271" s="243"/>
      <c r="F271" s="244"/>
      <c r="G271" s="244"/>
      <c r="H271" s="244"/>
      <c r="I271" s="244"/>
      <c r="J271" s="244"/>
      <c r="K271" s="244"/>
      <c r="L271" s="244"/>
      <c r="M271" s="245"/>
      <c r="N271" s="199"/>
    </row>
    <row r="272" spans="1:14" s="177" customFormat="1" ht="20" customHeight="1" x14ac:dyDescent="0.15">
      <c r="A272" s="200">
        <v>9</v>
      </c>
      <c r="B272" s="243"/>
      <c r="C272" s="244"/>
      <c r="D272" s="245"/>
      <c r="E272" s="243"/>
      <c r="F272" s="244"/>
      <c r="G272" s="244"/>
      <c r="H272" s="244"/>
      <c r="I272" s="244"/>
      <c r="J272" s="244"/>
      <c r="K272" s="244"/>
      <c r="L272" s="244"/>
      <c r="M272" s="245"/>
      <c r="N272" s="199"/>
    </row>
    <row r="273" spans="1:14" s="177" customFormat="1" ht="20" customHeight="1" x14ac:dyDescent="0.15">
      <c r="A273" s="200">
        <v>10</v>
      </c>
      <c r="B273" s="243"/>
      <c r="C273" s="244"/>
      <c r="D273" s="245"/>
      <c r="E273" s="243"/>
      <c r="F273" s="244"/>
      <c r="G273" s="244"/>
      <c r="H273" s="244"/>
      <c r="I273" s="244"/>
      <c r="J273" s="244"/>
      <c r="K273" s="244"/>
      <c r="L273" s="244"/>
      <c r="M273" s="245"/>
      <c r="N273" s="199"/>
    </row>
    <row r="274" spans="1:14" ht="20" customHeight="1" x14ac:dyDescent="0.15">
      <c r="A274" s="129"/>
      <c r="B274" s="130"/>
      <c r="C274" s="130"/>
      <c r="D274" s="130"/>
      <c r="E274" s="130"/>
      <c r="F274" s="130"/>
      <c r="G274" s="130"/>
      <c r="H274" s="130"/>
      <c r="I274" s="130"/>
      <c r="J274" s="130"/>
      <c r="K274" s="130"/>
      <c r="L274" s="130"/>
      <c r="M274" s="130"/>
      <c r="N274" s="131"/>
    </row>
    <row r="275" spans="1:14" ht="20" customHeight="1" x14ac:dyDescent="0.2">
      <c r="A275" s="129"/>
      <c r="B275" s="130"/>
      <c r="C275" s="130"/>
      <c r="D275" s="130"/>
      <c r="E275" s="130"/>
      <c r="F275" s="130"/>
      <c r="G275" s="307"/>
      <c r="H275" s="308"/>
      <c r="I275" s="308"/>
      <c r="J275" s="130"/>
      <c r="K275" s="130"/>
      <c r="L275" s="130"/>
      <c r="M275" s="130"/>
      <c r="N275" s="131"/>
    </row>
    <row r="276" spans="1:14" ht="20" customHeight="1" x14ac:dyDescent="0.15">
      <c r="A276" s="129"/>
      <c r="B276" s="130"/>
      <c r="C276" s="130"/>
      <c r="D276" s="130"/>
      <c r="E276" s="130"/>
      <c r="F276" s="130"/>
      <c r="G276" s="239" t="s">
        <v>86</v>
      </c>
      <c r="H276" s="239"/>
      <c r="I276" s="239"/>
      <c r="J276" s="130"/>
      <c r="K276" s="130"/>
      <c r="L276" s="130"/>
      <c r="M276" s="130"/>
      <c r="N276" s="131"/>
    </row>
    <row r="277" spans="1:14" ht="20" customHeight="1" thickBot="1" x14ac:dyDescent="0.2">
      <c r="A277" s="139"/>
      <c r="B277" s="134"/>
      <c r="C277" s="134"/>
      <c r="D277" s="134"/>
      <c r="E277" s="134"/>
      <c r="F277" s="134"/>
      <c r="G277" s="134"/>
      <c r="H277" s="134"/>
      <c r="I277" s="134"/>
      <c r="J277" s="134"/>
      <c r="K277" s="134"/>
      <c r="L277" s="134"/>
      <c r="M277" s="134"/>
      <c r="N277" s="131"/>
    </row>
    <row r="278" spans="1:14" ht="20" customHeight="1" thickBot="1" x14ac:dyDescent="0.25">
      <c r="A278" s="111" t="s">
        <v>31</v>
      </c>
      <c r="B278" s="112" t="s">
        <v>6</v>
      </c>
      <c r="C278" s="117"/>
      <c r="D278" s="113"/>
      <c r="E278" s="160"/>
      <c r="F278" s="112" t="s">
        <v>14</v>
      </c>
      <c r="G278" s="159"/>
      <c r="H278" s="113"/>
      <c r="I278" s="113"/>
      <c r="J278" s="113"/>
      <c r="K278" s="113"/>
      <c r="L278" s="113"/>
      <c r="M278" s="114"/>
      <c r="N278" s="140"/>
    </row>
    <row r="279" spans="1:14" ht="20" customHeight="1" x14ac:dyDescent="0.15">
      <c r="A279" s="30">
        <v>1</v>
      </c>
      <c r="B279" s="257"/>
      <c r="C279" s="258"/>
      <c r="D279" s="258"/>
      <c r="E279" s="259"/>
      <c r="F279" s="320"/>
      <c r="G279" s="321"/>
      <c r="H279" s="321"/>
      <c r="I279" s="321"/>
      <c r="J279" s="321"/>
      <c r="K279" s="321"/>
      <c r="L279" s="321"/>
      <c r="M279" s="322"/>
      <c r="N279" s="141"/>
    </row>
    <row r="280" spans="1:14" ht="20" customHeight="1" x14ac:dyDescent="0.15">
      <c r="A280" s="31">
        <v>2</v>
      </c>
      <c r="B280" s="240"/>
      <c r="C280" s="241"/>
      <c r="D280" s="241"/>
      <c r="E280" s="241"/>
      <c r="F280" s="319"/>
      <c r="G280" s="319"/>
      <c r="H280" s="319"/>
      <c r="I280" s="319"/>
      <c r="J280" s="319"/>
      <c r="K280" s="319"/>
      <c r="L280" s="319"/>
      <c r="M280" s="319"/>
      <c r="N280" s="131"/>
    </row>
    <row r="281" spans="1:14" ht="20" customHeight="1" x14ac:dyDescent="0.15">
      <c r="A281" s="31">
        <v>3</v>
      </c>
      <c r="B281" s="240"/>
      <c r="C281" s="241"/>
      <c r="D281" s="241"/>
      <c r="E281" s="241"/>
      <c r="F281" s="319"/>
      <c r="G281" s="319"/>
      <c r="H281" s="319"/>
      <c r="I281" s="319"/>
      <c r="J281" s="319"/>
      <c r="K281" s="319"/>
      <c r="L281" s="319"/>
      <c r="M281" s="319"/>
      <c r="N281" s="131"/>
    </row>
    <row r="282" spans="1:14" ht="20" customHeight="1" x14ac:dyDescent="0.15">
      <c r="A282" s="31">
        <v>4</v>
      </c>
      <c r="B282" s="240"/>
      <c r="C282" s="241"/>
      <c r="D282" s="241"/>
      <c r="E282" s="241"/>
      <c r="F282" s="319"/>
      <c r="G282" s="319"/>
      <c r="H282" s="319"/>
      <c r="I282" s="319"/>
      <c r="J282" s="319"/>
      <c r="K282" s="319"/>
      <c r="L282" s="319"/>
      <c r="M282" s="319"/>
      <c r="N282" s="131"/>
    </row>
    <row r="283" spans="1:14" ht="20" customHeight="1" x14ac:dyDescent="0.15">
      <c r="A283" s="31">
        <v>5</v>
      </c>
      <c r="B283" s="240"/>
      <c r="C283" s="241"/>
      <c r="D283" s="241"/>
      <c r="E283" s="241"/>
      <c r="F283" s="319"/>
      <c r="G283" s="319"/>
      <c r="H283" s="319"/>
      <c r="I283" s="319"/>
      <c r="J283" s="319"/>
      <c r="K283" s="319"/>
      <c r="L283" s="319"/>
      <c r="M283" s="319"/>
      <c r="N283" s="131"/>
    </row>
    <row r="284" spans="1:14" ht="20" customHeight="1" x14ac:dyDescent="0.15">
      <c r="A284" s="31">
        <v>6</v>
      </c>
      <c r="B284" s="240"/>
      <c r="C284" s="241"/>
      <c r="D284" s="241"/>
      <c r="E284" s="241"/>
      <c r="F284" s="228"/>
      <c r="G284" s="229"/>
      <c r="H284" s="229"/>
      <c r="I284" s="229"/>
      <c r="J284" s="229"/>
      <c r="K284" s="229"/>
      <c r="L284" s="229"/>
      <c r="M284" s="230"/>
      <c r="N284" s="131"/>
    </row>
    <row r="285" spans="1:14" ht="20" customHeight="1" x14ac:dyDescent="0.15">
      <c r="A285" s="31">
        <v>7</v>
      </c>
      <c r="B285" s="240"/>
      <c r="C285" s="241"/>
      <c r="D285" s="241"/>
      <c r="E285" s="241"/>
      <c r="F285" s="319"/>
      <c r="G285" s="319"/>
      <c r="H285" s="319"/>
      <c r="I285" s="319"/>
      <c r="J285" s="319"/>
      <c r="K285" s="319"/>
      <c r="L285" s="319"/>
      <c r="M285" s="319"/>
      <c r="N285" s="131"/>
    </row>
    <row r="286" spans="1:14" ht="20" customHeight="1" x14ac:dyDescent="0.15">
      <c r="A286" s="31">
        <v>8</v>
      </c>
      <c r="B286" s="240"/>
      <c r="C286" s="241"/>
      <c r="D286" s="241"/>
      <c r="E286" s="242"/>
      <c r="F286" s="334"/>
      <c r="G286" s="332"/>
      <c r="H286" s="332"/>
      <c r="I286" s="332"/>
      <c r="J286" s="332"/>
      <c r="K286" s="332"/>
      <c r="L286" s="332"/>
      <c r="M286" s="333"/>
      <c r="N286" s="141"/>
    </row>
    <row r="287" spans="1:14" ht="20" customHeight="1" x14ac:dyDescent="0.15">
      <c r="A287" s="31">
        <v>9</v>
      </c>
      <c r="B287" s="240"/>
      <c r="C287" s="241"/>
      <c r="D287" s="241"/>
      <c r="E287" s="242"/>
      <c r="F287" s="240"/>
      <c r="G287" s="241"/>
      <c r="H287" s="241"/>
      <c r="I287" s="241"/>
      <c r="J287" s="241"/>
      <c r="K287" s="241"/>
      <c r="L287" s="241"/>
      <c r="M287" s="242"/>
      <c r="N287" s="141"/>
    </row>
    <row r="288" spans="1:14" ht="20" customHeight="1" x14ac:dyDescent="0.15">
      <c r="A288" s="31">
        <v>10</v>
      </c>
      <c r="B288" s="240"/>
      <c r="C288" s="241"/>
      <c r="D288" s="241"/>
      <c r="E288" s="242"/>
      <c r="F288" s="240"/>
      <c r="G288" s="241"/>
      <c r="H288" s="241"/>
      <c r="I288" s="241"/>
      <c r="J288" s="241"/>
      <c r="K288" s="241"/>
      <c r="L288" s="241"/>
      <c r="M288" s="242"/>
      <c r="N288" s="141"/>
    </row>
    <row r="289" spans="1:14" ht="20" customHeight="1" x14ac:dyDescent="0.15">
      <c r="A289" s="31">
        <v>11</v>
      </c>
      <c r="B289" s="240"/>
      <c r="C289" s="241"/>
      <c r="D289" s="241"/>
      <c r="E289" s="242"/>
      <c r="F289" s="240"/>
      <c r="G289" s="241"/>
      <c r="H289" s="241"/>
      <c r="I289" s="241"/>
      <c r="J289" s="241"/>
      <c r="K289" s="241"/>
      <c r="L289" s="241"/>
      <c r="M289" s="242"/>
      <c r="N289" s="141"/>
    </row>
    <row r="290" spans="1:14" ht="20" customHeight="1" x14ac:dyDescent="0.15">
      <c r="A290" s="129"/>
      <c r="B290" s="130"/>
      <c r="C290" s="130"/>
      <c r="D290" s="130"/>
      <c r="E290" s="130"/>
      <c r="F290" s="130"/>
      <c r="G290" s="130"/>
      <c r="H290" s="130"/>
      <c r="I290" s="130"/>
      <c r="J290" s="130"/>
      <c r="K290" s="130"/>
      <c r="L290" s="130"/>
      <c r="M290" s="130"/>
      <c r="N290" s="131"/>
    </row>
    <row r="291" spans="1:14" ht="20" customHeight="1" x14ac:dyDescent="0.15">
      <c r="A291" s="129"/>
      <c r="B291" s="130"/>
      <c r="C291" s="130"/>
      <c r="D291" s="130"/>
      <c r="E291" s="130"/>
      <c r="F291" s="130"/>
      <c r="G291" s="130"/>
      <c r="H291" s="130"/>
      <c r="I291" s="130"/>
      <c r="J291" s="130"/>
      <c r="K291" s="130"/>
      <c r="L291" s="130"/>
      <c r="M291" s="130"/>
      <c r="N291" s="131"/>
    </row>
    <row r="292" spans="1:14" ht="20" customHeight="1" x14ac:dyDescent="0.15">
      <c r="A292" s="129"/>
      <c r="B292" s="130"/>
      <c r="C292" s="130"/>
      <c r="D292" s="130"/>
      <c r="E292" s="130"/>
      <c r="F292" s="130"/>
      <c r="G292" s="227" t="s">
        <v>15</v>
      </c>
      <c r="H292" s="227"/>
      <c r="I292" s="227"/>
      <c r="J292" s="130"/>
      <c r="K292" s="130"/>
      <c r="L292" s="130"/>
      <c r="M292" s="130"/>
      <c r="N292" s="131"/>
    </row>
    <row r="293" spans="1:14" ht="20" customHeight="1" thickBot="1" x14ac:dyDescent="0.2">
      <c r="A293" s="139"/>
      <c r="B293" s="134"/>
      <c r="C293" s="134"/>
      <c r="D293" s="134"/>
      <c r="E293" s="134"/>
      <c r="F293" s="134"/>
      <c r="G293" s="134"/>
      <c r="H293" s="134"/>
      <c r="I293" s="134"/>
      <c r="J293" s="134"/>
      <c r="K293" s="134"/>
      <c r="L293" s="134"/>
      <c r="M293" s="134"/>
      <c r="N293" s="131"/>
    </row>
    <row r="294" spans="1:14" s="177" customFormat="1" ht="20" customHeight="1" thickBot="1" x14ac:dyDescent="0.2">
      <c r="A294" s="210" t="s">
        <v>31</v>
      </c>
      <c r="B294" s="212" t="s">
        <v>6</v>
      </c>
      <c r="C294" s="213"/>
      <c r="D294" s="214"/>
      <c r="E294" s="215"/>
      <c r="F294" s="212" t="s">
        <v>14</v>
      </c>
      <c r="G294" s="216"/>
      <c r="H294" s="214"/>
      <c r="I294" s="214"/>
      <c r="J294" s="214"/>
      <c r="K294" s="214"/>
      <c r="L294" s="214"/>
      <c r="M294" s="217"/>
      <c r="N294" s="211"/>
    </row>
    <row r="295" spans="1:14" s="177" customFormat="1" ht="20" customHeight="1" x14ac:dyDescent="0.15">
      <c r="A295" s="198">
        <v>1</v>
      </c>
      <c r="B295" s="326"/>
      <c r="C295" s="258"/>
      <c r="D295" s="258"/>
      <c r="E295" s="259"/>
      <c r="F295" s="328"/>
      <c r="G295" s="329"/>
      <c r="H295" s="329"/>
      <c r="I295" s="329"/>
      <c r="J295" s="329"/>
      <c r="K295" s="329"/>
      <c r="L295" s="329"/>
      <c r="M295" s="330"/>
      <c r="N295" s="199"/>
    </row>
    <row r="296" spans="1:14" s="177" customFormat="1" ht="20" customHeight="1" x14ac:dyDescent="0.15">
      <c r="A296" s="200">
        <v>2</v>
      </c>
      <c r="B296" s="327"/>
      <c r="C296" s="241"/>
      <c r="D296" s="241"/>
      <c r="E296" s="241"/>
      <c r="F296" s="342"/>
      <c r="G296" s="319"/>
      <c r="H296" s="319"/>
      <c r="I296" s="319"/>
      <c r="J296" s="319"/>
      <c r="K296" s="319"/>
      <c r="L296" s="319"/>
      <c r="M296" s="319"/>
      <c r="N296" s="176"/>
    </row>
    <row r="297" spans="1:14" s="177" customFormat="1" ht="20" customHeight="1" x14ac:dyDescent="0.15">
      <c r="A297" s="200">
        <v>3</v>
      </c>
      <c r="B297" s="327"/>
      <c r="C297" s="241"/>
      <c r="D297" s="241"/>
      <c r="E297" s="241"/>
      <c r="F297" s="319"/>
      <c r="G297" s="319"/>
      <c r="H297" s="319"/>
      <c r="I297" s="319"/>
      <c r="J297" s="319"/>
      <c r="K297" s="319"/>
      <c r="L297" s="319"/>
      <c r="M297" s="319"/>
      <c r="N297" s="176"/>
    </row>
    <row r="298" spans="1:14" s="177" customFormat="1" ht="20" customHeight="1" x14ac:dyDescent="0.15">
      <c r="A298" s="200">
        <v>4</v>
      </c>
      <c r="B298" s="240"/>
      <c r="C298" s="241"/>
      <c r="D298" s="241"/>
      <c r="E298" s="242"/>
      <c r="F298" s="331"/>
      <c r="G298" s="332"/>
      <c r="H298" s="332"/>
      <c r="I298" s="332"/>
      <c r="J298" s="332"/>
      <c r="K298" s="332"/>
      <c r="L298" s="332"/>
      <c r="M298" s="333"/>
      <c r="N298" s="199"/>
    </row>
    <row r="299" spans="1:14" s="177" customFormat="1" ht="20" customHeight="1" x14ac:dyDescent="0.15">
      <c r="A299" s="200">
        <v>5</v>
      </c>
      <c r="B299" s="240"/>
      <c r="C299" s="241"/>
      <c r="D299" s="241"/>
      <c r="E299" s="242"/>
      <c r="F299" s="240"/>
      <c r="G299" s="241"/>
      <c r="H299" s="241"/>
      <c r="I299" s="241"/>
      <c r="J299" s="241"/>
      <c r="K299" s="241"/>
      <c r="L299" s="241"/>
      <c r="M299" s="242"/>
      <c r="N299" s="199"/>
    </row>
    <row r="300" spans="1:14" s="177" customFormat="1" ht="20" customHeight="1" x14ac:dyDescent="0.15">
      <c r="A300" s="200">
        <v>6</v>
      </c>
      <c r="B300" s="240"/>
      <c r="C300" s="241"/>
      <c r="D300" s="241"/>
      <c r="E300" s="242"/>
      <c r="F300" s="240"/>
      <c r="G300" s="241"/>
      <c r="H300" s="241"/>
      <c r="I300" s="241"/>
      <c r="J300" s="241"/>
      <c r="K300" s="241"/>
      <c r="L300" s="241"/>
      <c r="M300" s="242"/>
      <c r="N300" s="199"/>
    </row>
    <row r="301" spans="1:14" s="177" customFormat="1" ht="20" customHeight="1" x14ac:dyDescent="0.15">
      <c r="A301" s="200">
        <v>7</v>
      </c>
      <c r="B301" s="240"/>
      <c r="C301" s="241"/>
      <c r="D301" s="241"/>
      <c r="E301" s="242"/>
      <c r="F301" s="240"/>
      <c r="G301" s="241"/>
      <c r="H301" s="241"/>
      <c r="I301" s="241"/>
      <c r="J301" s="241"/>
      <c r="K301" s="241"/>
      <c r="L301" s="241"/>
      <c r="M301" s="242"/>
      <c r="N301" s="199"/>
    </row>
    <row r="302" spans="1:14" s="177" customFormat="1" ht="20" customHeight="1" x14ac:dyDescent="0.15">
      <c r="A302" s="200">
        <v>8</v>
      </c>
      <c r="B302" s="240"/>
      <c r="C302" s="241"/>
      <c r="D302" s="241"/>
      <c r="E302" s="242"/>
      <c r="F302" s="240"/>
      <c r="G302" s="241"/>
      <c r="H302" s="241"/>
      <c r="I302" s="241"/>
      <c r="J302" s="241"/>
      <c r="K302" s="241"/>
      <c r="L302" s="241"/>
      <c r="M302" s="242"/>
      <c r="N302" s="199"/>
    </row>
    <row r="303" spans="1:14" s="177" customFormat="1" ht="20" customHeight="1" x14ac:dyDescent="0.15">
      <c r="A303" s="200">
        <v>9</v>
      </c>
      <c r="B303" s="240"/>
      <c r="C303" s="241"/>
      <c r="D303" s="241"/>
      <c r="E303" s="242"/>
      <c r="F303" s="240"/>
      <c r="G303" s="241"/>
      <c r="H303" s="241"/>
      <c r="I303" s="241"/>
      <c r="J303" s="241"/>
      <c r="K303" s="241"/>
      <c r="L303" s="241"/>
      <c r="M303" s="242"/>
      <c r="N303" s="199"/>
    </row>
    <row r="304" spans="1:14" s="177" customFormat="1" ht="20" customHeight="1" x14ac:dyDescent="0.15">
      <c r="A304" s="200">
        <v>10</v>
      </c>
      <c r="B304" s="240"/>
      <c r="C304" s="241"/>
      <c r="D304" s="241"/>
      <c r="E304" s="242"/>
      <c r="F304" s="240"/>
      <c r="G304" s="241"/>
      <c r="H304" s="241"/>
      <c r="I304" s="241"/>
      <c r="J304" s="241"/>
      <c r="K304" s="241"/>
      <c r="L304" s="241"/>
      <c r="M304" s="242"/>
      <c r="N304" s="199"/>
    </row>
    <row r="305" spans="1:14" ht="20" customHeight="1" x14ac:dyDescent="0.2">
      <c r="A305" s="129"/>
      <c r="B305" s="130"/>
      <c r="C305" s="130"/>
      <c r="D305" s="130"/>
      <c r="E305" s="130"/>
      <c r="F305" s="130"/>
      <c r="G305" s="307"/>
      <c r="H305" s="308"/>
      <c r="I305" s="308"/>
      <c r="J305" s="29"/>
      <c r="K305" s="130"/>
      <c r="L305" s="130"/>
      <c r="M305" s="130"/>
      <c r="N305" s="131"/>
    </row>
    <row r="306" spans="1:14" ht="20" customHeight="1" x14ac:dyDescent="0.15">
      <c r="A306" s="129"/>
      <c r="B306" s="130"/>
      <c r="C306" s="130"/>
      <c r="D306" s="130"/>
      <c r="E306" s="130"/>
      <c r="F306" s="130"/>
      <c r="G306" s="130"/>
      <c r="H306" s="130"/>
      <c r="I306" s="130"/>
      <c r="J306" s="130"/>
      <c r="K306" s="130"/>
      <c r="L306" s="130"/>
      <c r="M306" s="130"/>
      <c r="N306" s="131"/>
    </row>
    <row r="307" spans="1:14" ht="20" customHeight="1" x14ac:dyDescent="0.15">
      <c r="A307" s="129"/>
      <c r="B307" s="130"/>
      <c r="C307" s="130"/>
      <c r="D307" s="130"/>
      <c r="E307" s="130"/>
      <c r="F307" s="130"/>
      <c r="G307" s="227" t="s">
        <v>68</v>
      </c>
      <c r="H307" s="227"/>
      <c r="I307" s="227"/>
      <c r="J307" s="130"/>
      <c r="K307" s="130"/>
      <c r="L307" s="130"/>
      <c r="M307" s="130"/>
      <c r="N307" s="131"/>
    </row>
    <row r="308" spans="1:14" ht="20" customHeight="1" thickBot="1" x14ac:dyDescent="0.2">
      <c r="A308" s="139"/>
      <c r="B308" s="134"/>
      <c r="C308" s="134"/>
      <c r="D308" s="134"/>
      <c r="E308" s="134"/>
      <c r="F308" s="134"/>
      <c r="G308" s="134"/>
      <c r="H308" s="134"/>
      <c r="I308" s="134"/>
      <c r="J308" s="134"/>
      <c r="K308" s="134"/>
      <c r="L308" s="134"/>
      <c r="M308" s="134"/>
      <c r="N308" s="131"/>
    </row>
    <row r="309" spans="1:14" s="177" customFormat="1" ht="20" customHeight="1" thickBot="1" x14ac:dyDescent="0.2">
      <c r="A309" s="210" t="s">
        <v>31</v>
      </c>
      <c r="B309" s="212" t="s">
        <v>69</v>
      </c>
      <c r="C309" s="213"/>
      <c r="D309" s="214"/>
      <c r="E309" s="215"/>
      <c r="F309" s="212" t="s">
        <v>16</v>
      </c>
      <c r="G309" s="216"/>
      <c r="H309" s="214"/>
      <c r="I309" s="214"/>
      <c r="J309" s="214"/>
      <c r="K309" s="214"/>
      <c r="L309" s="214"/>
      <c r="M309" s="217"/>
      <c r="N309" s="211"/>
    </row>
    <row r="310" spans="1:14" s="177" customFormat="1" ht="20" customHeight="1" x14ac:dyDescent="0.15">
      <c r="A310" s="198">
        <v>1</v>
      </c>
      <c r="B310" s="257"/>
      <c r="C310" s="258"/>
      <c r="D310" s="258"/>
      <c r="E310" s="259"/>
      <c r="F310" s="257"/>
      <c r="G310" s="258"/>
      <c r="H310" s="258"/>
      <c r="I310" s="258"/>
      <c r="J310" s="258"/>
      <c r="K310" s="258"/>
      <c r="L310" s="258"/>
      <c r="M310" s="259"/>
      <c r="N310" s="199"/>
    </row>
    <row r="311" spans="1:14" s="177" customFormat="1" ht="20" customHeight="1" x14ac:dyDescent="0.15">
      <c r="A311" s="200">
        <v>2</v>
      </c>
      <c r="B311" s="240"/>
      <c r="C311" s="241"/>
      <c r="D311" s="241"/>
      <c r="E311" s="242"/>
      <c r="F311" s="240"/>
      <c r="G311" s="241"/>
      <c r="H311" s="241"/>
      <c r="I311" s="241"/>
      <c r="J311" s="241"/>
      <c r="K311" s="241"/>
      <c r="L311" s="241"/>
      <c r="M311" s="242"/>
      <c r="N311" s="199"/>
    </row>
    <row r="312" spans="1:14" s="177" customFormat="1" ht="20" customHeight="1" x14ac:dyDescent="0.15">
      <c r="A312" s="200">
        <v>3</v>
      </c>
      <c r="B312" s="240"/>
      <c r="C312" s="241"/>
      <c r="D312" s="241"/>
      <c r="E312" s="242"/>
      <c r="F312" s="240"/>
      <c r="G312" s="241"/>
      <c r="H312" s="241"/>
      <c r="I312" s="241"/>
      <c r="J312" s="241"/>
      <c r="K312" s="241"/>
      <c r="L312" s="241"/>
      <c r="M312" s="242"/>
      <c r="N312" s="199"/>
    </row>
    <row r="313" spans="1:14" s="177" customFormat="1" ht="20" customHeight="1" x14ac:dyDescent="0.15">
      <c r="A313" s="200">
        <v>4</v>
      </c>
      <c r="B313" s="240"/>
      <c r="C313" s="241"/>
      <c r="D313" s="241"/>
      <c r="E313" s="242"/>
      <c r="F313" s="240"/>
      <c r="G313" s="241"/>
      <c r="H313" s="241"/>
      <c r="I313" s="241"/>
      <c r="J313" s="241"/>
      <c r="K313" s="241"/>
      <c r="L313" s="241"/>
      <c r="M313" s="242"/>
      <c r="N313" s="199"/>
    </row>
    <row r="314" spans="1:14" s="177" customFormat="1" ht="20" customHeight="1" x14ac:dyDescent="0.15">
      <c r="A314" s="200">
        <v>5</v>
      </c>
      <c r="B314" s="240"/>
      <c r="C314" s="241"/>
      <c r="D314" s="241"/>
      <c r="E314" s="242"/>
      <c r="F314" s="240"/>
      <c r="G314" s="241"/>
      <c r="H314" s="241"/>
      <c r="I314" s="241"/>
      <c r="J314" s="241"/>
      <c r="K314" s="241"/>
      <c r="L314" s="241"/>
      <c r="M314" s="242"/>
      <c r="N314" s="199"/>
    </row>
    <row r="315" spans="1:14" s="177" customFormat="1" ht="20" customHeight="1" x14ac:dyDescent="0.15">
      <c r="A315" s="200">
        <v>6</v>
      </c>
      <c r="B315" s="240"/>
      <c r="C315" s="241"/>
      <c r="D315" s="241"/>
      <c r="E315" s="242"/>
      <c r="F315" s="240"/>
      <c r="G315" s="241"/>
      <c r="H315" s="241"/>
      <c r="I315" s="241"/>
      <c r="J315" s="241"/>
      <c r="K315" s="241"/>
      <c r="L315" s="241"/>
      <c r="M315" s="242"/>
      <c r="N315" s="199"/>
    </row>
    <row r="316" spans="1:14" s="177" customFormat="1" ht="20" customHeight="1" x14ac:dyDescent="0.15">
      <c r="A316" s="200">
        <v>7</v>
      </c>
      <c r="B316" s="240"/>
      <c r="C316" s="241"/>
      <c r="D316" s="241"/>
      <c r="E316" s="242"/>
      <c r="F316" s="240"/>
      <c r="G316" s="241"/>
      <c r="H316" s="241"/>
      <c r="I316" s="241"/>
      <c r="J316" s="241"/>
      <c r="K316" s="241"/>
      <c r="L316" s="241"/>
      <c r="M316" s="242"/>
      <c r="N316" s="199"/>
    </row>
    <row r="317" spans="1:14" s="177" customFormat="1" ht="20" customHeight="1" x14ac:dyDescent="0.15">
      <c r="A317" s="200">
        <v>8</v>
      </c>
      <c r="B317" s="240"/>
      <c r="C317" s="241"/>
      <c r="D317" s="241"/>
      <c r="E317" s="242"/>
      <c r="F317" s="240"/>
      <c r="G317" s="241"/>
      <c r="H317" s="241"/>
      <c r="I317" s="241"/>
      <c r="J317" s="241"/>
      <c r="K317" s="241"/>
      <c r="L317" s="241"/>
      <c r="M317" s="242"/>
      <c r="N317" s="199"/>
    </row>
    <row r="318" spans="1:14" s="177" customFormat="1" ht="20" customHeight="1" x14ac:dyDescent="0.15">
      <c r="A318" s="200">
        <v>9</v>
      </c>
      <c r="B318" s="240"/>
      <c r="C318" s="241"/>
      <c r="D318" s="241"/>
      <c r="E318" s="242"/>
      <c r="F318" s="240"/>
      <c r="G318" s="241"/>
      <c r="H318" s="241"/>
      <c r="I318" s="241"/>
      <c r="J318" s="241"/>
      <c r="K318" s="241"/>
      <c r="L318" s="241"/>
      <c r="M318" s="242"/>
      <c r="N318" s="199"/>
    </row>
    <row r="319" spans="1:14" s="177" customFormat="1" ht="20" customHeight="1" x14ac:dyDescent="0.15">
      <c r="A319" s="200">
        <v>10</v>
      </c>
      <c r="B319" s="240"/>
      <c r="C319" s="241"/>
      <c r="D319" s="241"/>
      <c r="E319" s="242"/>
      <c r="F319" s="240"/>
      <c r="G319" s="241"/>
      <c r="H319" s="241"/>
      <c r="I319" s="241"/>
      <c r="J319" s="241"/>
      <c r="K319" s="241"/>
      <c r="L319" s="241"/>
      <c r="M319" s="242"/>
      <c r="N319" s="199"/>
    </row>
    <row r="320" spans="1:14" ht="20" customHeight="1" x14ac:dyDescent="0.15">
      <c r="A320" s="129"/>
      <c r="B320" s="130"/>
      <c r="C320" s="130"/>
      <c r="D320" s="130"/>
      <c r="E320" s="130"/>
      <c r="F320" s="130"/>
      <c r="G320" s="130"/>
      <c r="H320" s="130"/>
      <c r="I320" s="130"/>
      <c r="J320" s="130"/>
      <c r="K320" s="130"/>
      <c r="L320" s="130"/>
      <c r="M320" s="130"/>
      <c r="N320" s="131"/>
    </row>
    <row r="321" spans="1:14" ht="20" customHeight="1" x14ac:dyDescent="0.15">
      <c r="A321" s="129"/>
      <c r="B321" s="130"/>
      <c r="C321" s="130"/>
      <c r="D321" s="130"/>
      <c r="E321" s="130"/>
      <c r="F321" s="130"/>
      <c r="G321" s="130"/>
      <c r="H321" s="130"/>
      <c r="I321" s="130"/>
      <c r="J321" s="130"/>
      <c r="K321" s="130"/>
      <c r="L321" s="130"/>
      <c r="M321" s="130"/>
      <c r="N321" s="131"/>
    </row>
    <row r="322" spans="1:14" ht="20" customHeight="1" x14ac:dyDescent="0.15">
      <c r="A322" s="129"/>
      <c r="B322" s="130"/>
      <c r="C322" s="130"/>
      <c r="D322" s="130"/>
      <c r="E322" s="130"/>
      <c r="F322" s="130"/>
      <c r="G322" s="227" t="s">
        <v>17</v>
      </c>
      <c r="H322" s="227"/>
      <c r="I322" s="227"/>
      <c r="J322" s="130"/>
      <c r="K322" s="130"/>
      <c r="L322" s="130"/>
      <c r="M322" s="130"/>
      <c r="N322" s="131"/>
    </row>
    <row r="323" spans="1:14" ht="20" customHeight="1" thickBot="1" x14ac:dyDescent="0.2">
      <c r="A323" s="139"/>
      <c r="B323" s="134"/>
      <c r="C323" s="134"/>
      <c r="D323" s="134"/>
      <c r="E323" s="134"/>
      <c r="F323" s="134"/>
      <c r="G323" s="134"/>
      <c r="H323" s="134"/>
      <c r="I323" s="134"/>
      <c r="J323" s="134"/>
      <c r="K323" s="134"/>
      <c r="L323" s="134"/>
      <c r="M323" s="134"/>
      <c r="N323" s="131"/>
    </row>
    <row r="324" spans="1:14" s="177" customFormat="1" ht="20" customHeight="1" thickBot="1" x14ac:dyDescent="0.2">
      <c r="A324" s="210" t="s">
        <v>31</v>
      </c>
      <c r="B324" s="212" t="s">
        <v>18</v>
      </c>
      <c r="C324" s="213"/>
      <c r="D324" s="214"/>
      <c r="E324" s="215"/>
      <c r="F324" s="212" t="s">
        <v>87</v>
      </c>
      <c r="G324" s="216"/>
      <c r="H324" s="214"/>
      <c r="I324" s="214"/>
      <c r="J324" s="214"/>
      <c r="K324" s="214"/>
      <c r="L324" s="214"/>
      <c r="M324" s="217"/>
      <c r="N324" s="211"/>
    </row>
    <row r="325" spans="1:14" s="177" customFormat="1" ht="20" customHeight="1" x14ac:dyDescent="0.15">
      <c r="A325" s="198">
        <v>1</v>
      </c>
      <c r="B325" s="257"/>
      <c r="C325" s="258"/>
      <c r="D325" s="258"/>
      <c r="E325" s="259"/>
      <c r="F325" s="257"/>
      <c r="G325" s="258"/>
      <c r="H325" s="258"/>
      <c r="I325" s="258"/>
      <c r="J325" s="258"/>
      <c r="K325" s="258"/>
      <c r="L325" s="258"/>
      <c r="M325" s="259"/>
      <c r="N325" s="199"/>
    </row>
    <row r="326" spans="1:14" s="177" customFormat="1" ht="20" customHeight="1" x14ac:dyDescent="0.15">
      <c r="A326" s="200">
        <v>2</v>
      </c>
      <c r="B326" s="240"/>
      <c r="C326" s="241"/>
      <c r="D326" s="241"/>
      <c r="E326" s="242"/>
      <c r="F326" s="240"/>
      <c r="G326" s="241"/>
      <c r="H326" s="241"/>
      <c r="I326" s="241"/>
      <c r="J326" s="241"/>
      <c r="K326" s="241"/>
      <c r="L326" s="241"/>
      <c r="M326" s="242"/>
      <c r="N326" s="199"/>
    </row>
    <row r="327" spans="1:14" s="177" customFormat="1" ht="20" customHeight="1" x14ac:dyDescent="0.15">
      <c r="A327" s="200">
        <v>3</v>
      </c>
      <c r="B327" s="240"/>
      <c r="C327" s="241"/>
      <c r="D327" s="241"/>
      <c r="E327" s="242"/>
      <c r="F327" s="240"/>
      <c r="G327" s="241"/>
      <c r="H327" s="241"/>
      <c r="I327" s="241"/>
      <c r="J327" s="241"/>
      <c r="K327" s="241"/>
      <c r="L327" s="241"/>
      <c r="M327" s="242"/>
      <c r="N327" s="199"/>
    </row>
    <row r="328" spans="1:14" s="177" customFormat="1" ht="20" customHeight="1" x14ac:dyDescent="0.15">
      <c r="A328" s="200">
        <v>4</v>
      </c>
      <c r="B328" s="240"/>
      <c r="C328" s="241"/>
      <c r="D328" s="241"/>
      <c r="E328" s="242"/>
      <c r="F328" s="240"/>
      <c r="G328" s="241"/>
      <c r="H328" s="241"/>
      <c r="I328" s="241"/>
      <c r="J328" s="241"/>
      <c r="K328" s="241"/>
      <c r="L328" s="241"/>
      <c r="M328" s="242"/>
      <c r="N328" s="199"/>
    </row>
    <row r="329" spans="1:14" s="177" customFormat="1" ht="20" customHeight="1" x14ac:dyDescent="0.15">
      <c r="A329" s="200">
        <v>5</v>
      </c>
      <c r="B329" s="240"/>
      <c r="C329" s="241"/>
      <c r="D329" s="241"/>
      <c r="E329" s="242"/>
      <c r="F329" s="240"/>
      <c r="G329" s="241"/>
      <c r="H329" s="241"/>
      <c r="I329" s="241"/>
      <c r="J329" s="241"/>
      <c r="K329" s="241"/>
      <c r="L329" s="241"/>
      <c r="M329" s="242"/>
      <c r="N329" s="199"/>
    </row>
    <row r="330" spans="1:14" s="177" customFormat="1" ht="20" customHeight="1" x14ac:dyDescent="0.15">
      <c r="A330" s="200">
        <v>6</v>
      </c>
      <c r="B330" s="240"/>
      <c r="C330" s="241"/>
      <c r="D330" s="241"/>
      <c r="E330" s="242"/>
      <c r="F330" s="240"/>
      <c r="G330" s="241"/>
      <c r="H330" s="241"/>
      <c r="I330" s="241"/>
      <c r="J330" s="241"/>
      <c r="K330" s="241"/>
      <c r="L330" s="241"/>
      <c r="M330" s="242"/>
      <c r="N330" s="199"/>
    </row>
    <row r="331" spans="1:14" s="177" customFormat="1" ht="20" customHeight="1" x14ac:dyDescent="0.15">
      <c r="A331" s="200">
        <v>7</v>
      </c>
      <c r="B331" s="240"/>
      <c r="C331" s="241"/>
      <c r="D331" s="241"/>
      <c r="E331" s="242"/>
      <c r="F331" s="240"/>
      <c r="G331" s="241"/>
      <c r="H331" s="241"/>
      <c r="I331" s="241"/>
      <c r="J331" s="241"/>
      <c r="K331" s="241"/>
      <c r="L331" s="241"/>
      <c r="M331" s="242"/>
      <c r="N331" s="199"/>
    </row>
    <row r="332" spans="1:14" s="177" customFormat="1" ht="20" customHeight="1" x14ac:dyDescent="0.15">
      <c r="A332" s="200">
        <v>8</v>
      </c>
      <c r="B332" s="240"/>
      <c r="C332" s="241"/>
      <c r="D332" s="241"/>
      <c r="E332" s="242"/>
      <c r="F332" s="240"/>
      <c r="G332" s="241"/>
      <c r="H332" s="241"/>
      <c r="I332" s="241"/>
      <c r="J332" s="241"/>
      <c r="K332" s="241"/>
      <c r="L332" s="241"/>
      <c r="M332" s="242"/>
      <c r="N332" s="199"/>
    </row>
    <row r="333" spans="1:14" s="177" customFormat="1" ht="20" customHeight="1" x14ac:dyDescent="0.15">
      <c r="A333" s="200">
        <v>9</v>
      </c>
      <c r="B333" s="240"/>
      <c r="C333" s="241"/>
      <c r="D333" s="241"/>
      <c r="E333" s="242"/>
      <c r="F333" s="240"/>
      <c r="G333" s="241"/>
      <c r="H333" s="241"/>
      <c r="I333" s="241"/>
      <c r="J333" s="241"/>
      <c r="K333" s="241"/>
      <c r="L333" s="241"/>
      <c r="M333" s="242"/>
      <c r="N333" s="199"/>
    </row>
    <row r="334" spans="1:14" s="177" customFormat="1" ht="20" customHeight="1" x14ac:dyDescent="0.15">
      <c r="A334" s="200">
        <v>10</v>
      </c>
      <c r="B334" s="240"/>
      <c r="C334" s="241"/>
      <c r="D334" s="241"/>
      <c r="E334" s="242"/>
      <c r="F334" s="240"/>
      <c r="G334" s="241"/>
      <c r="H334" s="241"/>
      <c r="I334" s="241"/>
      <c r="J334" s="241"/>
      <c r="K334" s="241"/>
      <c r="L334" s="241"/>
      <c r="M334" s="242"/>
      <c r="N334" s="199"/>
    </row>
    <row r="335" spans="1:14" ht="20" customHeight="1" x14ac:dyDescent="0.2">
      <c r="A335" s="129"/>
      <c r="B335" s="130"/>
      <c r="C335" s="130"/>
      <c r="D335" s="130"/>
      <c r="E335" s="130"/>
      <c r="F335" s="130"/>
      <c r="G335" s="341"/>
      <c r="H335" s="341"/>
      <c r="I335" s="341"/>
      <c r="J335" s="29"/>
      <c r="K335" s="130"/>
      <c r="L335" s="130"/>
      <c r="M335" s="130"/>
      <c r="N335" s="131"/>
    </row>
    <row r="336" spans="1:14" ht="20" customHeight="1" x14ac:dyDescent="0.15">
      <c r="A336" s="129"/>
      <c r="B336" s="130"/>
      <c r="C336" s="130"/>
      <c r="D336" s="130"/>
      <c r="E336" s="130"/>
      <c r="F336" s="130"/>
      <c r="G336" s="130"/>
      <c r="H336" s="130"/>
      <c r="I336" s="130"/>
      <c r="J336" s="130"/>
      <c r="K336" s="130"/>
      <c r="L336" s="130"/>
      <c r="M336" s="130"/>
      <c r="N336" s="131"/>
    </row>
    <row r="337" spans="1:14" ht="20" customHeight="1" x14ac:dyDescent="0.15">
      <c r="A337" s="129"/>
      <c r="B337" s="130"/>
      <c r="C337" s="130"/>
      <c r="D337" s="130"/>
      <c r="E337" s="130"/>
      <c r="F337" s="130"/>
      <c r="G337" s="227" t="s">
        <v>88</v>
      </c>
      <c r="H337" s="227"/>
      <c r="I337" s="227"/>
      <c r="J337" s="130"/>
      <c r="K337" s="130"/>
      <c r="L337" s="130"/>
      <c r="M337" s="130"/>
      <c r="N337" s="131"/>
    </row>
    <row r="338" spans="1:14" ht="20" customHeight="1" thickBot="1" x14ac:dyDescent="0.2">
      <c r="A338" s="139"/>
      <c r="B338" s="134"/>
      <c r="C338" s="134"/>
      <c r="D338" s="134"/>
      <c r="E338" s="134"/>
      <c r="F338" s="134"/>
      <c r="G338" s="134"/>
      <c r="H338" s="134"/>
      <c r="I338" s="134"/>
      <c r="J338" s="134"/>
      <c r="K338" s="134"/>
      <c r="L338" s="134"/>
      <c r="M338" s="134"/>
      <c r="N338" s="131"/>
    </row>
    <row r="339" spans="1:14" s="177" customFormat="1" ht="20" customHeight="1" thickBot="1" x14ac:dyDescent="0.2">
      <c r="A339" s="210" t="s">
        <v>31</v>
      </c>
      <c r="B339" s="212" t="s">
        <v>89</v>
      </c>
      <c r="C339" s="213"/>
      <c r="D339" s="214"/>
      <c r="E339" s="215"/>
      <c r="F339" s="212" t="s">
        <v>90</v>
      </c>
      <c r="G339" s="216"/>
      <c r="H339" s="214"/>
      <c r="I339" s="214"/>
      <c r="J339" s="214"/>
      <c r="K339" s="214"/>
      <c r="L339" s="214"/>
      <c r="M339" s="217"/>
      <c r="N339" s="211"/>
    </row>
    <row r="340" spans="1:14" s="177" customFormat="1" ht="20" customHeight="1" x14ac:dyDescent="0.15">
      <c r="A340" s="198">
        <v>1</v>
      </c>
      <c r="B340" s="257"/>
      <c r="C340" s="258"/>
      <c r="D340" s="258"/>
      <c r="E340" s="259"/>
      <c r="F340" s="257"/>
      <c r="G340" s="258"/>
      <c r="H340" s="258"/>
      <c r="I340" s="258"/>
      <c r="J340" s="258"/>
      <c r="K340" s="258"/>
      <c r="L340" s="258"/>
      <c r="M340" s="259"/>
      <c r="N340" s="199"/>
    </row>
    <row r="341" spans="1:14" s="177" customFormat="1" ht="20" customHeight="1" x14ac:dyDescent="0.15">
      <c r="A341" s="200">
        <v>2</v>
      </c>
      <c r="B341" s="240"/>
      <c r="C341" s="241"/>
      <c r="D341" s="241"/>
      <c r="E341" s="242"/>
      <c r="F341" s="240"/>
      <c r="G341" s="241"/>
      <c r="H341" s="241"/>
      <c r="I341" s="241"/>
      <c r="J341" s="241"/>
      <c r="K341" s="241"/>
      <c r="L341" s="241"/>
      <c r="M341" s="242"/>
      <c r="N341" s="199"/>
    </row>
    <row r="342" spans="1:14" s="177" customFormat="1" ht="20" customHeight="1" x14ac:dyDescent="0.15">
      <c r="A342" s="200">
        <v>3</v>
      </c>
      <c r="B342" s="240"/>
      <c r="C342" s="241"/>
      <c r="D342" s="241"/>
      <c r="E342" s="242"/>
      <c r="F342" s="240"/>
      <c r="G342" s="241"/>
      <c r="H342" s="241"/>
      <c r="I342" s="241"/>
      <c r="J342" s="241"/>
      <c r="K342" s="241"/>
      <c r="L342" s="241"/>
      <c r="M342" s="242"/>
      <c r="N342" s="199"/>
    </row>
    <row r="343" spans="1:14" s="177" customFormat="1" ht="20" customHeight="1" x14ac:dyDescent="0.15">
      <c r="A343" s="200">
        <v>4</v>
      </c>
      <c r="B343" s="240"/>
      <c r="C343" s="241"/>
      <c r="D343" s="241"/>
      <c r="E343" s="242"/>
      <c r="F343" s="240"/>
      <c r="G343" s="241"/>
      <c r="H343" s="241"/>
      <c r="I343" s="241"/>
      <c r="J343" s="241"/>
      <c r="K343" s="241"/>
      <c r="L343" s="241"/>
      <c r="M343" s="242"/>
      <c r="N343" s="199"/>
    </row>
    <row r="344" spans="1:14" s="177" customFormat="1" ht="20" customHeight="1" x14ac:dyDescent="0.15">
      <c r="A344" s="200">
        <v>5</v>
      </c>
      <c r="B344" s="240"/>
      <c r="C344" s="241"/>
      <c r="D344" s="241"/>
      <c r="E344" s="242"/>
      <c r="F344" s="240"/>
      <c r="G344" s="241"/>
      <c r="H344" s="241"/>
      <c r="I344" s="241"/>
      <c r="J344" s="241"/>
      <c r="K344" s="241"/>
      <c r="L344" s="241"/>
      <c r="M344" s="242"/>
      <c r="N344" s="199"/>
    </row>
    <row r="345" spans="1:14" s="177" customFormat="1" ht="20" customHeight="1" x14ac:dyDescent="0.15">
      <c r="A345" s="200">
        <v>6</v>
      </c>
      <c r="B345" s="240"/>
      <c r="C345" s="241"/>
      <c r="D345" s="241"/>
      <c r="E345" s="242"/>
      <c r="F345" s="240"/>
      <c r="G345" s="241"/>
      <c r="H345" s="241"/>
      <c r="I345" s="241"/>
      <c r="J345" s="241"/>
      <c r="K345" s="241"/>
      <c r="L345" s="241"/>
      <c r="M345" s="242"/>
      <c r="N345" s="199"/>
    </row>
    <row r="346" spans="1:14" s="177" customFormat="1" ht="20" customHeight="1" x14ac:dyDescent="0.15">
      <c r="A346" s="200">
        <v>7</v>
      </c>
      <c r="B346" s="240"/>
      <c r="C346" s="241"/>
      <c r="D346" s="241"/>
      <c r="E346" s="242"/>
      <c r="F346" s="240"/>
      <c r="G346" s="241"/>
      <c r="H346" s="241"/>
      <c r="I346" s="241"/>
      <c r="J346" s="241"/>
      <c r="K346" s="241"/>
      <c r="L346" s="241"/>
      <c r="M346" s="242"/>
      <c r="N346" s="199"/>
    </row>
    <row r="347" spans="1:14" s="177" customFormat="1" ht="20" customHeight="1" x14ac:dyDescent="0.15">
      <c r="A347" s="200">
        <v>8</v>
      </c>
      <c r="B347" s="240"/>
      <c r="C347" s="241"/>
      <c r="D347" s="241"/>
      <c r="E347" s="242"/>
      <c r="F347" s="240"/>
      <c r="G347" s="241"/>
      <c r="H347" s="241"/>
      <c r="I347" s="241"/>
      <c r="J347" s="241"/>
      <c r="K347" s="241"/>
      <c r="L347" s="241"/>
      <c r="M347" s="242"/>
      <c r="N347" s="199"/>
    </row>
    <row r="348" spans="1:14" s="177" customFormat="1" ht="20" customHeight="1" x14ac:dyDescent="0.15">
      <c r="A348" s="200">
        <v>9</v>
      </c>
      <c r="B348" s="240"/>
      <c r="C348" s="241"/>
      <c r="D348" s="241"/>
      <c r="E348" s="242"/>
      <c r="F348" s="240"/>
      <c r="G348" s="241"/>
      <c r="H348" s="241"/>
      <c r="I348" s="241"/>
      <c r="J348" s="241"/>
      <c r="K348" s="241"/>
      <c r="L348" s="241"/>
      <c r="M348" s="242"/>
      <c r="N348" s="199"/>
    </row>
    <row r="349" spans="1:14" s="177" customFormat="1" ht="20" customHeight="1" x14ac:dyDescent="0.15">
      <c r="A349" s="200">
        <v>10</v>
      </c>
      <c r="B349" s="240"/>
      <c r="C349" s="241"/>
      <c r="D349" s="241"/>
      <c r="E349" s="242"/>
      <c r="F349" s="240"/>
      <c r="G349" s="241"/>
      <c r="H349" s="241"/>
      <c r="I349" s="241"/>
      <c r="J349" s="241"/>
      <c r="K349" s="241"/>
      <c r="L349" s="241"/>
      <c r="M349" s="242"/>
      <c r="N349" s="199"/>
    </row>
    <row r="350" spans="1:14" ht="20" customHeight="1" x14ac:dyDescent="0.15">
      <c r="A350" s="129"/>
      <c r="B350" s="130"/>
      <c r="C350" s="130"/>
      <c r="D350" s="130"/>
      <c r="E350" s="130"/>
      <c r="F350" s="130"/>
      <c r="G350" s="130"/>
      <c r="H350" s="130"/>
      <c r="I350" s="130"/>
      <c r="J350" s="130"/>
      <c r="K350" s="130"/>
      <c r="L350" s="130"/>
      <c r="M350" s="130"/>
      <c r="N350" s="131"/>
    </row>
    <row r="351" spans="1:14" ht="20" customHeight="1" x14ac:dyDescent="0.15">
      <c r="A351" s="129"/>
      <c r="B351" s="130"/>
      <c r="C351" s="130"/>
      <c r="D351" s="130"/>
      <c r="E351" s="130"/>
      <c r="F351" s="130"/>
      <c r="G351" s="130"/>
      <c r="H351" s="130"/>
      <c r="I351" s="130"/>
      <c r="J351" s="130"/>
      <c r="K351" s="130"/>
      <c r="L351" s="130"/>
      <c r="M351" s="130"/>
      <c r="N351" s="131"/>
    </row>
    <row r="352" spans="1:14" ht="20" customHeight="1" x14ac:dyDescent="0.15">
      <c r="A352" s="129"/>
      <c r="B352" s="130"/>
      <c r="C352" s="130"/>
      <c r="D352" s="130"/>
      <c r="E352" s="130"/>
      <c r="F352" s="130"/>
      <c r="G352" s="227" t="s">
        <v>91</v>
      </c>
      <c r="H352" s="227"/>
      <c r="I352" s="227"/>
      <c r="J352" s="130"/>
      <c r="K352" s="130"/>
      <c r="L352" s="130"/>
      <c r="M352" s="130"/>
      <c r="N352" s="131"/>
    </row>
    <row r="353" spans="1:14" ht="20" customHeight="1" thickBot="1" x14ac:dyDescent="0.2">
      <c r="A353" s="139"/>
      <c r="B353" s="134"/>
      <c r="C353" s="134"/>
      <c r="D353" s="134"/>
      <c r="E353" s="134"/>
      <c r="F353" s="134"/>
      <c r="G353" s="134"/>
      <c r="H353" s="134"/>
      <c r="I353" s="134"/>
      <c r="J353" s="134"/>
      <c r="K353" s="134"/>
      <c r="L353" s="134"/>
      <c r="M353" s="134"/>
      <c r="N353" s="131"/>
    </row>
    <row r="354" spans="1:14" s="177" customFormat="1" ht="20" customHeight="1" thickBot="1" x14ac:dyDescent="0.2">
      <c r="A354" s="210" t="s">
        <v>31</v>
      </c>
      <c r="B354" s="212" t="s">
        <v>18</v>
      </c>
      <c r="C354" s="213"/>
      <c r="D354" s="214"/>
      <c r="E354" s="215"/>
      <c r="F354" s="212" t="s">
        <v>87</v>
      </c>
      <c r="G354" s="216"/>
      <c r="H354" s="214"/>
      <c r="I354" s="214"/>
      <c r="J354" s="214"/>
      <c r="K354" s="214"/>
      <c r="L354" s="214"/>
      <c r="M354" s="217"/>
      <c r="N354" s="211"/>
    </row>
    <row r="355" spans="1:14" s="177" customFormat="1" ht="20" customHeight="1" x14ac:dyDescent="0.15">
      <c r="A355" s="198">
        <v>1</v>
      </c>
      <c r="B355" s="326"/>
      <c r="C355" s="258"/>
      <c r="D355" s="258"/>
      <c r="E355" s="259"/>
      <c r="F355" s="326"/>
      <c r="G355" s="258"/>
      <c r="H355" s="258"/>
      <c r="I355" s="258"/>
      <c r="J355" s="258"/>
      <c r="K355" s="258"/>
      <c r="L355" s="258"/>
      <c r="M355" s="259"/>
      <c r="N355" s="199"/>
    </row>
    <row r="356" spans="1:14" s="177" customFormat="1" ht="20" customHeight="1" x14ac:dyDescent="0.15">
      <c r="A356" s="200">
        <v>2</v>
      </c>
      <c r="B356" s="240"/>
      <c r="C356" s="241"/>
      <c r="D356" s="241"/>
      <c r="E356" s="242"/>
      <c r="F356" s="240"/>
      <c r="G356" s="241"/>
      <c r="H356" s="241"/>
      <c r="I356" s="241"/>
      <c r="J356" s="241"/>
      <c r="K356" s="241"/>
      <c r="L356" s="241"/>
      <c r="M356" s="242"/>
      <c r="N356" s="199"/>
    </row>
    <row r="357" spans="1:14" s="177" customFormat="1" ht="20" customHeight="1" x14ac:dyDescent="0.15">
      <c r="A357" s="200">
        <v>3</v>
      </c>
      <c r="B357" s="240"/>
      <c r="C357" s="241"/>
      <c r="D357" s="241"/>
      <c r="E357" s="242"/>
      <c r="F357" s="240"/>
      <c r="G357" s="241"/>
      <c r="H357" s="241"/>
      <c r="I357" s="241"/>
      <c r="J357" s="241"/>
      <c r="K357" s="241"/>
      <c r="L357" s="241"/>
      <c r="M357" s="242"/>
      <c r="N357" s="199"/>
    </row>
    <row r="358" spans="1:14" s="177" customFormat="1" ht="20" customHeight="1" x14ac:dyDescent="0.15">
      <c r="A358" s="200">
        <v>4</v>
      </c>
      <c r="B358" s="240"/>
      <c r="C358" s="241"/>
      <c r="D358" s="241"/>
      <c r="E358" s="242"/>
      <c r="F358" s="240"/>
      <c r="G358" s="241"/>
      <c r="H358" s="241"/>
      <c r="I358" s="241"/>
      <c r="J358" s="241"/>
      <c r="K358" s="241"/>
      <c r="L358" s="241"/>
      <c r="M358" s="242"/>
      <c r="N358" s="199"/>
    </row>
    <row r="359" spans="1:14" s="177" customFormat="1" ht="20" customHeight="1" x14ac:dyDescent="0.15">
      <c r="A359" s="200">
        <v>5</v>
      </c>
      <c r="B359" s="240"/>
      <c r="C359" s="241"/>
      <c r="D359" s="241"/>
      <c r="E359" s="242"/>
      <c r="F359" s="240"/>
      <c r="G359" s="241"/>
      <c r="H359" s="241"/>
      <c r="I359" s="241"/>
      <c r="J359" s="241"/>
      <c r="K359" s="241"/>
      <c r="L359" s="241"/>
      <c r="M359" s="242"/>
      <c r="N359" s="199"/>
    </row>
    <row r="360" spans="1:14" s="177" customFormat="1" ht="20" customHeight="1" x14ac:dyDescent="0.15">
      <c r="A360" s="200">
        <v>6</v>
      </c>
      <c r="B360" s="240"/>
      <c r="C360" s="241"/>
      <c r="D360" s="241"/>
      <c r="E360" s="242"/>
      <c r="F360" s="240"/>
      <c r="G360" s="241"/>
      <c r="H360" s="241"/>
      <c r="I360" s="241"/>
      <c r="J360" s="241"/>
      <c r="K360" s="241"/>
      <c r="L360" s="241"/>
      <c r="M360" s="242"/>
      <c r="N360" s="199"/>
    </row>
    <row r="361" spans="1:14" s="177" customFormat="1" ht="20" customHeight="1" x14ac:dyDescent="0.15">
      <c r="A361" s="200">
        <v>7</v>
      </c>
      <c r="B361" s="240"/>
      <c r="C361" s="241"/>
      <c r="D361" s="241"/>
      <c r="E361" s="242"/>
      <c r="F361" s="240"/>
      <c r="G361" s="241"/>
      <c r="H361" s="241"/>
      <c r="I361" s="241"/>
      <c r="J361" s="241"/>
      <c r="K361" s="241"/>
      <c r="L361" s="241"/>
      <c r="M361" s="242"/>
      <c r="N361" s="199"/>
    </row>
    <row r="362" spans="1:14" s="177" customFormat="1" ht="20" customHeight="1" x14ac:dyDescent="0.15">
      <c r="A362" s="200">
        <v>8</v>
      </c>
      <c r="B362" s="240"/>
      <c r="C362" s="241"/>
      <c r="D362" s="241"/>
      <c r="E362" s="242"/>
      <c r="F362" s="240"/>
      <c r="G362" s="241"/>
      <c r="H362" s="241"/>
      <c r="I362" s="241"/>
      <c r="J362" s="241"/>
      <c r="K362" s="241"/>
      <c r="L362" s="241"/>
      <c r="M362" s="242"/>
      <c r="N362" s="199"/>
    </row>
    <row r="363" spans="1:14" s="177" customFormat="1" ht="20" customHeight="1" x14ac:dyDescent="0.15">
      <c r="A363" s="200">
        <v>9</v>
      </c>
      <c r="B363" s="240"/>
      <c r="C363" s="241"/>
      <c r="D363" s="241"/>
      <c r="E363" s="242"/>
      <c r="F363" s="240"/>
      <c r="G363" s="241"/>
      <c r="H363" s="241"/>
      <c r="I363" s="241"/>
      <c r="J363" s="241"/>
      <c r="K363" s="241"/>
      <c r="L363" s="241"/>
      <c r="M363" s="242"/>
      <c r="N363" s="199"/>
    </row>
    <row r="364" spans="1:14" s="177" customFormat="1" ht="20" customHeight="1" x14ac:dyDescent="0.15">
      <c r="A364" s="200">
        <v>10</v>
      </c>
      <c r="B364" s="240"/>
      <c r="C364" s="241"/>
      <c r="D364" s="241"/>
      <c r="E364" s="242"/>
      <c r="F364" s="240"/>
      <c r="G364" s="241"/>
      <c r="H364" s="241"/>
      <c r="I364" s="241"/>
      <c r="J364" s="241"/>
      <c r="K364" s="241"/>
      <c r="L364" s="241"/>
      <c r="M364" s="242"/>
      <c r="N364" s="199"/>
    </row>
    <row r="365" spans="1:14" ht="12.75" customHeight="1" x14ac:dyDescent="0.15">
      <c r="A365" s="138"/>
      <c r="B365" s="133"/>
      <c r="C365" s="133"/>
      <c r="D365" s="133"/>
      <c r="E365" s="133"/>
      <c r="F365" s="133"/>
      <c r="G365" s="133"/>
      <c r="H365" s="133"/>
      <c r="I365" s="133"/>
      <c r="J365" s="133"/>
      <c r="K365" s="133"/>
      <c r="L365" s="133"/>
      <c r="M365" s="133"/>
      <c r="N365" s="131"/>
    </row>
    <row r="366" spans="1:14" ht="12.75" customHeight="1" x14ac:dyDescent="0.15">
      <c r="A366" s="173"/>
      <c r="B366" s="174"/>
      <c r="C366" s="174"/>
      <c r="D366" s="174"/>
      <c r="E366" s="174"/>
      <c r="F366" s="174"/>
      <c r="G366" s="174"/>
      <c r="H366" s="174"/>
      <c r="I366" s="174"/>
      <c r="J366" s="174"/>
      <c r="K366" s="174"/>
      <c r="L366" s="174"/>
      <c r="M366" s="174"/>
      <c r="N366" s="175"/>
    </row>
  </sheetData>
  <mergeCells count="431">
    <mergeCell ref="G2:I2"/>
    <mergeCell ref="L10:M10"/>
    <mergeCell ref="D42:F42"/>
    <mergeCell ref="L17:M17"/>
    <mergeCell ref="B302:E302"/>
    <mergeCell ref="F287:M287"/>
    <mergeCell ref="F345:M345"/>
    <mergeCell ref="F310:M310"/>
    <mergeCell ref="L12:M12"/>
    <mergeCell ref="B192:F192"/>
    <mergeCell ref="B167:F167"/>
    <mergeCell ref="G335:I335"/>
    <mergeCell ref="B193:F193"/>
    <mergeCell ref="G275:I275"/>
    <mergeCell ref="F296:M296"/>
    <mergeCell ref="B190:F190"/>
    <mergeCell ref="L15:M15"/>
    <mergeCell ref="L13:M13"/>
    <mergeCell ref="B172:F172"/>
    <mergeCell ref="F343:M343"/>
    <mergeCell ref="F315:M315"/>
    <mergeCell ref="F303:M303"/>
    <mergeCell ref="B315:E315"/>
    <mergeCell ref="G36:I36"/>
    <mergeCell ref="B357:E357"/>
    <mergeCell ref="L11:M11"/>
    <mergeCell ref="F341:M341"/>
    <mergeCell ref="B355:E355"/>
    <mergeCell ref="F357:M357"/>
    <mergeCell ref="F359:M359"/>
    <mergeCell ref="B287:E287"/>
    <mergeCell ref="B286:E286"/>
    <mergeCell ref="B340:E340"/>
    <mergeCell ref="F325:M325"/>
    <mergeCell ref="B331:E331"/>
    <mergeCell ref="F358:M358"/>
    <mergeCell ref="B173:F173"/>
    <mergeCell ref="F344:M344"/>
    <mergeCell ref="B358:E358"/>
    <mergeCell ref="B187:F187"/>
    <mergeCell ref="F356:M356"/>
    <mergeCell ref="F342:M342"/>
    <mergeCell ref="B356:E356"/>
    <mergeCell ref="B191:F191"/>
    <mergeCell ref="B176:F176"/>
    <mergeCell ref="B349:E349"/>
    <mergeCell ref="G89:I89"/>
    <mergeCell ref="F299:M299"/>
    <mergeCell ref="F364:M364"/>
    <mergeCell ref="L9:M9"/>
    <mergeCell ref="B364:E364"/>
    <mergeCell ref="B186:F186"/>
    <mergeCell ref="F355:M355"/>
    <mergeCell ref="D44:F44"/>
    <mergeCell ref="L18:M18"/>
    <mergeCell ref="G305:I305"/>
    <mergeCell ref="B332:E332"/>
    <mergeCell ref="F318:M318"/>
    <mergeCell ref="D40:F40"/>
    <mergeCell ref="L16:M16"/>
    <mergeCell ref="F349:M349"/>
    <mergeCell ref="B363:E363"/>
    <mergeCell ref="B140:F140"/>
    <mergeCell ref="M96:M97"/>
    <mergeCell ref="B328:E328"/>
    <mergeCell ref="F314:M314"/>
    <mergeCell ref="L14:M14"/>
    <mergeCell ref="B325:E325"/>
    <mergeCell ref="G243:I243"/>
    <mergeCell ref="B188:F188"/>
    <mergeCell ref="B346:E346"/>
    <mergeCell ref="B314:E314"/>
    <mergeCell ref="F360:M360"/>
    <mergeCell ref="F346:M346"/>
    <mergeCell ref="B360:E360"/>
    <mergeCell ref="B194:F194"/>
    <mergeCell ref="F363:M363"/>
    <mergeCell ref="F348:M348"/>
    <mergeCell ref="B362:E362"/>
    <mergeCell ref="B206:F206"/>
    <mergeCell ref="B301:E301"/>
    <mergeCell ref="F286:M286"/>
    <mergeCell ref="B207:F207"/>
    <mergeCell ref="B195:F195"/>
    <mergeCell ref="F347:M347"/>
    <mergeCell ref="B361:E361"/>
    <mergeCell ref="B326:E326"/>
    <mergeCell ref="F312:M312"/>
    <mergeCell ref="B359:E359"/>
    <mergeCell ref="F361:M361"/>
    <mergeCell ref="F362:M362"/>
    <mergeCell ref="B300:E300"/>
    <mergeCell ref="G337:I337"/>
    <mergeCell ref="B303:E303"/>
    <mergeCell ref="F333:M333"/>
    <mergeCell ref="F340:M340"/>
    <mergeCell ref="B348:E348"/>
    <mergeCell ref="B347:E347"/>
    <mergeCell ref="F332:M332"/>
    <mergeCell ref="F326:M326"/>
    <mergeCell ref="B341:E341"/>
    <mergeCell ref="B345:E345"/>
    <mergeCell ref="F329:M329"/>
    <mergeCell ref="B344:E344"/>
    <mergeCell ref="F328:M328"/>
    <mergeCell ref="B343:E343"/>
    <mergeCell ref="F334:M334"/>
    <mergeCell ref="B329:E329"/>
    <mergeCell ref="F327:M327"/>
    <mergeCell ref="B342:E342"/>
    <mergeCell ref="F331:M331"/>
    <mergeCell ref="B334:E334"/>
    <mergeCell ref="B304:E304"/>
    <mergeCell ref="F311:M311"/>
    <mergeCell ref="B330:E330"/>
    <mergeCell ref="F316:M316"/>
    <mergeCell ref="F317:M317"/>
    <mergeCell ref="B317:E317"/>
    <mergeCell ref="F304:M304"/>
    <mergeCell ref="B316:E316"/>
    <mergeCell ref="B333:E333"/>
    <mergeCell ref="F319:M319"/>
    <mergeCell ref="B319:E319"/>
    <mergeCell ref="B318:E318"/>
    <mergeCell ref="B327:E327"/>
    <mergeCell ref="F313:M313"/>
    <mergeCell ref="B311:E311"/>
    <mergeCell ref="B310:E310"/>
    <mergeCell ref="F330:M330"/>
    <mergeCell ref="F301:M301"/>
    <mergeCell ref="B313:E313"/>
    <mergeCell ref="F300:M300"/>
    <mergeCell ref="B312:E312"/>
    <mergeCell ref="B295:E295"/>
    <mergeCell ref="B288:E288"/>
    <mergeCell ref="L63:M63"/>
    <mergeCell ref="B105:F105"/>
    <mergeCell ref="B299:E299"/>
    <mergeCell ref="B102:F102"/>
    <mergeCell ref="F281:M281"/>
    <mergeCell ref="B296:E296"/>
    <mergeCell ref="F295:M295"/>
    <mergeCell ref="B104:F104"/>
    <mergeCell ref="F283:M283"/>
    <mergeCell ref="B298:E298"/>
    <mergeCell ref="F297:M297"/>
    <mergeCell ref="B103:F103"/>
    <mergeCell ref="F282:M282"/>
    <mergeCell ref="B297:E297"/>
    <mergeCell ref="B282:E282"/>
    <mergeCell ref="B223:F223"/>
    <mergeCell ref="F298:M298"/>
    <mergeCell ref="F302:M302"/>
    <mergeCell ref="G240:I240"/>
    <mergeCell ref="G237:I237"/>
    <mergeCell ref="G85:I85"/>
    <mergeCell ref="B280:E280"/>
    <mergeCell ref="B285:E285"/>
    <mergeCell ref="D79:F79"/>
    <mergeCell ref="B284:E284"/>
    <mergeCell ref="G79:H79"/>
    <mergeCell ref="B101:F101"/>
    <mergeCell ref="F280:M280"/>
    <mergeCell ref="F279:M279"/>
    <mergeCell ref="F285:M285"/>
    <mergeCell ref="B139:F139"/>
    <mergeCell ref="B138:F138"/>
    <mergeCell ref="B142:F142"/>
    <mergeCell ref="B146:F146"/>
    <mergeCell ref="B145:F145"/>
    <mergeCell ref="G252:M252"/>
    <mergeCell ref="B252:F252"/>
    <mergeCell ref="E271:M271"/>
    <mergeCell ref="B281:E281"/>
    <mergeCell ref="B179:F179"/>
    <mergeCell ref="E270:M270"/>
    <mergeCell ref="B245:F245"/>
    <mergeCell ref="G249:M249"/>
    <mergeCell ref="B249:F249"/>
    <mergeCell ref="B248:F248"/>
    <mergeCell ref="G248:M248"/>
    <mergeCell ref="G247:M247"/>
    <mergeCell ref="B247:F247"/>
    <mergeCell ref="B246:F246"/>
    <mergeCell ref="G67:H67"/>
    <mergeCell ref="B162:F162"/>
    <mergeCell ref="B161:F161"/>
    <mergeCell ref="B171:F171"/>
    <mergeCell ref="B204:F204"/>
    <mergeCell ref="B201:F201"/>
    <mergeCell ref="B106:F106"/>
    <mergeCell ref="B100:F100"/>
    <mergeCell ref="G246:M246"/>
    <mergeCell ref="B189:F189"/>
    <mergeCell ref="B224:F224"/>
    <mergeCell ref="B168:F168"/>
    <mergeCell ref="B143:F143"/>
    <mergeCell ref="B178:F178"/>
    <mergeCell ref="B177:F177"/>
    <mergeCell ref="B163:F163"/>
    <mergeCell ref="B222:F222"/>
    <mergeCell ref="B221:F221"/>
    <mergeCell ref="B216:F216"/>
    <mergeCell ref="B213:F213"/>
    <mergeCell ref="B212:F212"/>
    <mergeCell ref="B218:F218"/>
    <mergeCell ref="B114:F114"/>
    <mergeCell ref="B144:F144"/>
    <mergeCell ref="B116:F116"/>
    <mergeCell ref="B141:F141"/>
    <mergeCell ref="B147:F147"/>
    <mergeCell ref="B165:F165"/>
    <mergeCell ref="B166:F166"/>
    <mergeCell ref="B164:F164"/>
    <mergeCell ref="B181:F181"/>
    <mergeCell ref="B180:F180"/>
    <mergeCell ref="B185:F185"/>
    <mergeCell ref="B200:F200"/>
    <mergeCell ref="B184:F184"/>
    <mergeCell ref="B197:F197"/>
    <mergeCell ref="B196:F196"/>
    <mergeCell ref="B217:F217"/>
    <mergeCell ref="B211:F211"/>
    <mergeCell ref="B208:F208"/>
    <mergeCell ref="B205:F205"/>
    <mergeCell ref="L65:M65"/>
    <mergeCell ref="B107:F107"/>
    <mergeCell ref="D67:F67"/>
    <mergeCell ref="D66:F66"/>
    <mergeCell ref="L73:M73"/>
    <mergeCell ref="H91:H97"/>
    <mergeCell ref="B115:F115"/>
    <mergeCell ref="D69:F69"/>
    <mergeCell ref="G88:I88"/>
    <mergeCell ref="L66:M66"/>
    <mergeCell ref="B108:F108"/>
    <mergeCell ref="L71:M71"/>
    <mergeCell ref="B113:F113"/>
    <mergeCell ref="L68:M68"/>
    <mergeCell ref="B110:F110"/>
    <mergeCell ref="L69:M69"/>
    <mergeCell ref="L78:M78"/>
    <mergeCell ref="L77:M77"/>
    <mergeCell ref="L70:M70"/>
    <mergeCell ref="G78:H78"/>
    <mergeCell ref="B109:F109"/>
    <mergeCell ref="G87:I87"/>
    <mergeCell ref="L19:M19"/>
    <mergeCell ref="G42:H42"/>
    <mergeCell ref="L23:M23"/>
    <mergeCell ref="D54:F54"/>
    <mergeCell ref="G40:H40"/>
    <mergeCell ref="L22:M22"/>
    <mergeCell ref="D52:F52"/>
    <mergeCell ref="L39:M39"/>
    <mergeCell ref="L40:M40"/>
    <mergeCell ref="G46:H46"/>
    <mergeCell ref="L25:M25"/>
    <mergeCell ref="G54:H54"/>
    <mergeCell ref="G51:H51"/>
    <mergeCell ref="G49:H49"/>
    <mergeCell ref="G47:H47"/>
    <mergeCell ref="G45:H45"/>
    <mergeCell ref="G41:H41"/>
    <mergeCell ref="D53:F53"/>
    <mergeCell ref="L53:M53"/>
    <mergeCell ref="L44:M44"/>
    <mergeCell ref="L43:M43"/>
    <mergeCell ref="G43:H43"/>
    <mergeCell ref="L47:M47"/>
    <mergeCell ref="L41:M41"/>
    <mergeCell ref="G44:H44"/>
    <mergeCell ref="G91:G97"/>
    <mergeCell ref="D71:F71"/>
    <mergeCell ref="D72:F72"/>
    <mergeCell ref="L21:M21"/>
    <mergeCell ref="D48:F48"/>
    <mergeCell ref="L20:M20"/>
    <mergeCell ref="G32:I32"/>
    <mergeCell ref="D46:F46"/>
    <mergeCell ref="L58:M58"/>
    <mergeCell ref="L64:M64"/>
    <mergeCell ref="G73:H73"/>
    <mergeCell ref="C91:E91"/>
    <mergeCell ref="L45:M45"/>
    <mergeCell ref="D74:F74"/>
    <mergeCell ref="G62:H62"/>
    <mergeCell ref="L42:M42"/>
    <mergeCell ref="D73:F73"/>
    <mergeCell ref="G61:H61"/>
    <mergeCell ref="D45:F45"/>
    <mergeCell ref="L24:M24"/>
    <mergeCell ref="D50:F50"/>
    <mergeCell ref="G59:H59"/>
    <mergeCell ref="L72:M72"/>
    <mergeCell ref="D43:F43"/>
    <mergeCell ref="D78:F78"/>
    <mergeCell ref="G66:H66"/>
    <mergeCell ref="L46:M46"/>
    <mergeCell ref="D60:F60"/>
    <mergeCell ref="G48:H48"/>
    <mergeCell ref="D49:F49"/>
    <mergeCell ref="G70:H70"/>
    <mergeCell ref="L50:M50"/>
    <mergeCell ref="D75:F75"/>
    <mergeCell ref="G63:H63"/>
    <mergeCell ref="D77:F77"/>
    <mergeCell ref="G65:H65"/>
    <mergeCell ref="D76:F76"/>
    <mergeCell ref="G64:H64"/>
    <mergeCell ref="G60:H60"/>
    <mergeCell ref="D58:F58"/>
    <mergeCell ref="G55:H55"/>
    <mergeCell ref="G57:H57"/>
    <mergeCell ref="D63:F63"/>
    <mergeCell ref="D61:F61"/>
    <mergeCell ref="D59:F59"/>
    <mergeCell ref="D57:F57"/>
    <mergeCell ref="D55:F55"/>
    <mergeCell ref="G50:H50"/>
    <mergeCell ref="D62:F62"/>
    <mergeCell ref="D70:F70"/>
    <mergeCell ref="G58:H58"/>
    <mergeCell ref="B99:F99"/>
    <mergeCell ref="G77:H77"/>
    <mergeCell ref="L57:M57"/>
    <mergeCell ref="D51:F51"/>
    <mergeCell ref="D65:F65"/>
    <mergeCell ref="G53:H53"/>
    <mergeCell ref="G72:H72"/>
    <mergeCell ref="L52:M52"/>
    <mergeCell ref="D64:F64"/>
    <mergeCell ref="G52:H52"/>
    <mergeCell ref="B93:C93"/>
    <mergeCell ref="G71:H71"/>
    <mergeCell ref="L51:M51"/>
    <mergeCell ref="G76:H76"/>
    <mergeCell ref="D56:F56"/>
    <mergeCell ref="L59:M59"/>
    <mergeCell ref="L60:M60"/>
    <mergeCell ref="L62:M62"/>
    <mergeCell ref="L61:M61"/>
    <mergeCell ref="L67:M67"/>
    <mergeCell ref="G3:I3"/>
    <mergeCell ref="L94:M94"/>
    <mergeCell ref="L93:M93"/>
    <mergeCell ref="D41:F41"/>
    <mergeCell ref="D47:F47"/>
    <mergeCell ref="D39:F39"/>
    <mergeCell ref="L75:M75"/>
    <mergeCell ref="L79:M79"/>
    <mergeCell ref="L54:M54"/>
    <mergeCell ref="G74:H74"/>
    <mergeCell ref="L76:M76"/>
    <mergeCell ref="L74:M74"/>
    <mergeCell ref="G39:H39"/>
    <mergeCell ref="L56:M56"/>
    <mergeCell ref="D68:F68"/>
    <mergeCell ref="G56:H56"/>
    <mergeCell ref="G75:H75"/>
    <mergeCell ref="L55:M55"/>
    <mergeCell ref="G69:H69"/>
    <mergeCell ref="L49:M49"/>
    <mergeCell ref="G68:H68"/>
    <mergeCell ref="L48:M48"/>
    <mergeCell ref="G4:I4"/>
    <mergeCell ref="G33:I33"/>
    <mergeCell ref="B283:E283"/>
    <mergeCell ref="G251:M251"/>
    <mergeCell ref="B251:F251"/>
    <mergeCell ref="B250:F250"/>
    <mergeCell ref="B272:D272"/>
    <mergeCell ref="G255:M255"/>
    <mergeCell ref="B267:D267"/>
    <mergeCell ref="G250:M250"/>
    <mergeCell ref="B266:D266"/>
    <mergeCell ref="B265:D265"/>
    <mergeCell ref="B264:D264"/>
    <mergeCell ref="B263:D263"/>
    <mergeCell ref="E272:M272"/>
    <mergeCell ref="E263:M263"/>
    <mergeCell ref="E269:M269"/>
    <mergeCell ref="G261:I261"/>
    <mergeCell ref="G238:I238"/>
    <mergeCell ref="G239:I239"/>
    <mergeCell ref="G276:I276"/>
    <mergeCell ref="G258:I258"/>
    <mergeCell ref="B289:E289"/>
    <mergeCell ref="F289:M289"/>
    <mergeCell ref="B273:D273"/>
    <mergeCell ref="B255:F255"/>
    <mergeCell ref="B254:F254"/>
    <mergeCell ref="B271:D271"/>
    <mergeCell ref="G254:M254"/>
    <mergeCell ref="B253:F253"/>
    <mergeCell ref="B270:D270"/>
    <mergeCell ref="G253:M253"/>
    <mergeCell ref="E268:M268"/>
    <mergeCell ref="E267:M267"/>
    <mergeCell ref="E266:M266"/>
    <mergeCell ref="E265:M265"/>
    <mergeCell ref="E264:M264"/>
    <mergeCell ref="B269:D269"/>
    <mergeCell ref="B279:E279"/>
    <mergeCell ref="F288:M288"/>
    <mergeCell ref="B268:D268"/>
    <mergeCell ref="E273:M273"/>
    <mergeCell ref="G292:I292"/>
    <mergeCell ref="G307:I307"/>
    <mergeCell ref="G322:I322"/>
    <mergeCell ref="G352:I352"/>
    <mergeCell ref="F284:M284"/>
    <mergeCell ref="G241:I241"/>
    <mergeCell ref="G6:I6"/>
    <mergeCell ref="B170:F170"/>
    <mergeCell ref="B175:F175"/>
    <mergeCell ref="B160:F160"/>
    <mergeCell ref="B149:F149"/>
    <mergeCell ref="B137:F137"/>
    <mergeCell ref="B122:F122"/>
    <mergeCell ref="B118:F118"/>
    <mergeCell ref="B112:F112"/>
    <mergeCell ref="B183:F183"/>
    <mergeCell ref="B199:F199"/>
    <mergeCell ref="B203:F203"/>
    <mergeCell ref="B210:F210"/>
    <mergeCell ref="B215:F215"/>
    <mergeCell ref="B220:F220"/>
    <mergeCell ref="B226:H226"/>
    <mergeCell ref="G34:I34"/>
    <mergeCell ref="G86:I86"/>
  </mergeCells>
  <phoneticPr fontId="24" type="noConversion"/>
  <conditionalFormatting sqref="I40:I41">
    <cfRule type="cellIs" dxfId="1" priority="1" stopIfTrue="1" operator="lessThan">
      <formula>0</formula>
    </cfRule>
  </conditionalFormatting>
  <conditionalFormatting sqref="I43:I79 B98 H98 J232 I233:J236">
    <cfRule type="cellIs" dxfId="0" priority="2" stopIfTrue="1" operator="lessThan">
      <formula>0</formula>
    </cfRule>
  </conditionalFormatting>
  <pageMargins left="0.74803149606299213" right="0.74803149606299213" top="0.51181102362204722" bottom="0.70866141732283472" header="0.51181102362204722" footer="0.51181102362204722"/>
  <pageSetup paperSize="0" orientation="portrait" horizontalDpi="4294967292" verticalDpi="4294967292"/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Budget </vt:lpstr>
    </vt:vector>
  </TitlesOfParts>
  <Manager/>
  <Company>MC3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OOO – Tour Budget Template 2024</dc:title>
  <dc:subject/>
  <dc:creator>MC3</dc:creator>
  <cp:keywords/>
  <dc:description/>
  <cp:lastModifiedBy>Adam Royal</cp:lastModifiedBy>
  <cp:lastPrinted>2021-08-19T14:24:22Z</cp:lastPrinted>
  <dcterms:created xsi:type="dcterms:W3CDTF">2018-07-13T10:53:54Z</dcterms:created>
  <dcterms:modified xsi:type="dcterms:W3CDTF">2025-03-24T15:20:02Z</dcterms:modified>
  <cp:category>Finance</cp:category>
</cp:coreProperties>
</file>