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y\Documents\GitHub\RITLaunchInitiative\MITAvionics\"/>
    </mc:Choice>
  </mc:AlternateContent>
  <bookViews>
    <workbookView xWindow="1860" yWindow="0" windowWidth="7820" windowHeight="5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37" i="1"/>
  <c r="E22" i="1"/>
  <c r="E23" i="1"/>
  <c r="E24" i="1"/>
  <c r="E25" i="1"/>
  <c r="E26" i="1"/>
  <c r="E27" i="1"/>
  <c r="E28" i="1"/>
  <c r="E29" i="1"/>
  <c r="E21" i="1"/>
  <c r="G30" i="1" l="1"/>
  <c r="G41" i="1" s="1"/>
</calcChain>
</file>

<file path=xl/sharedStrings.xml><?xml version="1.0" encoding="utf-8"?>
<sst xmlns="http://schemas.openxmlformats.org/spreadsheetml/2006/main" count="41" uniqueCount="24">
  <si>
    <t>Time H/M/S</t>
  </si>
  <si>
    <t>date</t>
  </si>
  <si>
    <t xml:space="preserve">Schematic work </t>
  </si>
  <si>
    <t>Layout work</t>
  </si>
  <si>
    <t>everything else</t>
  </si>
  <si>
    <t>assembly</t>
  </si>
  <si>
    <t>shipping cost</t>
  </si>
  <si>
    <t>Description</t>
  </si>
  <si>
    <t>Hours</t>
  </si>
  <si>
    <t>amount</t>
  </si>
  <si>
    <t>Rate($/hr)</t>
  </si>
  <si>
    <t>pcb layout work</t>
  </si>
  <si>
    <t>pcb Layout work</t>
  </si>
  <si>
    <t>Other expenses</t>
  </si>
  <si>
    <t>Hourly work</t>
  </si>
  <si>
    <t>single day shipping</t>
  </si>
  <si>
    <t>NA</t>
  </si>
  <si>
    <t>Rebtes</t>
  </si>
  <si>
    <t>Friends and family discount</t>
  </si>
  <si>
    <t>2 for 20 discount</t>
  </si>
  <si>
    <t>Hourly total</t>
  </si>
  <si>
    <t>other expenses total</t>
  </si>
  <si>
    <t>rebates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</si>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</sst>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1"/>
  <sheetViews>
    <sheetView tabSelected="1" topLeftCell="A16" workbookViewId="0">
      <selection activeCell="B29" sqref="B29"/>
    </sheetView>
  </sheetViews>
  <sheetFormatPr defaultRowHeight="14.5" x14ac:dyDescent="0.35"/>
  <cols>
    <col min="1" max="1" width="16.90625" customWidth="1"/>
    <col min="2" max="2" width="23.6328125" customWidth="1"/>
    <col min="3" max="3" width="11.90625" customWidth="1"/>
    <col min="4" max="4" width="11.26953125" customWidth="1"/>
    <col min="5" max="5" width="13.1796875" customWidth="1"/>
    <col min="6" max="6" width="17.6328125" customWidth="1"/>
    <col min="7" max="7" width="12.6328125" customWidth="1"/>
  </cols>
  <sheetData>
    <row r="3" spans="2:5" x14ac:dyDescent="0.35">
      <c r="B3" t="s">
        <v>1</v>
      </c>
      <c r="C3" t="s">
        <v>0</v>
      </c>
    </row>
    <row r="4" spans="2:5" x14ac:dyDescent="0.35">
      <c r="B4" s="1">
        <v>42154</v>
      </c>
      <c r="C4" s="2">
        <v>0.11851851851851852</v>
      </c>
      <c r="E4" t="s">
        <v>2</v>
      </c>
    </row>
    <row r="5" spans="2:5" x14ac:dyDescent="0.35">
      <c r="B5" s="1">
        <v>42156</v>
      </c>
      <c r="C5" s="2">
        <v>2.0833333333333332E-2</v>
      </c>
      <c r="E5" t="s">
        <v>2</v>
      </c>
    </row>
    <row r="6" spans="2:5" x14ac:dyDescent="0.35">
      <c r="B6" s="1">
        <v>42156</v>
      </c>
      <c r="C6" s="2">
        <v>2.2222222222222223E-2</v>
      </c>
      <c r="E6" t="s">
        <v>2</v>
      </c>
    </row>
    <row r="7" spans="2:5" x14ac:dyDescent="0.35">
      <c r="B7" s="1">
        <v>42157</v>
      </c>
      <c r="C7" s="2">
        <v>6.25E-2</v>
      </c>
      <c r="E7" t="s">
        <v>2</v>
      </c>
    </row>
    <row r="8" spans="2:5" x14ac:dyDescent="0.35">
      <c r="B8" s="1">
        <v>42158</v>
      </c>
      <c r="C8" s="2">
        <v>0.3125</v>
      </c>
      <c r="E8" t="s">
        <v>3</v>
      </c>
    </row>
    <row r="9" spans="2:5" x14ac:dyDescent="0.35">
      <c r="B9" s="1">
        <v>42160</v>
      </c>
      <c r="C9" s="2">
        <v>0.33333333333333331</v>
      </c>
      <c r="E9" t="s">
        <v>4</v>
      </c>
    </row>
    <row r="10" spans="2:5" x14ac:dyDescent="0.35">
      <c r="B10" s="1">
        <v>42167</v>
      </c>
      <c r="C10" s="3">
        <v>9.0277777777777776E-2</v>
      </c>
      <c r="E10" t="s">
        <v>5</v>
      </c>
    </row>
    <row r="11" spans="2:5" x14ac:dyDescent="0.35">
      <c r="C11" s="3">
        <v>0.25</v>
      </c>
      <c r="E11" t="s">
        <v>5</v>
      </c>
    </row>
    <row r="12" spans="2:5" x14ac:dyDescent="0.35">
      <c r="C12" s="3">
        <v>0.33333333333333331</v>
      </c>
      <c r="E12" t="s">
        <v>5</v>
      </c>
    </row>
    <row r="14" spans="2:5" x14ac:dyDescent="0.35">
      <c r="D14">
        <v>66.64</v>
      </c>
      <c r="E14" t="s">
        <v>6</v>
      </c>
    </row>
    <row r="18" spans="1:7" x14ac:dyDescent="0.35">
      <c r="A18" s="5" t="s">
        <v>14</v>
      </c>
    </row>
    <row r="19" spans="1:7" x14ac:dyDescent="0.35">
      <c r="B19" s="4" t="s">
        <v>7</v>
      </c>
      <c r="C19" s="4" t="s">
        <v>8</v>
      </c>
      <c r="D19" s="4" t="s">
        <v>10</v>
      </c>
      <c r="E19" s="4" t="s">
        <v>9</v>
      </c>
    </row>
    <row r="21" spans="1:7" x14ac:dyDescent="0.35">
      <c r="B21" t="s">
        <v>2</v>
      </c>
      <c r="C21" s="2">
        <v>0.11851851851851852</v>
      </c>
      <c r="D21">
        <v>15</v>
      </c>
      <c r="E21">
        <f>((C21-INT(C21))*24)*D21</f>
        <v>42.666666666666671</v>
      </c>
    </row>
    <row r="22" spans="1:7" x14ac:dyDescent="0.35">
      <c r="B22" t="s">
        <v>2</v>
      </c>
      <c r="C22" s="2">
        <v>2.0833333333333332E-2</v>
      </c>
      <c r="D22">
        <v>15</v>
      </c>
      <c r="E22">
        <f t="shared" ref="E22:E29" si="0">((C22-INT(C22))*24)*D22</f>
        <v>7.5</v>
      </c>
    </row>
    <row r="23" spans="1:7" x14ac:dyDescent="0.35">
      <c r="B23" t="s">
        <v>2</v>
      </c>
      <c r="C23" s="2">
        <v>2.2222222222222223E-2</v>
      </c>
      <c r="D23">
        <v>15</v>
      </c>
      <c r="E23">
        <f t="shared" si="0"/>
        <v>8</v>
      </c>
    </row>
    <row r="24" spans="1:7" x14ac:dyDescent="0.35">
      <c r="B24" t="s">
        <v>2</v>
      </c>
      <c r="C24" s="2">
        <v>6.25E-2</v>
      </c>
      <c r="D24">
        <v>15</v>
      </c>
      <c r="E24">
        <f t="shared" si="0"/>
        <v>22.5</v>
      </c>
    </row>
    <row r="25" spans="1:7" x14ac:dyDescent="0.35">
      <c r="B25" t="s">
        <v>12</v>
      </c>
      <c r="C25" s="2">
        <v>0.3125</v>
      </c>
      <c r="D25">
        <v>15</v>
      </c>
      <c r="E25">
        <f t="shared" si="0"/>
        <v>112.5</v>
      </c>
    </row>
    <row r="26" spans="1:7" x14ac:dyDescent="0.35">
      <c r="B26" t="s">
        <v>11</v>
      </c>
      <c r="C26" s="2">
        <v>0.33333333333333331</v>
      </c>
      <c r="D26">
        <v>15</v>
      </c>
      <c r="E26">
        <f t="shared" si="0"/>
        <v>120</v>
      </c>
    </row>
    <row r="27" spans="1:7" x14ac:dyDescent="0.35">
      <c r="B27" t="s">
        <v>5</v>
      </c>
      <c r="C27" s="3">
        <v>9.0277777777777776E-2</v>
      </c>
      <c r="D27">
        <v>15</v>
      </c>
      <c r="E27">
        <f t="shared" si="0"/>
        <v>32.5</v>
      </c>
    </row>
    <row r="28" spans="1:7" x14ac:dyDescent="0.35">
      <c r="B28" t="s">
        <v>5</v>
      </c>
      <c r="C28" s="3">
        <v>0.25</v>
      </c>
      <c r="D28">
        <v>15</v>
      </c>
      <c r="E28">
        <f t="shared" si="0"/>
        <v>90</v>
      </c>
    </row>
    <row r="29" spans="1:7" x14ac:dyDescent="0.35">
      <c r="B29" t="s">
        <v>5</v>
      </c>
      <c r="C29" s="3">
        <v>0.33333333333333331</v>
      </c>
      <c r="D29">
        <v>15</v>
      </c>
      <c r="E29">
        <f t="shared" si="0"/>
        <v>120</v>
      </c>
    </row>
    <row r="30" spans="1:7" x14ac:dyDescent="0.35">
      <c r="F30" t="s">
        <v>20</v>
      </c>
      <c r="G30">
        <f>SUM(E21:E29)</f>
        <v>555.66666666666674</v>
      </c>
    </row>
    <row r="31" spans="1:7" x14ac:dyDescent="0.35">
      <c r="A31" s="5" t="s">
        <v>13</v>
      </c>
    </row>
    <row r="32" spans="1:7" x14ac:dyDescent="0.35">
      <c r="B32" t="s">
        <v>15</v>
      </c>
      <c r="C32" t="s">
        <v>16</v>
      </c>
      <c r="D32" t="s">
        <v>16</v>
      </c>
      <c r="E32">
        <v>66.64</v>
      </c>
    </row>
    <row r="33" spans="1:7" x14ac:dyDescent="0.35">
      <c r="F33" t="s">
        <v>21</v>
      </c>
      <c r="G33">
        <f>SUM(E32)</f>
        <v>66.64</v>
      </c>
    </row>
    <row r="34" spans="1:7" x14ac:dyDescent="0.35">
      <c r="A34" s="5" t="s">
        <v>17</v>
      </c>
    </row>
    <row r="35" spans="1:7" x14ac:dyDescent="0.35">
      <c r="B35" t="s">
        <v>18</v>
      </c>
      <c r="C35" t="s">
        <v>16</v>
      </c>
      <c r="D35" t="s">
        <v>16</v>
      </c>
      <c r="E35">
        <v>-150</v>
      </c>
    </row>
    <row r="36" spans="1:7" x14ac:dyDescent="0.35">
      <c r="B36" t="s">
        <v>19</v>
      </c>
      <c r="C36" t="s">
        <v>16</v>
      </c>
      <c r="D36" t="s">
        <v>16</v>
      </c>
      <c r="E36">
        <v>-172.30600000000001</v>
      </c>
    </row>
    <row r="37" spans="1:7" x14ac:dyDescent="0.35">
      <c r="F37" t="s">
        <v>22</v>
      </c>
      <c r="G37">
        <f>SUM(E35:E36)</f>
        <v>-322.30600000000004</v>
      </c>
    </row>
    <row r="41" spans="1:7" x14ac:dyDescent="0.35">
      <c r="F41" t="s">
        <v>23</v>
      </c>
      <c r="G41">
        <f>SUM(G30,G33,G37)</f>
        <v>300.00066666666669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Roy Cohen</cp:lastModifiedBy>
  <dcterms:created xsi:type="dcterms:W3CDTF">2015-05-31T01:29:38Z</dcterms:created>
  <dcterms:modified xsi:type="dcterms:W3CDTF">2015-06-18T03:51:25Z</dcterms:modified>
</cp:coreProperties>
</file>