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tauacil-my.sharepoint.com/personal/royfainaru_mail_tau_ac_il/Documents/III/Data Structures/"/>
    </mc:Choice>
  </mc:AlternateContent>
  <xr:revisionPtr revIDLastSave="19" documentId="8_{699EBCF0-18D9-4B8A-A856-FCBE691FFCB7}" xr6:coauthVersionLast="47" xr6:coauthVersionMax="47" xr10:uidLastSave="{AFE88476-527B-4FBB-931A-46E7F613F500}"/>
  <bookViews>
    <workbookView xWindow="-110" yWindow="-110" windowWidth="19420" windowHeight="10300" activeTab="1" xr2:uid="{0AAED883-F8A6-4786-BB5F-E3CD2A147672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9" i="2" l="1"/>
  <c r="AX20" i="2"/>
  <c r="AX21" i="2"/>
  <c r="AX22" i="2"/>
  <c r="AX23" i="2"/>
  <c r="AX24" i="2"/>
  <c r="AX25" i="2"/>
  <c r="AX26" i="2"/>
  <c r="AX27" i="2"/>
  <c r="AX18" i="2"/>
  <c r="AX5" i="2"/>
  <c r="AX6" i="2"/>
  <c r="AX7" i="2"/>
  <c r="AX8" i="2"/>
  <c r="AX9" i="2"/>
  <c r="AX10" i="2"/>
  <c r="AX11" i="2"/>
  <c r="AX12" i="2"/>
  <c r="AX13" i="2"/>
  <c r="AX4" i="2"/>
</calcChain>
</file>

<file path=xl/sharedStrings.xml><?xml version="1.0" encoding="utf-8"?>
<sst xmlns="http://schemas.openxmlformats.org/spreadsheetml/2006/main" count="62" uniqueCount="23">
  <si>
    <t>מספר סידורי i</t>
  </si>
  <si>
    <t>ניסוי 1 - הכנסות</t>
  </si>
  <si>
    <t>ניסוי 2 - מחיקות</t>
  </si>
  <si>
    <t>ניסוי 3 - הכנסות ומחיקות לסירוגין</t>
  </si>
  <si>
    <t xml:space="preserve">מספר סידורי </t>
  </si>
  <si>
    <t xml:space="preserve">עץ AVL </t>
  </si>
  <si>
    <t xml:space="preserve">הכנסות להתחלה </t>
  </si>
  <si>
    <t>רשימה מקושרת</t>
  </si>
  <si>
    <t>הכנסות להתחלה</t>
  </si>
  <si>
    <t>מערך הכנסות להתחלה</t>
  </si>
  <si>
    <t>רשימה מקושרת הכנסות אקראיות</t>
  </si>
  <si>
    <t>מערך הכנסות אקראיות</t>
  </si>
  <si>
    <t>רשימה מקושרת הכנסות בסוף</t>
  </si>
  <si>
    <t>מערך הכנסות בסוף</t>
  </si>
  <si>
    <t>זמני ריצה</t>
  </si>
  <si>
    <t>מספר פעולות האיזון</t>
  </si>
  <si>
    <t xml:space="preserve">עץ AVL הכנסות בסוף </t>
  </si>
  <si>
    <t>עץ AVL הכנסות אקראיות</t>
  </si>
  <si>
    <t>זמן ריצה בממוצע</t>
  </si>
  <si>
    <t xml:space="preserve">  זמן ריצה בממוצע</t>
  </si>
  <si>
    <t>הכנסות ברצף</t>
  </si>
  <si>
    <t>מחיקות ברצף</t>
  </si>
  <si>
    <t>הכנוסת ומחיקות לסיגורין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</si>
</sst>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2"/>
    </xf>
    <xf numFmtId="0" fontId="0" fillId="2" borderId="0" xfId="0" applyFill="1" applyAlignment="1">
      <alignment horizontal="center" vertical="center"/>
    </xf>
    <xf numFmtId="0" fontId="2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'Q1'!$I$3:$I$11</c:f>
              <c:numCache>
                <c:formatCode>General</c:formatCode>
                <c:ptCount val="9"/>
                <c:pt idx="0">
                  <c:v>0.43416099995374602</c:v>
                </c:pt>
                <c:pt idx="1">
                  <c:v>0.86312150000594501</c:v>
                </c:pt>
                <c:pt idx="2">
                  <c:v>1.80684999993536</c:v>
                </c:pt>
                <c:pt idx="3">
                  <c:v>4.6727184000192201</c:v>
                </c:pt>
                <c:pt idx="4">
                  <c:v>8.8999294000677693</c:v>
                </c:pt>
                <c:pt idx="5">
                  <c:v>24.365526199922801</c:v>
                </c:pt>
                <c:pt idx="6">
                  <c:v>80.061743200058103</c:v>
                </c:pt>
                <c:pt idx="7">
                  <c:v>254.20407219999399</c:v>
                </c:pt>
                <c:pt idx="8">
                  <c:v>608.11291030002701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0-4027-A5FE-2697481292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0-4027-A5FE-2697481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25520"/>
        <c:axId val="1466429264"/>
      </c:lineChart>
      <c:catAx>
        <c:axId val="146642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6429264"/>
        <c:crosses val="autoZero"/>
        <c:auto val="1"/>
        <c:lblAlgn val="ctr"/>
        <c:lblOffset val="100"/>
        <c:noMultiLvlLbl val="0"/>
      </c:catAx>
      <c:valAx>
        <c:axId val="14664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64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'Q2'!$AH$4:$AH$13</c:f>
              <c:numCache>
                <c:formatCode>General</c:formatCode>
                <c:ptCount val="10"/>
                <c:pt idx="0">
                  <c:v>7.2429066679129998E-5</c:v>
                </c:pt>
                <c:pt idx="1">
                  <c:v>6.4818533370271332E-5</c:v>
                </c:pt>
                <c:pt idx="2">
                  <c:v>1.3232853336052759E-4</c:v>
                </c:pt>
                <c:pt idx="3">
                  <c:v>7.0666666685913998E-5</c:v>
                </c:pt>
                <c:pt idx="4">
                  <c:v>7.1617626678198581E-5</c:v>
                </c:pt>
                <c:pt idx="5">
                  <c:v>7.1978822221151659E-5</c:v>
                </c:pt>
                <c:pt idx="6">
                  <c:v>7.2364419055659151E-5</c:v>
                </c:pt>
                <c:pt idx="7">
                  <c:v>7.2740141670995707E-5</c:v>
                </c:pt>
                <c:pt idx="8">
                  <c:v>7.4752933328488353E-5</c:v>
                </c:pt>
                <c:pt idx="9">
                  <c:v>7.3789753330250578E-5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5-4E19-8140-93B136036C70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'Q2'!$AG$4:$AG$13</c:f>
              <c:numCache>
                <c:formatCode>General</c:formatCode>
                <c:ptCount val="10"/>
                <c:pt idx="0">
                  <c:v>7.7006655434767405E-7</c:v>
                </c:pt>
                <c:pt idx="1">
                  <c:v>9.2843330154816306E-7</c:v>
                </c:pt>
                <c:pt idx="2">
                  <c:v>9.7266667419009732E-7</c:v>
                </c:pt>
                <c:pt idx="3">
                  <c:v>8.0493333128591376E-7</c:v>
                </c:pt>
                <c:pt idx="4">
                  <c:v>8.3194666852553685E-7</c:v>
                </c:pt>
                <c:pt idx="5">
                  <c:v>3.323222225945857E-6</c:v>
                </c:pt>
                <c:pt idx="6">
                  <c:v>8.1261903757140745E-7</c:v>
                </c:pt>
                <c:pt idx="7">
                  <c:v>2.600091664741436E-6</c:v>
                </c:pt>
                <c:pt idx="8">
                  <c:v>8.1690369794766113E-7</c:v>
                </c:pt>
                <c:pt idx="9">
                  <c:v>2.3546733427792789E-6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5-4E19-8140-93B136036C70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'Q2'!$AF$4:$AF$13</c:f>
              <c:numCache>
                <c:formatCode>General</c:formatCode>
                <c:ptCount val="10"/>
                <c:pt idx="0">
                  <c:v>4.662666469812393E-7</c:v>
                </c:pt>
                <c:pt idx="1">
                  <c:v>7.8796665184199814E-7</c:v>
                </c:pt>
                <c:pt idx="2">
                  <c:v>1.128755561593506E-6</c:v>
                </c:pt>
                <c:pt idx="3">
                  <c:v>1.488550022865335E-6</c:v>
                </c:pt>
                <c:pt idx="4">
                  <c:v>1.9139200138549011E-6</c:v>
                </c:pt>
                <c:pt idx="5">
                  <c:v>2.1392000166492328E-6</c:v>
                </c:pt>
                <c:pt idx="6">
                  <c:v>2.498333320199024E-6</c:v>
                </c:pt>
                <c:pt idx="7">
                  <c:v>2.789383327277998E-6</c:v>
                </c:pt>
                <c:pt idx="8">
                  <c:v>3.2781185064878732E-6</c:v>
                </c:pt>
                <c:pt idx="9">
                  <c:v>3.4819133269290129E-6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65-4E19-8140-93B13603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03168"/>
        <c:axId val="903499840"/>
      </c:scatterChart>
      <c:valAx>
        <c:axId val="9035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3499840"/>
        <c:crosses val="autoZero"/>
        <c:crossBetween val="midCat"/>
      </c:valAx>
      <c:valAx>
        <c:axId val="903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35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'Q2'!$R$4:$R$13</c:f>
              <c:numCache>
                <c:formatCode>General</c:formatCode>
                <c:ptCount val="10"/>
                <c:pt idx="0">
                  <c:v>5.8508600108325483E-5</c:v>
                </c:pt>
                <c:pt idx="1">
                  <c:v>6.7965066681305569E-5</c:v>
                </c:pt>
                <c:pt idx="2">
                  <c:v>7.781997778349452E-5</c:v>
                </c:pt>
                <c:pt idx="3">
                  <c:v>7.8729766692655785E-5</c:v>
                </c:pt>
                <c:pt idx="4">
                  <c:v>8.7148213324447475E-5</c:v>
                </c:pt>
                <c:pt idx="5">
                  <c:v>8.6652811125127808E-5</c:v>
                </c:pt>
                <c:pt idx="6">
                  <c:v>9.0033590460994413E-5</c:v>
                </c:pt>
                <c:pt idx="7">
                  <c:v>9.2807891662232583E-5</c:v>
                </c:pt>
                <c:pt idx="8">
                  <c:v>9.5688718526313707E-5</c:v>
                </c:pt>
                <c:pt idx="9">
                  <c:v>9.7851393340776368E-5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7-49F7-930B-C665A760A091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'Q2'!$Q$4:$Q$13</c:f>
              <c:numCache>
                <c:formatCode>General</c:formatCode>
                <c:ptCount val="10"/>
                <c:pt idx="0">
                  <c:v>1.8846799929936728E-5</c:v>
                </c:pt>
                <c:pt idx="1">
                  <c:v>3.5626866699506841E-5</c:v>
                </c:pt>
                <c:pt idx="2">
                  <c:v>5.7710755564686332E-5</c:v>
                </c:pt>
                <c:pt idx="3">
                  <c:v>8.0139916700621444E-5</c:v>
                </c:pt>
                <c:pt idx="4">
                  <c:v>1.055009199927251E-4</c:v>
                </c:pt>
                <c:pt idx="5">
                  <c:v>1.2939136666763161E-4</c:v>
                </c:pt>
                <c:pt idx="6">
                  <c:v>1.5809580000738301E-4</c:v>
                </c:pt>
                <c:pt idx="7">
                  <c:v>1.79081975016743E-4</c:v>
                </c:pt>
                <c:pt idx="8">
                  <c:v>2.1371870370650729E-4</c:v>
                </c:pt>
                <c:pt idx="9">
                  <c:v>2.317271266753475E-4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7-49F7-930B-C665A760A091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'Q2'!$P$4:$P$13</c:f>
              <c:numCache>
                <c:formatCode>General</c:formatCode>
                <c:ptCount val="10"/>
                <c:pt idx="0">
                  <c:v>2.2689999702076119E-6</c:v>
                </c:pt>
                <c:pt idx="1">
                  <c:v>4.1022999988247948E-6</c:v>
                </c:pt>
                <c:pt idx="2">
                  <c:v>5.7176444679498684E-6</c:v>
                </c:pt>
                <c:pt idx="3">
                  <c:v>7.3967499968906242E-6</c:v>
                </c:pt>
                <c:pt idx="4">
                  <c:v>8.8770133443176755E-6</c:v>
                </c:pt>
                <c:pt idx="5">
                  <c:v>1.066098889956872E-5</c:v>
                </c:pt>
                <c:pt idx="6">
                  <c:v>1.1769571430271581E-5</c:v>
                </c:pt>
                <c:pt idx="7">
                  <c:v>1.3041674993777029E-5</c:v>
                </c:pt>
                <c:pt idx="8">
                  <c:v>1.491533333642615E-5</c:v>
                </c:pt>
                <c:pt idx="9">
                  <c:v>1.5735846664756541E-5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7-49F7-930B-C665A760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57024"/>
        <c:axId val="1924459104"/>
      </c:scatterChart>
      <c:valAx>
        <c:axId val="19244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4459104"/>
        <c:crosses val="autoZero"/>
        <c:crossBetween val="midCat"/>
      </c:valAx>
      <c:valAx>
        <c:axId val="19244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44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'Q2'!$D$4:$D$13</c:f>
              <c:numCache>
                <c:formatCode>General</c:formatCode>
                <c:ptCount val="10"/>
                <c:pt idx="0">
                  <c:v>6.2883733306080098E-5</c:v>
                </c:pt>
                <c:pt idx="1">
                  <c:v>6.9265966691697633E-5</c:v>
                </c:pt>
                <c:pt idx="2">
                  <c:v>7.7838511102729376E-5</c:v>
                </c:pt>
                <c:pt idx="3">
                  <c:v>7.5725000002421441E-5</c:v>
                </c:pt>
                <c:pt idx="4">
                  <c:v>7.8972839998702203E-5</c:v>
                </c:pt>
                <c:pt idx="5">
                  <c:v>7.9359555539364616E-5</c:v>
                </c:pt>
                <c:pt idx="6">
                  <c:v>8.1717771433648613E-5</c:v>
                </c:pt>
                <c:pt idx="7">
                  <c:v>8.3549141670422012E-5</c:v>
                </c:pt>
                <c:pt idx="8">
                  <c:v>8.6263881478872557E-5</c:v>
                </c:pt>
                <c:pt idx="9">
                  <c:v>8.5672086663544182E-5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D6-4128-ABCA-5F0BC713D67A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'Q2'!$C$4:$C$13</c:f>
              <c:numCache>
                <c:formatCode>General</c:formatCode>
                <c:ptCount val="10"/>
                <c:pt idx="0">
                  <c:v>2.603453335662683E-5</c:v>
                </c:pt>
                <c:pt idx="1">
                  <c:v>5.6111200014129281E-5</c:v>
                </c:pt>
                <c:pt idx="2">
                  <c:v>8.3363044437848862E-5</c:v>
                </c:pt>
                <c:pt idx="3">
                  <c:v>1.076817000284791E-4</c:v>
                </c:pt>
                <c:pt idx="4">
                  <c:v>1.3497386664773029E-4</c:v>
                </c:pt>
                <c:pt idx="5">
                  <c:v>1.730711555574089E-4</c:v>
                </c:pt>
                <c:pt idx="6">
                  <c:v>1.9159321903827639E-4</c:v>
                </c:pt>
                <c:pt idx="7">
                  <c:v>2.1959911665180701E-4</c:v>
                </c:pt>
                <c:pt idx="8">
                  <c:v>2.4770044445715571E-4</c:v>
                </c:pt>
                <c:pt idx="9">
                  <c:v>2.922672666764508E-4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D6-4128-ABCA-5F0BC713D67A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'Q2'!$B$4:$B$13</c:f>
              <c:numCache>
                <c:formatCode>General</c:formatCode>
                <c:ptCount val="10"/>
                <c:pt idx="0">
                  <c:v>7.5266696512699121E-8</c:v>
                </c:pt>
                <c:pt idx="1">
                  <c:v>6.5033324062824243E-8</c:v>
                </c:pt>
                <c:pt idx="2">
                  <c:v>5.8866623375150888E-8</c:v>
                </c:pt>
                <c:pt idx="3">
                  <c:v>5.896665000667175E-8</c:v>
                </c:pt>
                <c:pt idx="4">
                  <c:v>5.7586655020713798E-8</c:v>
                </c:pt>
                <c:pt idx="5">
                  <c:v>6.0833343822095132E-8</c:v>
                </c:pt>
                <c:pt idx="6">
                  <c:v>6.3114289549135028E-8</c:v>
                </c:pt>
                <c:pt idx="7">
                  <c:v>6.2783326332767804E-8</c:v>
                </c:pt>
                <c:pt idx="8">
                  <c:v>5.8385181344217717E-8</c:v>
                </c:pt>
                <c:pt idx="9">
                  <c:v>5.8753338331977529E-8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D6-4128-ABCA-5F0BC71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35888"/>
        <c:axId val="1395935056"/>
      </c:scatterChart>
      <c:valAx>
        <c:axId val="13959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5935056"/>
        <c:crosses val="autoZero"/>
        <c:crossBetween val="midCat"/>
      </c:valAx>
      <c:valAx>
        <c:axId val="13959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5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'Q2'!$AV$4:$AV$13</c:f>
              <c:numCache>
                <c:formatCode>General</c:formatCode>
                <c:ptCount val="10"/>
                <c:pt idx="0">
                  <c:v>0.13814849988557401</c:v>
                </c:pt>
                <c:pt idx="1">
                  <c:v>0.30452249990776181</c:v>
                </c:pt>
                <c:pt idx="2">
                  <c:v>0.73817449994385242</c:v>
                </c:pt>
                <c:pt idx="3">
                  <c:v>1.761132699903101</c:v>
                </c:pt>
                <c:pt idx="4">
                  <c:v>6.1930863000452518</c:v>
                </c:pt>
                <c:pt idx="5">
                  <c:v>21.165008400101211</c:v>
                </c:pt>
                <c:pt idx="6">
                  <c:v>54.610568499891087</c:v>
                </c:pt>
                <c:pt idx="7">
                  <c:v>145.2882395000197</c:v>
                </c:pt>
                <c:pt idx="8">
                  <c:v>379.86835299991071</c:v>
                </c:pt>
                <c:pt idx="9">
                  <c:v>831.07243599998765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5-4BFB-82DC-3D17BF1DBD7A}"/>
            </c:ext>
          </c:extLst>
        </c:ser>
        <c:ser>
          <c:idx val="1"/>
          <c:order val="1"/>
          <c:tx>
            <c:v>Delete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'Q2'!$AU$4:$AU$13</c:f>
              <c:numCache>
                <c:formatCode>General</c:formatCode>
                <c:ptCount val="10"/>
                <c:pt idx="0">
                  <c:v>0.15605280012823641</c:v>
                </c:pt>
                <c:pt idx="1">
                  <c:v>0.34292090008966619</c:v>
                </c:pt>
                <c:pt idx="2">
                  <c:v>0.70349580002948642</c:v>
                </c:pt>
                <c:pt idx="3">
                  <c:v>1.751046299934387</c:v>
                </c:pt>
                <c:pt idx="4">
                  <c:v>3.462717300048098</c:v>
                </c:pt>
                <c:pt idx="5">
                  <c:v>7.5051708999089897</c:v>
                </c:pt>
                <c:pt idx="6">
                  <c:v>16.223080999916419</c:v>
                </c:pt>
                <c:pt idx="7">
                  <c:v>35.214639799902223</c:v>
                </c:pt>
                <c:pt idx="8">
                  <c:v>77.385736299911514</c:v>
                </c:pt>
                <c:pt idx="9">
                  <c:v>169.23975659999999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5-4BFB-82DC-3D17BF1DBD7A}"/>
            </c:ext>
          </c:extLst>
        </c:ser>
        <c:ser>
          <c:idx val="2"/>
          <c:order val="2"/>
          <c:tx>
            <c:v>Alternate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'Q2'!$AT$4:$AT$13</c:f>
              <c:numCache>
                <c:formatCode>General</c:formatCode>
                <c:ptCount val="10"/>
                <c:pt idx="0">
                  <c:v>7.908479985781014E-2</c:v>
                </c:pt>
                <c:pt idx="1">
                  <c:v>0.40885550016537309</c:v>
                </c:pt>
                <c:pt idx="2">
                  <c:v>1.2556332000531261</c:v>
                </c:pt>
                <c:pt idx="3">
                  <c:v>2.3460975000634789</c:v>
                </c:pt>
                <c:pt idx="4">
                  <c:v>3.6333795997779821</c:v>
                </c:pt>
                <c:pt idx="5">
                  <c:v>5.6134750999044627</c:v>
                </c:pt>
                <c:pt idx="6">
                  <c:v>8.9359259000048041</c:v>
                </c:pt>
                <c:pt idx="7">
                  <c:v>11.647166700102391</c:v>
                </c:pt>
                <c:pt idx="8">
                  <c:v>16.042912699980661</c:v>
                </c:pt>
                <c:pt idx="9">
                  <c:v>20.93325979984365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5-4BFB-82DC-3D17BF1D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13360"/>
        <c:axId val="1562770560"/>
      </c:scatterChart>
      <c:valAx>
        <c:axId val="1444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2770560"/>
        <c:crosses val="autoZero"/>
        <c:crossBetween val="midCat"/>
      </c:valAx>
      <c:valAx>
        <c:axId val="1562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4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'Q2'!$AV$18:$AV$27</c:f>
              <c:numCache>
                <c:formatCode>General</c:formatCode>
                <c:ptCount val="10"/>
                <c:pt idx="0">
                  <c:v>1970</c:v>
                </c:pt>
                <c:pt idx="1">
                  <c:v>3892</c:v>
                </c:pt>
                <c:pt idx="2">
                  <c:v>7775</c:v>
                </c:pt>
                <c:pt idx="3">
                  <c:v>15515</c:v>
                </c:pt>
                <c:pt idx="4">
                  <c:v>31190</c:v>
                </c:pt>
                <c:pt idx="5">
                  <c:v>62578</c:v>
                </c:pt>
                <c:pt idx="6">
                  <c:v>124845</c:v>
                </c:pt>
                <c:pt idx="7">
                  <c:v>250048</c:v>
                </c:pt>
                <c:pt idx="8">
                  <c:v>500324</c:v>
                </c:pt>
                <c:pt idx="9">
                  <c:v>999237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0-439C-A119-6113B712724F}"/>
            </c:ext>
          </c:extLst>
        </c:ser>
        <c:ser>
          <c:idx val="1"/>
          <c:order val="1"/>
          <c:tx>
            <c:v>Delete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'Q2'!$AU$18:$AU$27</c:f>
              <c:numCache>
                <c:formatCode>General</c:formatCode>
                <c:ptCount val="10"/>
                <c:pt idx="0">
                  <c:v>2005</c:v>
                </c:pt>
                <c:pt idx="1">
                  <c:v>3946</c:v>
                </c:pt>
                <c:pt idx="2">
                  <c:v>7860</c:v>
                </c:pt>
                <c:pt idx="3">
                  <c:v>15480</c:v>
                </c:pt>
                <c:pt idx="4">
                  <c:v>31320</c:v>
                </c:pt>
                <c:pt idx="5">
                  <c:v>62662</c:v>
                </c:pt>
                <c:pt idx="6">
                  <c:v>125457</c:v>
                </c:pt>
                <c:pt idx="7">
                  <c:v>250226</c:v>
                </c:pt>
                <c:pt idx="8">
                  <c:v>499556</c:v>
                </c:pt>
                <c:pt idx="9">
                  <c:v>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0-439C-A119-6113B712724F}"/>
            </c:ext>
          </c:extLst>
        </c:ser>
        <c:ser>
          <c:idx val="2"/>
          <c:order val="2"/>
          <c:tx>
            <c:v>Alternate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'Q2'!$AT$18:$AT$27</c:f>
              <c:numCache>
                <c:formatCode>General</c:formatCode>
                <c:ptCount val="10"/>
                <c:pt idx="0">
                  <c:v>866</c:v>
                </c:pt>
                <c:pt idx="1">
                  <c:v>3481</c:v>
                </c:pt>
                <c:pt idx="2">
                  <c:v>7750</c:v>
                </c:pt>
                <c:pt idx="3">
                  <c:v>13883</c:v>
                </c:pt>
                <c:pt idx="4">
                  <c:v>21297</c:v>
                </c:pt>
                <c:pt idx="5">
                  <c:v>31062</c:v>
                </c:pt>
                <c:pt idx="6">
                  <c:v>41956</c:v>
                </c:pt>
                <c:pt idx="7">
                  <c:v>55061</c:v>
                </c:pt>
                <c:pt idx="8">
                  <c:v>69435</c:v>
                </c:pt>
                <c:pt idx="9">
                  <c:v>86039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0-439C-A119-6113B712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13360"/>
        <c:axId val="1562770560"/>
      </c:scatterChart>
      <c:valAx>
        <c:axId val="1444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2770560"/>
        <c:crosses val="autoZero"/>
        <c:crossBetween val="midCat"/>
      </c:valAx>
      <c:valAx>
        <c:axId val="1562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4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393212</xdr:colOff>
      <xdr:row>13</xdr:row>
      <xdr:rowOff>32727</xdr:rowOff>
    </xdr:from>
    <xdr:to>
      <xdr:col>9</xdr:col>
      <xdr:colOff>400539</xdr:colOff>
      <xdr:row>25</xdr:row>
      <xdr:rowOff>9770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CE5E-0C89-195A-004C-1E4FDDEB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70069</xdr:colOff>
      <xdr:row>2</xdr:row>
      <xdr:rowOff>96344</xdr:rowOff>
    </xdr:from>
    <xdr:to>
      <xdr:col>34</xdr:col>
      <xdr:colOff>114519</xdr:colOff>
      <xdr:row>2</xdr:row>
      <xdr:rowOff>267794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56EBF-4F64-B339-D977-4575AE94D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2966" y="111234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65689</xdr:colOff>
      <xdr:row>2</xdr:row>
      <xdr:rowOff>100724</xdr:rowOff>
    </xdr:from>
    <xdr:to>
      <xdr:col>18</xdr:col>
      <xdr:colOff>110139</xdr:colOff>
      <xdr:row>2</xdr:row>
      <xdr:rowOff>272174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889DF7-DF10-7644-463C-7044DB919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586" y="111672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56931</xdr:colOff>
      <xdr:row>2</xdr:row>
      <xdr:rowOff>65690</xdr:rowOff>
    </xdr:from>
    <xdr:to>
      <xdr:col>4</xdr:col>
      <xdr:colOff>101381</xdr:colOff>
      <xdr:row>2</xdr:row>
      <xdr:rowOff>237140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31BDD1-8E43-D31D-64BB-BBB355F8F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28" y="108169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18</xdr:row>
      <xdr:rowOff>0</xdr:rowOff>
    </xdr:from>
    <xdr:to>
      <xdr:col>34</xdr:col>
      <xdr:colOff>44450</xdr:colOff>
      <xdr:row>18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3F24F3-FC7B-43C1-8E1D-FD32D27F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18</xdr:row>
      <xdr:rowOff>0</xdr:rowOff>
    </xdr:from>
    <xdr:to>
      <xdr:col>18</xdr:col>
      <xdr:colOff>44450</xdr:colOff>
      <xdr:row>18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F52E6F-3B3F-4C89-B4A5-47297308E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44450</xdr:colOff>
      <xdr:row>18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A2EFFD7-1D82-4729-B1B1-D6F89ADB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70069</xdr:colOff>
      <xdr:row>16</xdr:row>
      <xdr:rowOff>96344</xdr:rowOff>
    </xdr:from>
    <xdr:to>
      <xdr:col>34</xdr:col>
      <xdr:colOff>114519</xdr:colOff>
      <xdr:row>16</xdr:row>
      <xdr:rowOff>267794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5478B9-0426-4011-A033-B0DF84CD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3245" y="783638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65689</xdr:colOff>
      <xdr:row>16</xdr:row>
      <xdr:rowOff>100724</xdr:rowOff>
    </xdr:from>
    <xdr:to>
      <xdr:col>18</xdr:col>
      <xdr:colOff>110139</xdr:colOff>
      <xdr:row>16</xdr:row>
      <xdr:rowOff>272174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E0D745-D3E3-41DE-9863-EC5973C5B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7454" y="788018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56931</xdr:colOff>
      <xdr:row>16</xdr:row>
      <xdr:rowOff>65690</xdr:rowOff>
    </xdr:from>
    <xdr:to>
      <xdr:col>4</xdr:col>
      <xdr:colOff>101381</xdr:colOff>
      <xdr:row>16</xdr:row>
      <xdr:rowOff>237140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5D3AD9-3ACA-4DF6-B60F-577EF4FF6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284" y="75298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276412</xdr:colOff>
      <xdr:row>1</xdr:row>
      <xdr:rowOff>10459</xdr:rowOff>
    </xdr:from>
    <xdr:to>
      <xdr:col>42</xdr:col>
      <xdr:colOff>560295</xdr:colOff>
      <xdr:row>12</xdr:row>
      <xdr:rowOff>176306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241AF-F19F-A824-28E7-B23DF91E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306294</xdr:colOff>
      <xdr:row>1</xdr:row>
      <xdr:rowOff>10459</xdr:rowOff>
    </xdr:from>
    <xdr:to>
      <xdr:col>26</xdr:col>
      <xdr:colOff>590176</xdr:colOff>
      <xdr:row>12</xdr:row>
      <xdr:rowOff>176306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3651F-68D6-9F5C-9CFD-C739BCDE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164353</xdr:colOff>
      <xdr:row>1</xdr:row>
      <xdr:rowOff>17929</xdr:rowOff>
    </xdr:from>
    <xdr:to>
      <xdr:col>13</xdr:col>
      <xdr:colOff>104588</xdr:colOff>
      <xdr:row>12</xdr:row>
      <xdr:rowOff>183776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8C31-7C28-A02E-8B58-E4A8B6570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56931</xdr:colOff>
      <xdr:row>2</xdr:row>
      <xdr:rowOff>65690</xdr:rowOff>
    </xdr:from>
    <xdr:to>
      <xdr:col>48</xdr:col>
      <xdr:colOff>101381</xdr:colOff>
      <xdr:row>2</xdr:row>
      <xdr:rowOff>237140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F84962-C0A0-41CF-8B45-8E2683198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431" y="748796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0</xdr:colOff>
      <xdr:row>18</xdr:row>
      <xdr:rowOff>0</xdr:rowOff>
    </xdr:from>
    <xdr:to>
      <xdr:col>48</xdr:col>
      <xdr:colOff>44450</xdr:colOff>
      <xdr:row>18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957A0F-F20F-47BF-BC98-2B345F89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493106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56931</xdr:colOff>
      <xdr:row>16</xdr:row>
      <xdr:rowOff>65690</xdr:rowOff>
    </xdr:from>
    <xdr:to>
      <xdr:col>48</xdr:col>
      <xdr:colOff>101381</xdr:colOff>
      <xdr:row>16</xdr:row>
      <xdr:rowOff>237140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5745A2-B4E1-4721-9541-86F23269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431" y="387569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441613</xdr:colOff>
      <xdr:row>3</xdr:row>
      <xdr:rowOff>28286</xdr:rowOff>
    </xdr:from>
    <xdr:to>
      <xdr:col>58</xdr:col>
      <xdr:colOff>164522</xdr:colOff>
      <xdr:row>16</xdr:row>
      <xdr:rowOff>22225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810633-8057-1A35-36F1-3ED3FC74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18</xdr:row>
      <xdr:rowOff>0</xdr:rowOff>
    </xdr:from>
    <xdr:to>
      <xdr:col>58</xdr:col>
      <xdr:colOff>329045</xdr:colOff>
      <xdr:row>32</xdr:row>
      <xdr:rowOff>116609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B3B1AC-584D-4825-8B46-67C853DC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5EEB-0A45-457A-9717-40013AAC5B21}">
  <dimension ref="B1:J12"/>
  <sheetViews>
    <sheetView topLeftCell="A7" zoomScale="130" zoomScaleNormal="130" workbookViewId="0">
      <selection activeCell="L14" sqref="L14"/>
    </sheetView>
  </sheetViews>
  <sheetFormatPr defaultRowHeight="14.5" x14ac:dyDescent="0.35"/>
  <cols>
    <col min="1" max="1" width="8.7265625" style="3"/>
    <col min="2" max="2" width="8.7265625" style="3" customWidth="1"/>
    <col min="3" max="8" width="8.7265625" style="3"/>
    <col min="9" max="9" width="8.7265625" style="3" customWidth="1"/>
    <col min="10" max="16384" width="8.7265625" style="3"/>
  </cols>
  <sheetData>
    <row r="1" spans="2:10" s="8" customFormat="1" ht="15" thickBot="1" x14ac:dyDescent="0.4">
      <c r="B1" s="12" t="s">
        <v>15</v>
      </c>
      <c r="C1" s="12"/>
      <c r="D1" s="12"/>
      <c r="E1" s="12"/>
      <c r="G1" s="12" t="s">
        <v>14</v>
      </c>
      <c r="H1" s="12"/>
      <c r="I1" s="12"/>
      <c r="J1" s="12"/>
    </row>
    <row r="2" spans="2:10" ht="52.5" thickBot="1" x14ac:dyDescent="0.4">
      <c r="B2" s="6" t="s">
        <v>3</v>
      </c>
      <c r="C2" s="2" t="s">
        <v>2</v>
      </c>
      <c r="D2" s="2" t="s">
        <v>1</v>
      </c>
      <c r="E2" s="1" t="s">
        <v>0</v>
      </c>
      <c r="G2" s="6" t="s">
        <v>3</v>
      </c>
      <c r="H2" s="2" t="s">
        <v>2</v>
      </c>
      <c r="I2" s="2" t="s">
        <v>1</v>
      </c>
      <c r="J2" s="1" t="s">
        <v>0</v>
      </c>
    </row>
    <row r="3" spans="2:10" ht="15" thickBot="1" x14ac:dyDescent="0.4">
      <c r="B3" s="7"/>
      <c r="C3" s="5"/>
      <c r="D3" s="5">
        <v>3071</v>
      </c>
      <c r="E3" s="4">
        <v>1</v>
      </c>
      <c r="G3" s="7"/>
      <c r="H3" s="5"/>
      <c r="I3" s="5">
        <v>0.43416099995374602</v>
      </c>
      <c r="J3" s="4">
        <v>1</v>
      </c>
    </row>
    <row r="4" spans="2:10" ht="15" thickBot="1" x14ac:dyDescent="0.4">
      <c r="B4" s="7"/>
      <c r="C4" s="5"/>
      <c r="D4" s="5">
        <v>6102</v>
      </c>
      <c r="E4" s="4">
        <v>2</v>
      </c>
      <c r="G4" s="7"/>
      <c r="H4" s="5"/>
      <c r="I4" s="5">
        <v>0.86312150000594501</v>
      </c>
      <c r="J4" s="4">
        <v>2</v>
      </c>
    </row>
    <row r="5" spans="2:10" ht="15" thickBot="1" x14ac:dyDescent="0.4">
      <c r="B5" s="7"/>
      <c r="C5" s="5"/>
      <c r="D5" s="5">
        <v>12020</v>
      </c>
      <c r="E5" s="4">
        <v>3</v>
      </c>
      <c r="G5" s="7"/>
      <c r="H5" s="5"/>
      <c r="I5" s="5">
        <v>1.80684999993536</v>
      </c>
      <c r="J5" s="4">
        <v>3</v>
      </c>
    </row>
    <row r="6" spans="2:10" ht="15" thickBot="1" x14ac:dyDescent="0.4">
      <c r="B6" s="7"/>
      <c r="C6" s="5"/>
      <c r="D6" s="5">
        <v>24316</v>
      </c>
      <c r="E6" s="4">
        <v>4</v>
      </c>
      <c r="G6" s="7"/>
      <c r="H6" s="5"/>
      <c r="I6" s="5">
        <v>4.6727184000192201</v>
      </c>
      <c r="J6" s="4">
        <v>4</v>
      </c>
    </row>
    <row r="7" spans="2:10" ht="15" thickBot="1" x14ac:dyDescent="0.4">
      <c r="B7" s="7"/>
      <c r="C7" s="5"/>
      <c r="D7" s="5">
        <v>48074</v>
      </c>
      <c r="E7" s="4">
        <v>5</v>
      </c>
      <c r="G7" s="7"/>
      <c r="H7" s="5"/>
      <c r="I7" s="5">
        <v>8.8999294000677693</v>
      </c>
      <c r="J7" s="4">
        <v>5</v>
      </c>
    </row>
    <row r="8" spans="2:10" ht="15" thickBot="1" x14ac:dyDescent="0.4">
      <c r="B8" s="7"/>
      <c r="C8" s="5"/>
      <c r="D8" s="5">
        <v>95831</v>
      </c>
      <c r="E8" s="4">
        <v>6</v>
      </c>
      <c r="G8" s="7"/>
      <c r="H8" s="5"/>
      <c r="I8" s="5">
        <v>24.365526199922801</v>
      </c>
      <c r="J8" s="4">
        <v>6</v>
      </c>
    </row>
    <row r="9" spans="2:10" ht="15" thickBot="1" x14ac:dyDescent="0.4">
      <c r="B9" s="7"/>
      <c r="C9" s="5"/>
      <c r="D9" s="5">
        <v>192585</v>
      </c>
      <c r="E9" s="4">
        <v>7</v>
      </c>
      <c r="G9" s="7"/>
      <c r="H9" s="5"/>
      <c r="I9" s="5">
        <v>80.061743200058103</v>
      </c>
      <c r="J9" s="4">
        <v>7</v>
      </c>
    </row>
    <row r="10" spans="2:10" ht="15" thickBot="1" x14ac:dyDescent="0.4">
      <c r="B10" s="7"/>
      <c r="C10" s="5"/>
      <c r="D10" s="5">
        <v>382672</v>
      </c>
      <c r="E10" s="4">
        <v>8</v>
      </c>
      <c r="G10" s="7"/>
      <c r="H10" s="5"/>
      <c r="I10" s="5">
        <v>254.20407219999399</v>
      </c>
      <c r="J10" s="4">
        <v>8</v>
      </c>
    </row>
    <row r="11" spans="2:10" ht="15" thickBot="1" x14ac:dyDescent="0.4">
      <c r="B11" s="7"/>
      <c r="C11" s="5"/>
      <c r="D11" s="5">
        <v>766097</v>
      </c>
      <c r="E11" s="4">
        <v>9</v>
      </c>
      <c r="G11" s="7"/>
      <c r="H11" s="5"/>
      <c r="I11" s="5">
        <v>608.11291030002701</v>
      </c>
      <c r="J11" s="4">
        <v>9</v>
      </c>
    </row>
    <row r="12" spans="2:10" ht="15" thickBot="1" x14ac:dyDescent="0.4">
      <c r="B12" s="7"/>
      <c r="C12" s="5"/>
      <c r="D12" s="5"/>
      <c r="E12" s="4">
        <v>10</v>
      </c>
      <c r="G12" s="7"/>
      <c r="H12" s="5"/>
      <c r="I12" s="5"/>
      <c r="J12" s="4">
        <v>10</v>
      </c>
    </row>
  </sheetData>
  <mergeCells count="2">
    <mergeCell ref="B1:E1"/>
    <mergeCell ref="G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0F60-61A7-42E2-84C4-7BBE05F7A767}">
  <dimension ref="B1:AX27"/>
  <sheetViews>
    <sheetView tabSelected="1" topLeftCell="AI1" zoomScale="56" zoomScaleNormal="85" workbookViewId="0">
      <selection activeCell="BF17" sqref="BF17"/>
    </sheetView>
  </sheetViews>
  <sheetFormatPr defaultRowHeight="14.5" x14ac:dyDescent="0.35"/>
  <cols>
    <col min="1" max="1" width="8.7265625" style="3"/>
    <col min="2" max="4" width="13.7265625" style="3" bestFit="1" customWidth="1"/>
    <col min="5" max="5" width="8.90625" style="3" bestFit="1" customWidth="1"/>
    <col min="6" max="6" width="8.7265625" style="3"/>
    <col min="7" max="12" width="8.7265625" style="18"/>
    <col min="13" max="13" width="4.90625" style="3" customWidth="1"/>
    <col min="14" max="14" width="4.453125" style="10" customWidth="1"/>
    <col min="15" max="15" width="4.90625" style="3" customWidth="1"/>
    <col min="16" max="18" width="13.7265625" style="3" bestFit="1" customWidth="1"/>
    <col min="19" max="19" width="8.90625" style="3" bestFit="1" customWidth="1"/>
    <col min="20" max="20" width="8.7265625" style="3"/>
    <col min="21" max="28" width="8.7265625" style="18"/>
    <col min="29" max="29" width="4.90625" style="3" customWidth="1"/>
    <col min="30" max="30" width="4.453125" style="10" customWidth="1"/>
    <col min="31" max="31" width="4.90625" style="3" customWidth="1"/>
    <col min="32" max="34" width="11.81640625" style="3" bestFit="1" customWidth="1"/>
    <col min="35" max="35" width="8.81640625" style="3" bestFit="1" customWidth="1"/>
    <col min="36" max="43" width="8.7265625" style="3"/>
    <col min="44" max="44" width="8.7265625" style="10"/>
    <col min="45" max="45" width="8.7265625" style="3"/>
    <col min="46" max="48" width="13.7265625" style="3" bestFit="1" customWidth="1"/>
    <col min="49" max="49" width="8.90625" style="3" bestFit="1" customWidth="1"/>
    <col min="50" max="16384" width="8.7265625" style="3"/>
  </cols>
  <sheetData>
    <row r="1" spans="2:50" ht="15" thickBot="1" x14ac:dyDescent="0.4">
      <c r="B1" s="12" t="s">
        <v>14</v>
      </c>
      <c r="C1" s="12"/>
      <c r="D1" s="12"/>
      <c r="E1" s="12"/>
      <c r="F1" s="15"/>
      <c r="G1" s="15"/>
      <c r="H1" s="15"/>
      <c r="I1" s="15"/>
      <c r="J1" s="15"/>
      <c r="K1" s="15"/>
      <c r="L1" s="15"/>
      <c r="M1" s="8"/>
      <c r="O1" s="8"/>
      <c r="P1" s="12" t="s">
        <v>14</v>
      </c>
      <c r="Q1" s="12"/>
      <c r="R1" s="12"/>
      <c r="S1" s="12"/>
      <c r="T1" s="15"/>
      <c r="U1" s="15"/>
      <c r="V1" s="15"/>
      <c r="W1" s="15"/>
      <c r="X1" s="15"/>
      <c r="Y1" s="15"/>
      <c r="Z1" s="15"/>
      <c r="AA1" s="15"/>
      <c r="AB1" s="15"/>
      <c r="AC1" s="8"/>
      <c r="AE1" s="8"/>
      <c r="AF1" s="12" t="s">
        <v>14</v>
      </c>
      <c r="AG1" s="12"/>
      <c r="AH1" s="12"/>
      <c r="AI1" s="12"/>
      <c r="AT1" s="12" t="s">
        <v>14</v>
      </c>
      <c r="AU1" s="12"/>
      <c r="AV1" s="12"/>
      <c r="AW1" s="12"/>
    </row>
    <row r="2" spans="2:50" ht="39" customHeight="1" thickBot="1" x14ac:dyDescent="0.4">
      <c r="B2" s="13" t="s">
        <v>13</v>
      </c>
      <c r="C2" s="13" t="s">
        <v>12</v>
      </c>
      <c r="D2" s="13" t="s">
        <v>16</v>
      </c>
      <c r="E2" s="5" t="s">
        <v>19</v>
      </c>
      <c r="F2" s="11"/>
      <c r="G2" s="16"/>
      <c r="H2" s="16"/>
      <c r="I2" s="16"/>
      <c r="J2" s="16"/>
      <c r="K2" s="16"/>
      <c r="L2" s="16"/>
      <c r="M2" s="17"/>
      <c r="O2" s="9"/>
      <c r="P2" s="13" t="s">
        <v>11</v>
      </c>
      <c r="Q2" s="13" t="s">
        <v>10</v>
      </c>
      <c r="R2" s="13" t="s">
        <v>17</v>
      </c>
      <c r="S2" s="5" t="s">
        <v>19</v>
      </c>
      <c r="T2" s="11"/>
      <c r="U2" s="16"/>
      <c r="V2" s="16"/>
      <c r="W2" s="16"/>
      <c r="X2" s="16"/>
      <c r="Y2" s="16"/>
      <c r="Z2" s="16"/>
      <c r="AA2" s="16"/>
      <c r="AB2" s="16"/>
      <c r="AC2" s="17"/>
      <c r="AE2" s="9"/>
      <c r="AF2" s="5" t="s">
        <v>9</v>
      </c>
      <c r="AG2" s="5" t="s">
        <v>7</v>
      </c>
      <c r="AH2" s="5" t="s">
        <v>5</v>
      </c>
      <c r="AI2" s="4" t="s">
        <v>18</v>
      </c>
      <c r="AT2" s="13" t="s">
        <v>22</v>
      </c>
      <c r="AU2" s="13" t="s">
        <v>21</v>
      </c>
      <c r="AV2" s="13" t="s">
        <v>20</v>
      </c>
      <c r="AW2" s="5" t="s">
        <v>19</v>
      </c>
    </row>
    <row r="3" spans="2:50" ht="26.5" thickBot="1" x14ac:dyDescent="0.4">
      <c r="B3" s="14"/>
      <c r="C3" s="14"/>
      <c r="D3" s="14"/>
      <c r="E3" s="5" t="s">
        <v>4</v>
      </c>
      <c r="F3" s="11"/>
      <c r="G3" s="16"/>
      <c r="H3" s="16"/>
      <c r="I3" s="16"/>
      <c r="J3" s="16"/>
      <c r="K3" s="16"/>
      <c r="L3" s="16"/>
      <c r="M3" s="16"/>
      <c r="O3" s="9"/>
      <c r="P3" s="14"/>
      <c r="Q3" s="14"/>
      <c r="R3" s="14"/>
      <c r="S3" s="5" t="s">
        <v>4</v>
      </c>
      <c r="T3" s="11"/>
      <c r="U3" s="16"/>
      <c r="V3" s="16"/>
      <c r="W3" s="16"/>
      <c r="X3" s="16"/>
      <c r="Y3" s="16"/>
      <c r="Z3" s="16"/>
      <c r="AA3" s="16"/>
      <c r="AB3" s="16"/>
      <c r="AC3" s="17"/>
      <c r="AE3" s="9"/>
      <c r="AF3" s="5"/>
      <c r="AG3" s="5" t="s">
        <v>8</v>
      </c>
      <c r="AH3" s="5" t="s">
        <v>6</v>
      </c>
      <c r="AI3" s="4" t="s">
        <v>4</v>
      </c>
      <c r="AT3" s="14"/>
      <c r="AU3" s="14"/>
      <c r="AV3" s="14"/>
      <c r="AW3" s="5" t="s">
        <v>4</v>
      </c>
    </row>
    <row r="4" spans="2:50" ht="15" thickBot="1" x14ac:dyDescent="0.4">
      <c r="B4">
        <v>7.5266696512699121E-8</v>
      </c>
      <c r="C4">
        <v>2.603453335662683E-5</v>
      </c>
      <c r="D4">
        <v>6.2883733306080098E-5</v>
      </c>
      <c r="E4" s="4">
        <v>1</v>
      </c>
      <c r="F4" s="11"/>
      <c r="G4" s="16"/>
      <c r="H4" s="16"/>
      <c r="I4" s="16"/>
      <c r="J4" s="16"/>
      <c r="K4" s="16"/>
      <c r="L4" s="16"/>
      <c r="M4" s="16"/>
      <c r="O4" s="9"/>
      <c r="P4">
        <v>2.2689999702076119E-6</v>
      </c>
      <c r="Q4">
        <v>1.8846799929936728E-5</v>
      </c>
      <c r="R4">
        <v>5.8508600108325483E-5</v>
      </c>
      <c r="S4" s="4">
        <v>1</v>
      </c>
      <c r="T4" s="11"/>
      <c r="U4" s="16"/>
      <c r="V4" s="16"/>
      <c r="W4" s="16"/>
      <c r="X4" s="16"/>
      <c r="Y4" s="16"/>
      <c r="Z4" s="16"/>
      <c r="AA4" s="16"/>
      <c r="AB4" s="16"/>
      <c r="AC4" s="16"/>
      <c r="AE4" s="9"/>
      <c r="AF4">
        <v>4.662666469812393E-7</v>
      </c>
      <c r="AG4">
        <v>7.7006655434767405E-7</v>
      </c>
      <c r="AH4">
        <v>7.2429066679129998E-5</v>
      </c>
      <c r="AI4" s="4">
        <v>1</v>
      </c>
      <c r="AT4">
        <v>7.908479985781014E-2</v>
      </c>
      <c r="AU4">
        <v>0.15605280012823641</v>
      </c>
      <c r="AV4">
        <v>0.13814849988557401</v>
      </c>
      <c r="AW4" s="4">
        <v>1</v>
      </c>
      <c r="AX4" s="3">
        <f>1500 * (2 ^AW4)</f>
        <v>3000</v>
      </c>
    </row>
    <row r="5" spans="2:50" ht="15" thickBot="1" x14ac:dyDescent="0.4">
      <c r="B5">
        <v>6.5033324062824243E-8</v>
      </c>
      <c r="C5">
        <v>5.6111200014129281E-5</v>
      </c>
      <c r="D5">
        <v>6.9265966691697633E-5</v>
      </c>
      <c r="E5" s="4">
        <v>2</v>
      </c>
      <c r="F5" s="11"/>
      <c r="G5" s="16"/>
      <c r="H5" s="16"/>
      <c r="I5" s="16"/>
      <c r="J5" s="16"/>
      <c r="K5" s="16"/>
      <c r="L5" s="16"/>
      <c r="M5" s="16"/>
      <c r="O5" s="9"/>
      <c r="P5">
        <v>4.1022999988247948E-6</v>
      </c>
      <c r="Q5">
        <v>3.5626866699506841E-5</v>
      </c>
      <c r="R5">
        <v>6.7965066681305569E-5</v>
      </c>
      <c r="S5" s="4">
        <v>2</v>
      </c>
      <c r="T5" s="16"/>
      <c r="U5" s="16"/>
      <c r="V5" s="16"/>
      <c r="W5" s="16"/>
      <c r="X5" s="16"/>
      <c r="Y5" s="16"/>
      <c r="Z5" s="16"/>
      <c r="AA5" s="16"/>
      <c r="AB5" s="16"/>
      <c r="AC5" s="9"/>
      <c r="AE5" s="9"/>
      <c r="AF5">
        <v>7.8796665184199814E-7</v>
      </c>
      <c r="AG5">
        <v>9.2843330154816306E-7</v>
      </c>
      <c r="AH5">
        <v>6.4818533370271332E-5</v>
      </c>
      <c r="AI5" s="4">
        <v>2</v>
      </c>
      <c r="AT5">
        <v>0.40885550016537309</v>
      </c>
      <c r="AU5">
        <v>0.34292090008966619</v>
      </c>
      <c r="AV5">
        <v>0.30452249990776181</v>
      </c>
      <c r="AW5" s="4">
        <v>2</v>
      </c>
      <c r="AX5" s="3">
        <f t="shared" ref="AX5:AX13" si="0">1500 * (2 ^AW5)</f>
        <v>6000</v>
      </c>
    </row>
    <row r="6" spans="2:50" ht="15" thickBot="1" x14ac:dyDescent="0.4">
      <c r="B6">
        <v>5.8866623375150888E-8</v>
      </c>
      <c r="C6">
        <v>8.3363044437848862E-5</v>
      </c>
      <c r="D6">
        <v>7.7838511102729376E-5</v>
      </c>
      <c r="E6" s="4">
        <v>3</v>
      </c>
      <c r="F6" s="16"/>
      <c r="G6" s="16"/>
      <c r="H6" s="16"/>
      <c r="I6" s="16"/>
      <c r="J6" s="16"/>
      <c r="K6" s="16"/>
      <c r="L6" s="16"/>
      <c r="M6" s="9"/>
      <c r="O6" s="9"/>
      <c r="P6">
        <v>5.7176444679498684E-6</v>
      </c>
      <c r="Q6">
        <v>5.7710755564686332E-5</v>
      </c>
      <c r="R6">
        <v>7.781997778349452E-5</v>
      </c>
      <c r="S6" s="4">
        <v>3</v>
      </c>
      <c r="T6" s="16"/>
      <c r="U6" s="16"/>
      <c r="V6" s="16"/>
      <c r="W6" s="16"/>
      <c r="X6" s="16"/>
      <c r="Y6" s="16"/>
      <c r="Z6" s="16"/>
      <c r="AA6" s="16"/>
      <c r="AB6" s="16"/>
      <c r="AC6" s="9"/>
      <c r="AE6" s="9"/>
      <c r="AF6">
        <v>1.128755561593506E-6</v>
      </c>
      <c r="AG6">
        <v>9.7266667419009732E-7</v>
      </c>
      <c r="AH6">
        <v>1.3232853336052759E-4</v>
      </c>
      <c r="AI6" s="4">
        <v>3</v>
      </c>
      <c r="AT6">
        <v>1.2556332000531261</v>
      </c>
      <c r="AU6">
        <v>0.70349580002948642</v>
      </c>
      <c r="AV6">
        <v>0.73817449994385242</v>
      </c>
      <c r="AW6" s="4">
        <v>3</v>
      </c>
      <c r="AX6" s="3">
        <f t="shared" si="0"/>
        <v>12000</v>
      </c>
    </row>
    <row r="7" spans="2:50" ht="15" thickBot="1" x14ac:dyDescent="0.4">
      <c r="B7">
        <v>5.896665000667175E-8</v>
      </c>
      <c r="C7">
        <v>1.076817000284791E-4</v>
      </c>
      <c r="D7">
        <v>7.5725000002421441E-5</v>
      </c>
      <c r="E7" s="4">
        <v>4</v>
      </c>
      <c r="F7" s="16"/>
      <c r="G7" s="16"/>
      <c r="H7" s="16"/>
      <c r="I7" s="16"/>
      <c r="J7" s="16"/>
      <c r="K7" s="16"/>
      <c r="L7" s="16"/>
      <c r="M7" s="9"/>
      <c r="O7" s="9"/>
      <c r="P7">
        <v>7.3967499968906242E-6</v>
      </c>
      <c r="Q7">
        <v>8.0139916700621444E-5</v>
      </c>
      <c r="R7">
        <v>7.8729766692655785E-5</v>
      </c>
      <c r="S7" s="4">
        <v>4</v>
      </c>
      <c r="T7" s="16"/>
      <c r="U7" s="16"/>
      <c r="V7" s="16"/>
      <c r="W7" s="16"/>
      <c r="X7" s="16"/>
      <c r="Y7" s="16"/>
      <c r="Z7" s="16"/>
      <c r="AA7" s="16"/>
      <c r="AB7" s="16"/>
      <c r="AC7" s="9"/>
      <c r="AE7" s="9"/>
      <c r="AF7">
        <v>1.488550022865335E-6</v>
      </c>
      <c r="AG7">
        <v>8.0493333128591376E-7</v>
      </c>
      <c r="AH7">
        <v>7.0666666685913998E-5</v>
      </c>
      <c r="AI7" s="4">
        <v>4</v>
      </c>
      <c r="AT7">
        <v>2.3460975000634789</v>
      </c>
      <c r="AU7">
        <v>1.751046299934387</v>
      </c>
      <c r="AV7">
        <v>1.761132699903101</v>
      </c>
      <c r="AW7" s="4">
        <v>4</v>
      </c>
      <c r="AX7" s="3">
        <f t="shared" si="0"/>
        <v>24000</v>
      </c>
    </row>
    <row r="8" spans="2:50" ht="15" thickBot="1" x14ac:dyDescent="0.4">
      <c r="B8">
        <v>5.7586655020713798E-8</v>
      </c>
      <c r="C8">
        <v>1.3497386664773029E-4</v>
      </c>
      <c r="D8">
        <v>7.8972839998702203E-5</v>
      </c>
      <c r="E8" s="4">
        <v>5</v>
      </c>
      <c r="F8" s="16"/>
      <c r="G8" s="16"/>
      <c r="H8" s="16"/>
      <c r="I8" s="16"/>
      <c r="J8" s="16"/>
      <c r="K8" s="16"/>
      <c r="L8" s="16"/>
      <c r="M8" s="9"/>
      <c r="O8" s="9"/>
      <c r="P8">
        <v>8.8770133443176755E-6</v>
      </c>
      <c r="Q8">
        <v>1.055009199927251E-4</v>
      </c>
      <c r="R8">
        <v>8.7148213324447475E-5</v>
      </c>
      <c r="S8" s="4">
        <v>5</v>
      </c>
      <c r="T8" s="16"/>
      <c r="U8" s="16"/>
      <c r="V8" s="16"/>
      <c r="W8" s="16"/>
      <c r="X8" s="16"/>
      <c r="Y8" s="16"/>
      <c r="Z8" s="16"/>
      <c r="AA8" s="16"/>
      <c r="AB8" s="16"/>
      <c r="AC8" s="9"/>
      <c r="AE8" s="9"/>
      <c r="AF8">
        <v>1.9139200138549011E-6</v>
      </c>
      <c r="AG8">
        <v>8.3194666852553685E-7</v>
      </c>
      <c r="AH8">
        <v>7.1617626678198581E-5</v>
      </c>
      <c r="AI8" s="4">
        <v>5</v>
      </c>
      <c r="AT8">
        <v>3.6333795997779821</v>
      </c>
      <c r="AU8">
        <v>3.462717300048098</v>
      </c>
      <c r="AV8">
        <v>6.1930863000452518</v>
      </c>
      <c r="AW8" s="4">
        <v>5</v>
      </c>
      <c r="AX8" s="3">
        <f t="shared" si="0"/>
        <v>48000</v>
      </c>
    </row>
    <row r="9" spans="2:50" ht="15" thickBot="1" x14ac:dyDescent="0.4">
      <c r="B9">
        <v>6.0833343822095132E-8</v>
      </c>
      <c r="C9">
        <v>1.730711555574089E-4</v>
      </c>
      <c r="D9">
        <v>7.9359555539364616E-5</v>
      </c>
      <c r="E9" s="4">
        <v>6</v>
      </c>
      <c r="F9" s="16"/>
      <c r="G9" s="16"/>
      <c r="H9" s="16"/>
      <c r="I9" s="16"/>
      <c r="J9" s="16"/>
      <c r="K9" s="16"/>
      <c r="L9" s="16"/>
      <c r="M9" s="9"/>
      <c r="O9" s="9"/>
      <c r="P9">
        <v>1.066098889956872E-5</v>
      </c>
      <c r="Q9">
        <v>1.2939136666763161E-4</v>
      </c>
      <c r="R9">
        <v>8.6652811125127808E-5</v>
      </c>
      <c r="S9" s="4">
        <v>6</v>
      </c>
      <c r="T9" s="16"/>
      <c r="U9" s="16"/>
      <c r="V9" s="16"/>
      <c r="W9" s="16"/>
      <c r="X9" s="16"/>
      <c r="Y9" s="16"/>
      <c r="Z9" s="16"/>
      <c r="AA9" s="16"/>
      <c r="AB9" s="16"/>
      <c r="AC9" s="9"/>
      <c r="AE9" s="9"/>
      <c r="AF9">
        <v>2.1392000166492328E-6</v>
      </c>
      <c r="AG9">
        <v>3.323222225945857E-6</v>
      </c>
      <c r="AH9">
        <v>7.1978822221151659E-5</v>
      </c>
      <c r="AI9" s="4">
        <v>6</v>
      </c>
      <c r="AT9">
        <v>5.6134750999044627</v>
      </c>
      <c r="AU9">
        <v>7.5051708999089897</v>
      </c>
      <c r="AV9">
        <v>21.165008400101211</v>
      </c>
      <c r="AW9" s="4">
        <v>6</v>
      </c>
      <c r="AX9" s="3">
        <f t="shared" si="0"/>
        <v>96000</v>
      </c>
    </row>
    <row r="10" spans="2:50" ht="15" thickBot="1" x14ac:dyDescent="0.4">
      <c r="B10">
        <v>6.3114289549135028E-8</v>
      </c>
      <c r="C10">
        <v>1.9159321903827639E-4</v>
      </c>
      <c r="D10">
        <v>8.1717771433648613E-5</v>
      </c>
      <c r="E10" s="4">
        <v>7</v>
      </c>
      <c r="F10" s="16"/>
      <c r="G10" s="16"/>
      <c r="H10" s="16"/>
      <c r="I10" s="16"/>
      <c r="J10" s="16"/>
      <c r="K10" s="16"/>
      <c r="L10" s="16"/>
      <c r="M10" s="9"/>
      <c r="O10" s="9"/>
      <c r="P10">
        <v>1.1769571430271581E-5</v>
      </c>
      <c r="Q10">
        <v>1.5809580000738301E-4</v>
      </c>
      <c r="R10">
        <v>9.0033590460994413E-5</v>
      </c>
      <c r="S10" s="4">
        <v>7</v>
      </c>
      <c r="T10" s="16"/>
      <c r="U10" s="16"/>
      <c r="V10" s="16"/>
      <c r="W10" s="16"/>
      <c r="X10" s="16"/>
      <c r="Y10" s="16"/>
      <c r="Z10" s="16"/>
      <c r="AA10" s="16"/>
      <c r="AB10" s="16"/>
      <c r="AC10" s="9"/>
      <c r="AE10" s="9"/>
      <c r="AF10">
        <v>2.498333320199024E-6</v>
      </c>
      <c r="AG10">
        <v>8.1261903757140745E-7</v>
      </c>
      <c r="AH10">
        <v>7.2364419055659151E-5</v>
      </c>
      <c r="AI10" s="4">
        <v>7</v>
      </c>
      <c r="AT10">
        <v>8.9359259000048041</v>
      </c>
      <c r="AU10">
        <v>16.223080999916419</v>
      </c>
      <c r="AV10">
        <v>54.610568499891087</v>
      </c>
      <c r="AW10" s="4">
        <v>7</v>
      </c>
      <c r="AX10" s="3">
        <f t="shared" si="0"/>
        <v>192000</v>
      </c>
    </row>
    <row r="11" spans="2:50" ht="15" thickBot="1" x14ac:dyDescent="0.4">
      <c r="B11">
        <v>6.2783326332767804E-8</v>
      </c>
      <c r="C11">
        <v>2.1959911665180701E-4</v>
      </c>
      <c r="D11">
        <v>8.3549141670422012E-5</v>
      </c>
      <c r="E11" s="4">
        <v>8</v>
      </c>
      <c r="F11" s="16"/>
      <c r="G11" s="16"/>
      <c r="H11" s="16"/>
      <c r="I11" s="16"/>
      <c r="J11" s="16"/>
      <c r="K11" s="16"/>
      <c r="L11" s="16"/>
      <c r="M11" s="9"/>
      <c r="O11" s="9"/>
      <c r="P11">
        <v>1.3041674993777029E-5</v>
      </c>
      <c r="Q11">
        <v>1.79081975016743E-4</v>
      </c>
      <c r="R11">
        <v>9.2807891662232583E-5</v>
      </c>
      <c r="S11" s="4">
        <v>8</v>
      </c>
      <c r="T11" s="16"/>
      <c r="U11" s="16"/>
      <c r="V11" s="16"/>
      <c r="W11" s="16"/>
      <c r="X11" s="16"/>
      <c r="Y11" s="16"/>
      <c r="Z11" s="16"/>
      <c r="AA11" s="16"/>
      <c r="AB11" s="16"/>
      <c r="AC11" s="9"/>
      <c r="AE11" s="9"/>
      <c r="AF11">
        <v>2.789383327277998E-6</v>
      </c>
      <c r="AG11">
        <v>2.600091664741436E-6</v>
      </c>
      <c r="AH11">
        <v>7.2740141670995707E-5</v>
      </c>
      <c r="AI11" s="4">
        <v>8</v>
      </c>
      <c r="AT11">
        <v>11.647166700102391</v>
      </c>
      <c r="AU11">
        <v>35.214639799902223</v>
      </c>
      <c r="AV11">
        <v>145.2882395000197</v>
      </c>
      <c r="AW11" s="4">
        <v>8</v>
      </c>
      <c r="AX11" s="3">
        <f t="shared" si="0"/>
        <v>384000</v>
      </c>
    </row>
    <row r="12" spans="2:50" ht="15" thickBot="1" x14ac:dyDescent="0.4">
      <c r="B12">
        <v>5.8385181344217717E-8</v>
      </c>
      <c r="C12">
        <v>2.4770044445715571E-4</v>
      </c>
      <c r="D12">
        <v>8.6263881478872557E-5</v>
      </c>
      <c r="E12" s="4">
        <v>9</v>
      </c>
      <c r="F12" s="16"/>
      <c r="G12" s="16"/>
      <c r="H12" s="16"/>
      <c r="I12" s="16"/>
      <c r="J12" s="16"/>
      <c r="K12" s="16"/>
      <c r="L12" s="16"/>
      <c r="M12" s="9"/>
      <c r="O12" s="9"/>
      <c r="P12">
        <v>1.491533333642615E-5</v>
      </c>
      <c r="Q12">
        <v>2.1371870370650729E-4</v>
      </c>
      <c r="R12">
        <v>9.5688718526313707E-5</v>
      </c>
      <c r="S12" s="4">
        <v>9</v>
      </c>
      <c r="T12" s="16"/>
      <c r="U12" s="16"/>
      <c r="V12" s="16"/>
      <c r="W12" s="16"/>
      <c r="X12" s="16"/>
      <c r="Y12" s="16"/>
      <c r="Z12" s="16"/>
      <c r="AA12" s="16"/>
      <c r="AB12" s="16"/>
      <c r="AC12" s="9"/>
      <c r="AE12" s="9"/>
      <c r="AF12">
        <v>3.2781185064878732E-6</v>
      </c>
      <c r="AG12">
        <v>8.1690369794766113E-7</v>
      </c>
      <c r="AH12">
        <v>7.4752933328488353E-5</v>
      </c>
      <c r="AI12" s="4">
        <v>9</v>
      </c>
      <c r="AT12">
        <v>16.042912699980661</v>
      </c>
      <c r="AU12">
        <v>77.385736299911514</v>
      </c>
      <c r="AV12">
        <v>379.86835299991071</v>
      </c>
      <c r="AW12" s="4">
        <v>9</v>
      </c>
      <c r="AX12" s="3">
        <f t="shared" si="0"/>
        <v>768000</v>
      </c>
    </row>
    <row r="13" spans="2:50" ht="15" thickBot="1" x14ac:dyDescent="0.4">
      <c r="B13">
        <v>5.8753338331977529E-8</v>
      </c>
      <c r="C13">
        <v>2.922672666764508E-4</v>
      </c>
      <c r="D13">
        <v>8.5672086663544182E-5</v>
      </c>
      <c r="E13" s="4">
        <v>10</v>
      </c>
      <c r="F13" s="16"/>
      <c r="G13" s="16"/>
      <c r="H13" s="16"/>
      <c r="I13" s="16"/>
      <c r="J13" s="16"/>
      <c r="K13" s="16"/>
      <c r="L13" s="16"/>
      <c r="M13" s="9"/>
      <c r="O13" s="9"/>
      <c r="P13">
        <v>1.5735846664756541E-5</v>
      </c>
      <c r="Q13">
        <v>2.317271266753475E-4</v>
      </c>
      <c r="R13">
        <v>9.7851393340776368E-5</v>
      </c>
      <c r="S13" s="4">
        <v>10</v>
      </c>
      <c r="T13" s="16"/>
      <c r="U13" s="16"/>
      <c r="V13" s="16"/>
      <c r="W13" s="16"/>
      <c r="X13" s="16"/>
      <c r="Y13" s="16"/>
      <c r="Z13" s="16"/>
      <c r="AA13" s="16"/>
      <c r="AB13" s="16"/>
      <c r="AC13" s="9"/>
      <c r="AE13" s="9"/>
      <c r="AF13">
        <v>3.4819133269290129E-6</v>
      </c>
      <c r="AG13">
        <v>2.3546733427792789E-6</v>
      </c>
      <c r="AH13">
        <v>7.3789753330250578E-5</v>
      </c>
      <c r="AI13" s="4">
        <v>10</v>
      </c>
      <c r="AT13">
        <v>20.93325979984365</v>
      </c>
      <c r="AU13">
        <v>169.23975659999999</v>
      </c>
      <c r="AV13">
        <v>831.07243599998765</v>
      </c>
      <c r="AW13" s="4">
        <v>10</v>
      </c>
      <c r="AX13" s="3">
        <f t="shared" si="0"/>
        <v>1536000</v>
      </c>
    </row>
    <row r="15" spans="2:50" ht="15" thickBot="1" x14ac:dyDescent="0.4">
      <c r="B15" s="12" t="s">
        <v>15</v>
      </c>
      <c r="C15" s="12"/>
      <c r="D15" s="12"/>
      <c r="E15" s="12"/>
      <c r="F15" s="15"/>
      <c r="G15" s="15"/>
      <c r="H15" s="15"/>
      <c r="I15" s="15"/>
      <c r="J15" s="15"/>
      <c r="K15" s="15"/>
      <c r="L15" s="15"/>
      <c r="M15" s="8"/>
      <c r="O15" s="8"/>
      <c r="P15" s="12" t="s">
        <v>15</v>
      </c>
      <c r="Q15" s="12"/>
      <c r="R15" s="12"/>
      <c r="S15" s="12"/>
      <c r="T15" s="15"/>
      <c r="U15" s="15"/>
      <c r="V15" s="15"/>
      <c r="W15" s="15"/>
      <c r="X15" s="15"/>
      <c r="Y15" s="15"/>
      <c r="Z15" s="15"/>
      <c r="AA15" s="15"/>
      <c r="AB15" s="15"/>
      <c r="AC15" s="8"/>
      <c r="AE15" s="8"/>
      <c r="AF15" s="12" t="s">
        <v>15</v>
      </c>
      <c r="AG15" s="12"/>
      <c r="AH15" s="12"/>
      <c r="AI15" s="12"/>
      <c r="AT15" s="12" t="s">
        <v>15</v>
      </c>
      <c r="AU15" s="12"/>
      <c r="AV15" s="12"/>
      <c r="AW15" s="12"/>
    </row>
    <row r="16" spans="2:50" ht="39" customHeight="1" thickBot="1" x14ac:dyDescent="0.4">
      <c r="B16" s="13" t="s">
        <v>13</v>
      </c>
      <c r="C16" s="13" t="s">
        <v>12</v>
      </c>
      <c r="D16" s="13" t="s">
        <v>16</v>
      </c>
      <c r="E16" s="5" t="s">
        <v>19</v>
      </c>
      <c r="F16" s="11"/>
      <c r="G16" s="16"/>
      <c r="H16" s="16"/>
      <c r="I16" s="16"/>
      <c r="J16" s="16"/>
      <c r="K16" s="16"/>
      <c r="L16" s="16"/>
      <c r="M16" s="17"/>
      <c r="O16" s="9"/>
      <c r="P16" s="13" t="s">
        <v>11</v>
      </c>
      <c r="Q16" s="13" t="s">
        <v>10</v>
      </c>
      <c r="R16" s="13" t="s">
        <v>17</v>
      </c>
      <c r="S16" s="5" t="s">
        <v>19</v>
      </c>
      <c r="T16" s="11"/>
      <c r="U16" s="16"/>
      <c r="V16" s="16"/>
      <c r="W16" s="16"/>
      <c r="X16" s="16"/>
      <c r="Y16" s="16"/>
      <c r="Z16" s="16"/>
      <c r="AA16" s="16"/>
      <c r="AB16" s="16"/>
      <c r="AC16" s="17"/>
      <c r="AE16" s="9"/>
      <c r="AF16" s="5" t="s">
        <v>9</v>
      </c>
      <c r="AG16" s="5" t="s">
        <v>7</v>
      </c>
      <c r="AH16" s="5" t="s">
        <v>5</v>
      </c>
      <c r="AI16" s="4" t="s">
        <v>18</v>
      </c>
      <c r="AT16" s="13" t="s">
        <v>22</v>
      </c>
      <c r="AU16" s="13" t="s">
        <v>21</v>
      </c>
      <c r="AV16" s="13" t="s">
        <v>20</v>
      </c>
      <c r="AW16" s="5" t="s">
        <v>19</v>
      </c>
    </row>
    <row r="17" spans="2:50" ht="39" customHeight="1" thickBot="1" x14ac:dyDescent="0.4">
      <c r="B17" s="14"/>
      <c r="C17" s="14"/>
      <c r="D17" s="14"/>
      <c r="E17" s="5" t="s">
        <v>4</v>
      </c>
      <c r="F17" s="11"/>
      <c r="G17" s="16"/>
      <c r="H17" s="16"/>
      <c r="I17" s="16"/>
      <c r="J17" s="16"/>
      <c r="K17" s="16"/>
      <c r="L17" s="16"/>
      <c r="M17" s="16"/>
      <c r="O17" s="9"/>
      <c r="P17" s="14"/>
      <c r="Q17" s="14"/>
      <c r="R17" s="14"/>
      <c r="S17" s="5" t="s">
        <v>4</v>
      </c>
      <c r="T17" s="11"/>
      <c r="U17" s="16"/>
      <c r="V17" s="16"/>
      <c r="W17" s="16"/>
      <c r="X17" s="16"/>
      <c r="Y17" s="16"/>
      <c r="Z17" s="16"/>
      <c r="AA17" s="16"/>
      <c r="AB17" s="16"/>
      <c r="AC17" s="17"/>
      <c r="AE17" s="9"/>
      <c r="AF17" s="5"/>
      <c r="AG17" s="5" t="s">
        <v>8</v>
      </c>
      <c r="AH17" s="5" t="s">
        <v>6</v>
      </c>
      <c r="AI17" s="4" t="s">
        <v>4</v>
      </c>
      <c r="AT17" s="14"/>
      <c r="AU17" s="14"/>
      <c r="AV17" s="14"/>
      <c r="AW17" s="5" t="s">
        <v>4</v>
      </c>
    </row>
    <row r="18" spans="2:50" ht="15" thickBot="1" x14ac:dyDescent="0.4">
      <c r="B18" s="5"/>
      <c r="C18" s="5"/>
      <c r="D18" s="5"/>
      <c r="E18" s="4">
        <v>1</v>
      </c>
      <c r="F18" s="11"/>
      <c r="G18" s="16"/>
      <c r="H18" s="16"/>
      <c r="I18" s="16"/>
      <c r="J18" s="16"/>
      <c r="K18" s="16"/>
      <c r="L18" s="16"/>
      <c r="M18" s="16"/>
      <c r="O18" s="9"/>
      <c r="P18" s="5"/>
      <c r="Q18" s="5"/>
      <c r="R18" s="5"/>
      <c r="S18" s="4">
        <v>1</v>
      </c>
      <c r="T18" s="11"/>
      <c r="U18" s="16"/>
      <c r="V18" s="16"/>
      <c r="W18" s="16"/>
      <c r="X18" s="16"/>
      <c r="Y18" s="16"/>
      <c r="Z18" s="16"/>
      <c r="AA18" s="16"/>
      <c r="AB18" s="16"/>
      <c r="AC18" s="16"/>
      <c r="AE18" s="9"/>
      <c r="AF18" s="5"/>
      <c r="AG18" s="5"/>
      <c r="AH18" s="5"/>
      <c r="AI18" s="4">
        <v>1</v>
      </c>
      <c r="AT18">
        <v>866</v>
      </c>
      <c r="AU18">
        <v>2005</v>
      </c>
      <c r="AV18">
        <v>1970</v>
      </c>
      <c r="AW18" s="4">
        <v>1</v>
      </c>
      <c r="AX18" s="3">
        <f>1500 * (2 ^AW18)</f>
        <v>3000</v>
      </c>
    </row>
    <row r="19" spans="2:50" ht="15" thickBot="1" x14ac:dyDescent="0.4">
      <c r="B19" s="5"/>
      <c r="C19" s="5"/>
      <c r="D19" s="5"/>
      <c r="E19" s="4">
        <v>2</v>
      </c>
      <c r="F19" s="11"/>
      <c r="G19" s="16"/>
      <c r="H19" s="16"/>
      <c r="I19" s="16"/>
      <c r="J19" s="16"/>
      <c r="K19" s="16"/>
      <c r="L19" s="16"/>
      <c r="M19" s="16"/>
      <c r="O19" s="9"/>
      <c r="P19" s="5"/>
      <c r="Q19" s="5"/>
      <c r="R19" s="5"/>
      <c r="S19" s="4">
        <v>2</v>
      </c>
      <c r="T19" s="16"/>
      <c r="U19" s="16"/>
      <c r="V19" s="16"/>
      <c r="W19" s="16"/>
      <c r="X19" s="16"/>
      <c r="Y19" s="16"/>
      <c r="Z19" s="16"/>
      <c r="AA19" s="16"/>
      <c r="AB19" s="16"/>
      <c r="AC19" s="9"/>
      <c r="AE19" s="9"/>
      <c r="AF19" s="5"/>
      <c r="AG19" s="5"/>
      <c r="AH19" s="5"/>
      <c r="AI19" s="4">
        <v>2</v>
      </c>
      <c r="AT19">
        <v>3481</v>
      </c>
      <c r="AU19">
        <v>3946</v>
      </c>
      <c r="AV19">
        <v>3892</v>
      </c>
      <c r="AW19" s="4">
        <v>2</v>
      </c>
      <c r="AX19" s="3">
        <f t="shared" ref="AX19:AX27" si="1">1500 * (2 ^AW19)</f>
        <v>6000</v>
      </c>
    </row>
    <row r="20" spans="2:50" ht="15" thickBot="1" x14ac:dyDescent="0.4">
      <c r="B20" s="5"/>
      <c r="C20" s="5"/>
      <c r="D20" s="5"/>
      <c r="E20" s="4">
        <v>3</v>
      </c>
      <c r="F20" s="16"/>
      <c r="G20" s="16"/>
      <c r="H20" s="16"/>
      <c r="I20" s="16"/>
      <c r="J20" s="16"/>
      <c r="K20" s="16"/>
      <c r="L20" s="16"/>
      <c r="M20" s="9"/>
      <c r="O20" s="9"/>
      <c r="P20" s="5"/>
      <c r="Q20" s="5"/>
      <c r="R20" s="5"/>
      <c r="S20" s="4">
        <v>3</v>
      </c>
      <c r="T20" s="16"/>
      <c r="U20" s="16"/>
      <c r="V20" s="16"/>
      <c r="W20" s="16"/>
      <c r="X20" s="16"/>
      <c r="Y20" s="16"/>
      <c r="Z20" s="16"/>
      <c r="AA20" s="16"/>
      <c r="AB20" s="16"/>
      <c r="AC20" s="9"/>
      <c r="AE20" s="9"/>
      <c r="AF20" s="5"/>
      <c r="AG20" s="5"/>
      <c r="AH20" s="5"/>
      <c r="AI20" s="4">
        <v>3</v>
      </c>
      <c r="AT20">
        <v>7750</v>
      </c>
      <c r="AU20">
        <v>7860</v>
      </c>
      <c r="AV20">
        <v>7775</v>
      </c>
      <c r="AW20" s="4">
        <v>3</v>
      </c>
      <c r="AX20" s="3">
        <f t="shared" si="1"/>
        <v>12000</v>
      </c>
    </row>
    <row r="21" spans="2:50" ht="15" thickBot="1" x14ac:dyDescent="0.4">
      <c r="B21" s="5"/>
      <c r="C21" s="5"/>
      <c r="D21" s="5"/>
      <c r="E21" s="4">
        <v>4</v>
      </c>
      <c r="F21" s="16"/>
      <c r="G21" s="16"/>
      <c r="H21" s="16"/>
      <c r="I21" s="16"/>
      <c r="J21" s="16"/>
      <c r="K21" s="16"/>
      <c r="L21" s="16"/>
      <c r="M21" s="9"/>
      <c r="O21" s="9"/>
      <c r="P21" s="5"/>
      <c r="Q21" s="5"/>
      <c r="R21" s="5"/>
      <c r="S21" s="4">
        <v>4</v>
      </c>
      <c r="T21" s="16"/>
      <c r="U21" s="16"/>
      <c r="V21" s="16"/>
      <c r="W21" s="16"/>
      <c r="X21" s="16"/>
      <c r="Y21" s="16"/>
      <c r="Z21" s="16"/>
      <c r="AA21" s="16"/>
      <c r="AB21" s="16"/>
      <c r="AC21" s="9"/>
      <c r="AE21" s="9"/>
      <c r="AF21" s="5"/>
      <c r="AG21" s="5"/>
      <c r="AH21" s="5"/>
      <c r="AI21" s="4">
        <v>4</v>
      </c>
      <c r="AT21">
        <v>13883</v>
      </c>
      <c r="AU21">
        <v>15480</v>
      </c>
      <c r="AV21">
        <v>15515</v>
      </c>
      <c r="AW21" s="4">
        <v>4</v>
      </c>
      <c r="AX21" s="3">
        <f t="shared" si="1"/>
        <v>24000</v>
      </c>
    </row>
    <row r="22" spans="2:50" ht="15" thickBot="1" x14ac:dyDescent="0.4">
      <c r="B22" s="5"/>
      <c r="C22" s="5"/>
      <c r="D22" s="5"/>
      <c r="E22" s="4">
        <v>5</v>
      </c>
      <c r="F22" s="16"/>
      <c r="G22" s="16"/>
      <c r="H22" s="16"/>
      <c r="I22" s="16"/>
      <c r="J22" s="16"/>
      <c r="K22" s="16"/>
      <c r="L22" s="16"/>
      <c r="M22" s="9"/>
      <c r="O22" s="9"/>
      <c r="P22" s="5"/>
      <c r="Q22" s="5"/>
      <c r="R22" s="5"/>
      <c r="S22" s="4">
        <v>5</v>
      </c>
      <c r="T22" s="16"/>
      <c r="U22" s="16"/>
      <c r="V22" s="16"/>
      <c r="W22" s="16"/>
      <c r="X22" s="16"/>
      <c r="Y22" s="16"/>
      <c r="Z22" s="16"/>
      <c r="AA22" s="16"/>
      <c r="AB22" s="16"/>
      <c r="AC22" s="9"/>
      <c r="AE22" s="9"/>
      <c r="AF22" s="5"/>
      <c r="AG22" s="5"/>
      <c r="AH22" s="5"/>
      <c r="AI22" s="4">
        <v>5</v>
      </c>
      <c r="AT22">
        <v>21297</v>
      </c>
      <c r="AU22">
        <v>31320</v>
      </c>
      <c r="AV22">
        <v>31190</v>
      </c>
      <c r="AW22" s="4">
        <v>5</v>
      </c>
      <c r="AX22" s="3">
        <f t="shared" si="1"/>
        <v>48000</v>
      </c>
    </row>
    <row r="23" spans="2:50" ht="15" thickBot="1" x14ac:dyDescent="0.4">
      <c r="B23" s="5"/>
      <c r="C23" s="5"/>
      <c r="D23" s="5"/>
      <c r="E23" s="4">
        <v>6</v>
      </c>
      <c r="F23" s="16"/>
      <c r="G23" s="16"/>
      <c r="H23" s="16"/>
      <c r="I23" s="16"/>
      <c r="J23" s="16"/>
      <c r="K23" s="16"/>
      <c r="L23" s="16"/>
      <c r="M23" s="9"/>
      <c r="O23" s="9"/>
      <c r="P23" s="5"/>
      <c r="Q23" s="5"/>
      <c r="R23" s="5"/>
      <c r="S23" s="4">
        <v>6</v>
      </c>
      <c r="T23" s="16"/>
      <c r="U23" s="16"/>
      <c r="V23" s="16"/>
      <c r="W23" s="16"/>
      <c r="X23" s="16"/>
      <c r="Y23" s="16"/>
      <c r="Z23" s="16"/>
      <c r="AA23" s="16"/>
      <c r="AB23" s="16"/>
      <c r="AC23" s="9"/>
      <c r="AE23" s="9"/>
      <c r="AF23" s="5"/>
      <c r="AG23" s="5"/>
      <c r="AH23" s="5"/>
      <c r="AI23" s="4">
        <v>6</v>
      </c>
      <c r="AT23">
        <v>31062</v>
      </c>
      <c r="AU23">
        <v>62662</v>
      </c>
      <c r="AV23">
        <v>62578</v>
      </c>
      <c r="AW23" s="4">
        <v>6</v>
      </c>
      <c r="AX23" s="3">
        <f t="shared" si="1"/>
        <v>96000</v>
      </c>
    </row>
    <row r="24" spans="2:50" ht="15" thickBot="1" x14ac:dyDescent="0.4">
      <c r="B24" s="5"/>
      <c r="C24" s="5"/>
      <c r="D24" s="5"/>
      <c r="E24" s="4">
        <v>7</v>
      </c>
      <c r="F24" s="16"/>
      <c r="G24" s="16"/>
      <c r="H24" s="16"/>
      <c r="I24" s="16"/>
      <c r="J24" s="16"/>
      <c r="K24" s="16"/>
      <c r="L24" s="16"/>
      <c r="M24" s="9"/>
      <c r="O24" s="9"/>
      <c r="P24" s="5"/>
      <c r="Q24" s="5"/>
      <c r="R24" s="5"/>
      <c r="S24" s="4">
        <v>7</v>
      </c>
      <c r="T24" s="16"/>
      <c r="U24" s="16"/>
      <c r="V24" s="16"/>
      <c r="W24" s="16"/>
      <c r="X24" s="16"/>
      <c r="Y24" s="16"/>
      <c r="Z24" s="16"/>
      <c r="AA24" s="16"/>
      <c r="AB24" s="16"/>
      <c r="AC24" s="9"/>
      <c r="AE24" s="9"/>
      <c r="AF24" s="5"/>
      <c r="AG24" s="5"/>
      <c r="AH24" s="5"/>
      <c r="AI24" s="4">
        <v>7</v>
      </c>
      <c r="AT24">
        <v>41956</v>
      </c>
      <c r="AU24">
        <v>125457</v>
      </c>
      <c r="AV24">
        <v>124845</v>
      </c>
      <c r="AW24" s="4">
        <v>7</v>
      </c>
      <c r="AX24" s="3">
        <f t="shared" si="1"/>
        <v>192000</v>
      </c>
    </row>
    <row r="25" spans="2:50" ht="15" thickBot="1" x14ac:dyDescent="0.4">
      <c r="B25" s="5"/>
      <c r="C25" s="5"/>
      <c r="D25" s="5"/>
      <c r="E25" s="4">
        <v>8</v>
      </c>
      <c r="F25" s="16"/>
      <c r="G25" s="16"/>
      <c r="H25" s="16"/>
      <c r="I25" s="16"/>
      <c r="J25" s="16"/>
      <c r="K25" s="16"/>
      <c r="L25" s="16"/>
      <c r="M25" s="9"/>
      <c r="O25" s="9"/>
      <c r="P25" s="5"/>
      <c r="Q25" s="5"/>
      <c r="R25" s="5"/>
      <c r="S25" s="4">
        <v>8</v>
      </c>
      <c r="T25" s="16"/>
      <c r="U25" s="16"/>
      <c r="V25" s="16"/>
      <c r="W25" s="16"/>
      <c r="X25" s="16"/>
      <c r="Y25" s="16"/>
      <c r="Z25" s="16"/>
      <c r="AA25" s="16"/>
      <c r="AB25" s="16"/>
      <c r="AC25" s="9"/>
      <c r="AE25" s="9"/>
      <c r="AF25" s="5"/>
      <c r="AG25" s="5"/>
      <c r="AH25" s="5"/>
      <c r="AI25" s="4">
        <v>8</v>
      </c>
      <c r="AT25">
        <v>55061</v>
      </c>
      <c r="AU25">
        <v>250226</v>
      </c>
      <c r="AV25">
        <v>250048</v>
      </c>
      <c r="AW25" s="4">
        <v>8</v>
      </c>
      <c r="AX25" s="3">
        <f t="shared" si="1"/>
        <v>384000</v>
      </c>
    </row>
    <row r="26" spans="2:50" ht="15" thickBot="1" x14ac:dyDescent="0.4">
      <c r="B26" s="5"/>
      <c r="C26" s="5"/>
      <c r="D26" s="5"/>
      <c r="E26" s="4">
        <v>9</v>
      </c>
      <c r="F26" s="16"/>
      <c r="G26" s="16"/>
      <c r="H26" s="16"/>
      <c r="I26" s="16"/>
      <c r="J26" s="16"/>
      <c r="K26" s="16"/>
      <c r="L26" s="16"/>
      <c r="M26" s="9"/>
      <c r="O26" s="9"/>
      <c r="P26" s="5"/>
      <c r="Q26" s="5"/>
      <c r="R26" s="5"/>
      <c r="S26" s="4">
        <v>9</v>
      </c>
      <c r="T26" s="16"/>
      <c r="U26" s="16"/>
      <c r="V26" s="16"/>
      <c r="W26" s="16"/>
      <c r="X26" s="16"/>
      <c r="Y26" s="16"/>
      <c r="Z26" s="16"/>
      <c r="AA26" s="16"/>
      <c r="AB26" s="16"/>
      <c r="AC26" s="9"/>
      <c r="AE26" s="9"/>
      <c r="AF26" s="5"/>
      <c r="AG26" s="5"/>
      <c r="AH26" s="5"/>
      <c r="AI26" s="4">
        <v>9</v>
      </c>
      <c r="AT26">
        <v>69435</v>
      </c>
      <c r="AU26">
        <v>499556</v>
      </c>
      <c r="AV26">
        <v>500324</v>
      </c>
      <c r="AW26" s="4">
        <v>9</v>
      </c>
      <c r="AX26" s="3">
        <f t="shared" si="1"/>
        <v>768000</v>
      </c>
    </row>
    <row r="27" spans="2:50" ht="15" thickBot="1" x14ac:dyDescent="0.4">
      <c r="B27" s="5"/>
      <c r="C27" s="5"/>
      <c r="D27" s="5"/>
      <c r="E27" s="4">
        <v>10</v>
      </c>
      <c r="F27" s="16"/>
      <c r="G27" s="16"/>
      <c r="H27" s="16"/>
      <c r="I27" s="16"/>
      <c r="J27" s="16"/>
      <c r="K27" s="16"/>
      <c r="L27" s="16"/>
      <c r="M27" s="9"/>
      <c r="O27" s="9"/>
      <c r="P27" s="5"/>
      <c r="Q27" s="5"/>
      <c r="R27" s="5"/>
      <c r="S27" s="4">
        <v>10</v>
      </c>
      <c r="T27" s="16"/>
      <c r="U27" s="16"/>
      <c r="V27" s="16"/>
      <c r="W27" s="16"/>
      <c r="X27" s="16"/>
      <c r="Y27" s="16"/>
      <c r="Z27" s="16"/>
      <c r="AA27" s="16"/>
      <c r="AB27" s="16"/>
      <c r="AC27" s="9"/>
      <c r="AE27" s="9"/>
      <c r="AF27" s="5"/>
      <c r="AG27" s="5"/>
      <c r="AH27" s="5"/>
      <c r="AI27" s="4">
        <v>10</v>
      </c>
      <c r="AT27">
        <v>86039</v>
      </c>
      <c r="AU27">
        <v>999917</v>
      </c>
      <c r="AV27">
        <v>999237</v>
      </c>
      <c r="AW27" s="4">
        <v>10</v>
      </c>
      <c r="AX27" s="3">
        <f t="shared" si="1"/>
        <v>1536000</v>
      </c>
    </row>
  </sheetData>
  <mergeCells count="26">
    <mergeCell ref="AT16:AT17"/>
    <mergeCell ref="AU16:AU17"/>
    <mergeCell ref="AV16:AV17"/>
    <mergeCell ref="AT1:AW1"/>
    <mergeCell ref="AT2:AT3"/>
    <mergeCell ref="AU2:AU3"/>
    <mergeCell ref="AV2:AV3"/>
    <mergeCell ref="AT15:AW15"/>
    <mergeCell ref="AF15:AI15"/>
    <mergeCell ref="B16:B17"/>
    <mergeCell ref="C16:C17"/>
    <mergeCell ref="D16:D17"/>
    <mergeCell ref="B1:E1"/>
    <mergeCell ref="B15:E15"/>
    <mergeCell ref="AF1:AI1"/>
    <mergeCell ref="P1:S1"/>
    <mergeCell ref="P16:P17"/>
    <mergeCell ref="Q16:Q17"/>
    <mergeCell ref="R16:R17"/>
    <mergeCell ref="C2:C3"/>
    <mergeCell ref="B2:B3"/>
    <mergeCell ref="D2:D3"/>
    <mergeCell ref="R2:R3"/>
    <mergeCell ref="Q2:Q3"/>
    <mergeCell ref="P2:P3"/>
    <mergeCell ref="P15:S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ben avraham</dc:creator>
  <cp:lastModifiedBy>Roy Fainaru</cp:lastModifiedBy>
  <dcterms:created xsi:type="dcterms:W3CDTF">2023-01-03T19:06:27Z</dcterms:created>
  <dcterms:modified xsi:type="dcterms:W3CDTF">2023-01-04T18:20:59Z</dcterms:modified>
</cp:coreProperties>
</file>