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5 COMPENSACIONES\Proyecto Sap\TABLAS PARA EMPEZAR A SUBIR LA INFO\OM\OM PARA VICTOR FINAL\"/>
    </mc:Choice>
  </mc:AlternateContent>
  <bookViews>
    <workbookView xWindow="0" yWindow="0" windowWidth="20490" windowHeight="7065"/>
  </bookViews>
  <sheets>
    <sheet name="03. Sub Unidad (Department) JUN" sheetId="1" r:id="rId1"/>
    <sheet name="OFICIS" sheetId="2" r:id="rId2"/>
  </sheets>
  <externalReferences>
    <externalReference r:id="rId3"/>
  </externalReferences>
  <definedNames>
    <definedName name="_xlnm._FilterDatabase" localSheetId="0" hidden="1">'03. Sub Unidad (Department) JUN'!$A$1:$O$90</definedName>
  </definedName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3" i="1"/>
  <c r="Q4" i="1" l="1"/>
  <c r="Q5" i="1"/>
  <c r="Q6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3" i="1"/>
</calcChain>
</file>

<file path=xl/sharedStrings.xml><?xml version="1.0" encoding="utf-8"?>
<sst xmlns="http://schemas.openxmlformats.org/spreadsheetml/2006/main" count="406" uniqueCount="197">
  <si>
    <t>[OPERATOR]</t>
  </si>
  <si>
    <t>externalCode</t>
  </si>
  <si>
    <t>name.en_US</t>
  </si>
  <si>
    <t>name.defaultValue</t>
  </si>
  <si>
    <t>name.es_ES</t>
  </si>
  <si>
    <t>name.en_DEBUG</t>
  </si>
  <si>
    <t>description.en_US</t>
  </si>
  <si>
    <t>description.defaultValue</t>
  </si>
  <si>
    <t>description.es_ES</t>
  </si>
  <si>
    <t>description.en_DEBUG</t>
  </si>
  <si>
    <t>effectiveStatus</t>
  </si>
  <si>
    <t>effectiveStartDate</t>
  </si>
  <si>
    <t>cust_dirigido_por.code</t>
  </si>
  <si>
    <t>cust_toDivision.externalCode</t>
  </si>
  <si>
    <t>Operadores admitidos: Delimit, Clear y Delete</t>
  </si>
  <si>
    <t>Código sub unidad</t>
  </si>
  <si>
    <t>Inglés norteamericano</t>
  </si>
  <si>
    <t>Valor predeterminado</t>
  </si>
  <si>
    <t>Español (España)</t>
  </si>
  <si>
    <t>Inglés (DEPURAR)</t>
  </si>
  <si>
    <t>Estado(Valid Values : A/I   A for Activo  I for Inactivo  )</t>
  </si>
  <si>
    <t>Fecha de inicio</t>
  </si>
  <si>
    <t>Posición.Código posición</t>
  </si>
  <si>
    <t>Sub Unidad.Informa a</t>
  </si>
  <si>
    <t>A</t>
  </si>
  <si>
    <t>Ejemplo</t>
  </si>
  <si>
    <t>Los codigos son correlativos</t>
  </si>
  <si>
    <t>para todoas las áreas</t>
  </si>
  <si>
    <t>quien es su jefe o quien lo manda</t>
  </si>
  <si>
    <t>siempre se coloca mes, dia, año</t>
  </si>
  <si>
    <t>depende de la gerencia de linea</t>
  </si>
  <si>
    <t>Si voy a crear otra area o gerencia siempre va a llevar el correlativo</t>
  </si>
  <si>
    <t>Cargar y verificar con el empleado cental para validar si esta correcto.</t>
  </si>
  <si>
    <t>ADMINISTRACION - REGULATORIOS</t>
  </si>
  <si>
    <t>ADMINISTRACION - LEGAL</t>
  </si>
  <si>
    <t>CARGA - FACTURACION</t>
  </si>
  <si>
    <t>ADMINISTRACION -CRÉDITOS Y COBRANZAS</t>
  </si>
  <si>
    <t>RAMPA - ATA</t>
  </si>
  <si>
    <t>ADMINISTRACION - PLANEAMIENTO FINANCIERO</t>
  </si>
  <si>
    <t>ADMINISTRACION - SERVICIOS GENERALES</t>
  </si>
  <si>
    <t>ADMINISTRACION - LOGISTICA</t>
  </si>
  <si>
    <t>ADMINISTRACION - GERENCIA DE GESTIÓN FINANCIERA</t>
  </si>
  <si>
    <t>ADMINISTRACION - TESORERIA</t>
  </si>
  <si>
    <t>ADMINISTRACION - CONTABILIDAD</t>
  </si>
  <si>
    <t>CASA MATRIZ</t>
  </si>
  <si>
    <t>ADMINISTRACION - FACTURACION</t>
  </si>
  <si>
    <t>ADMINISTRACION - GERENCIA DE ADMINT. Y  FINANZAS</t>
  </si>
  <si>
    <t>ADMINISTRACION - PLANEAMIENTO ESTRATÉGICO</t>
  </si>
  <si>
    <t>AUDITORIA INTERNA</t>
  </si>
  <si>
    <t>CRECIMIENTO GEOGRAFICO</t>
  </si>
  <si>
    <t>INGENIERIA Y MEJORA CONTINUA</t>
  </si>
  <si>
    <t>SAFETY - RAMPA</t>
  </si>
  <si>
    <t>ADMINISTRACION - SIG</t>
  </si>
  <si>
    <t>SAFETY - CARGA</t>
  </si>
  <si>
    <t>ADMINISTRACION - RESPONSABILIDAD EMPRESARIAL</t>
  </si>
  <si>
    <t>CARGA - RECURSOS HUMANOS</t>
  </si>
  <si>
    <t>ADMINISTRACION - RECURSOS HUMANOS</t>
  </si>
  <si>
    <t>RAMPA - RECURSOS HUMANOS</t>
  </si>
  <si>
    <t>ADMINISTRACION - SEGURIDAD</t>
  </si>
  <si>
    <t>CARGA - SISTEMAS GESTION</t>
  </si>
  <si>
    <t>ADMINISTRACION - SISTEMAS</t>
  </si>
  <si>
    <t>SISTEMAS - RAMPA</t>
  </si>
  <si>
    <t>TALMA TRAINING SCHOOL</t>
  </si>
  <si>
    <t>CARGA - LEGAL Y ADUANAS</t>
  </si>
  <si>
    <t>TERMINALES - CCI</t>
  </si>
  <si>
    <t>CARGA - SERVICIO AL CLIENTE</t>
  </si>
  <si>
    <t>TERMINALES - GHA</t>
  </si>
  <si>
    <t>TERMINALES - IMPO - ALMACENAJE</t>
  </si>
  <si>
    <t>LIMA - NACIONAL - CARGA</t>
  </si>
  <si>
    <t>TERMINALES - DESCONSOLIDACIONES</t>
  </si>
  <si>
    <t>TERMINALES - IMPO - MANIPULEO</t>
  </si>
  <si>
    <t>TERMINALES - IMPO - SERV. INTERMEDIO</t>
  </si>
  <si>
    <t>TERMINALES - EXPO - CARGA SECA</t>
  </si>
  <si>
    <t>PROV - CUSCO - CARGA</t>
  </si>
  <si>
    <t>CARGA - MARKETING</t>
  </si>
  <si>
    <t>PROV - IQUITOS - CARGA</t>
  </si>
  <si>
    <t>PROV - CHICLAYO - CARGA</t>
  </si>
  <si>
    <t>PROV - AREQUIPA - CARGA</t>
  </si>
  <si>
    <t>TERMINALES - EXPO - CAMARA FRIO</t>
  </si>
  <si>
    <t>PROV - TACNA - CARGA</t>
  </si>
  <si>
    <t>PROV - PIURA - CARGA</t>
  </si>
  <si>
    <t>PROV - TARAPOTO - CARGA</t>
  </si>
  <si>
    <t>PROV - TRUJILLO - CARGA</t>
  </si>
  <si>
    <t>GERENCIA COMERCIAL</t>
  </si>
  <si>
    <t>PROV - JULIACA - CARGA</t>
  </si>
  <si>
    <t>CARGA - INGENIERIA</t>
  </si>
  <si>
    <t>PROV - PUCALLPA - CARGA</t>
  </si>
  <si>
    <t>PROV - PTO. MALDONADO - CARGA</t>
  </si>
  <si>
    <t>PROV - IQUITOS - INTER</t>
  </si>
  <si>
    <t>CARGA - OPERACIONES</t>
  </si>
  <si>
    <t>PROV - TUMBES - CARGA</t>
  </si>
  <si>
    <t>CARGA - GERENCIA</t>
  </si>
  <si>
    <t>PROV - CAJAMARCA - CARGA</t>
  </si>
  <si>
    <t>SERVICIOS IFE</t>
  </si>
  <si>
    <t>PROV - IQUITOS - RAMPA</t>
  </si>
  <si>
    <t>RAMPA - MANTENIMIENTO LIMA</t>
  </si>
  <si>
    <t>RAMPA - RAMPA - FBO</t>
  </si>
  <si>
    <t>PROV - AREQUIPA - RAMPA</t>
  </si>
  <si>
    <t>PROV - CHICLAYO - RAMPA</t>
  </si>
  <si>
    <t>RAMPA - PAX HANDLING</t>
  </si>
  <si>
    <t>RAMPA - PLANIFICACION</t>
  </si>
  <si>
    <t>RAMPA - ENTRENAMIENTO</t>
  </si>
  <si>
    <t>RAMPA - GERENCIA PROVINCIAS</t>
  </si>
  <si>
    <t>PROV - PIURA - RAMPA</t>
  </si>
  <si>
    <t>PROV - TRUJILLO - RAMPA</t>
  </si>
  <si>
    <t>PROV - CUSCO - RAMPA</t>
  </si>
  <si>
    <t>PROV - TUMBES - RAMPA</t>
  </si>
  <si>
    <t>PROV - TACNA - RAMPA</t>
  </si>
  <si>
    <t>PROV - JULIACA - RAMPA</t>
  </si>
  <si>
    <t>PROV - TARAPOTO - RAMPA</t>
  </si>
  <si>
    <t>PROV - PUCALLPA - RAMPA</t>
  </si>
  <si>
    <t>PROV - PTO. MALDONADO - RAMPA</t>
  </si>
  <si>
    <t>PROV - JAUJA - RAMPA</t>
  </si>
  <si>
    <t>RAMPA  - GERENCIA  ADM.</t>
  </si>
  <si>
    <t>RAMPA - MANTENIMIENTO PROVINCIA</t>
  </si>
  <si>
    <t>PROV - CAJAMARCA - RAMPA</t>
  </si>
  <si>
    <t>PROV - PISCO - RAMPA</t>
  </si>
  <si>
    <t>PROV - JAEN - RAMPA</t>
  </si>
  <si>
    <t>CCT - RAMPA</t>
  </si>
  <si>
    <t>PROV - AYACUCHO - RAMPA</t>
  </si>
  <si>
    <t>PROV - TALARA - RAMPA</t>
  </si>
  <si>
    <t>PROV - HUANUCO - RAMPA</t>
  </si>
  <si>
    <t>ADMINISTRACION - GERENCIA GENERAL</t>
  </si>
  <si>
    <t>GERENCIA DE DESARROLLO DE NEGOCIOS</t>
  </si>
  <si>
    <t>GERENCIA DE RELACIONES EXTERNAS E INSTITUCIONALES</t>
  </si>
  <si>
    <t>GERENCIA DE INGENIERIA Y MEJORA CONTINUA</t>
  </si>
  <si>
    <t>GERENCIA  LEGAL Y MARCO REGULATORIO</t>
  </si>
  <si>
    <t>GERENCIA DE QHSE</t>
  </si>
  <si>
    <t>GERENCIA DE ADM Y FINANZAS</t>
  </si>
  <si>
    <t>GERENCIA DE RRHH</t>
  </si>
  <si>
    <t>GERENCIA DE SISTEMAS</t>
  </si>
  <si>
    <t>GERENCIA DE TTS</t>
  </si>
  <si>
    <t>GERENCIA DE UN CARGA</t>
  </si>
  <si>
    <t>GERENCIA DE UN OMA</t>
  </si>
  <si>
    <t>GERENCIA DE UN RAMPA</t>
  </si>
  <si>
    <t>GERENCIA DE AUDITORIA INTERNA</t>
  </si>
  <si>
    <t>GERENCIA DE SEGURIDAD</t>
  </si>
  <si>
    <t>CONTABILIDAD</t>
  </si>
  <si>
    <t>FACTURACION</t>
  </si>
  <si>
    <t>GESTIÓN FINANCIERA</t>
  </si>
  <si>
    <t>ADMINTRACION Y FINANZAS</t>
  </si>
  <si>
    <t>GERENCIA GENERAL</t>
  </si>
  <si>
    <t>LEGAL</t>
  </si>
  <si>
    <t>LOGISTICA</t>
  </si>
  <si>
    <t>PLANEAMIENTO ESTRATÉGICO</t>
  </si>
  <si>
    <t>PLANEAMIENTO FINANCIERO</t>
  </si>
  <si>
    <t>RECURSOS HUMANOS</t>
  </si>
  <si>
    <t>REGULATORIOS</t>
  </si>
  <si>
    <t>RESPONSABILIDAD EMPRESARIAL</t>
  </si>
  <si>
    <t>SEGURIDAD</t>
  </si>
  <si>
    <t>SERVICIOS GENERALES</t>
  </si>
  <si>
    <t>SIG</t>
  </si>
  <si>
    <t>SISTEMAS</t>
  </si>
  <si>
    <t>TESORERIA</t>
  </si>
  <si>
    <t>CRÉDITOS Y COBRANZAS</t>
  </si>
  <si>
    <t>CARGA NACIONAL LIMA</t>
  </si>
  <si>
    <t>AREQUIPA - CARGA</t>
  </si>
  <si>
    <t>CCI</t>
  </si>
  <si>
    <t>DESCONSOLIDACIONES</t>
  </si>
  <si>
    <t>EXPO - CAMARA FRIO</t>
  </si>
  <si>
    <t>EXPO - CARGA SECA</t>
  </si>
  <si>
    <t>GHA</t>
  </si>
  <si>
    <t>IMPO - ALMACENAJE</t>
  </si>
  <si>
    <t>IMPO - MANIPULEO</t>
  </si>
  <si>
    <t>IMPO - SERV. INTERMEDIO</t>
  </si>
  <si>
    <t xml:space="preserve"> AREQUIPA - RAMPA</t>
  </si>
  <si>
    <t xml:space="preserve"> AYACUCHO - RAMPA</t>
  </si>
  <si>
    <t xml:space="preserve"> CAJAMARCA - CARGA</t>
  </si>
  <si>
    <t xml:space="preserve"> CAJAMARCA - RAMPA</t>
  </si>
  <si>
    <t xml:space="preserve"> CHICLAYO - CARGA</t>
  </si>
  <si>
    <t xml:space="preserve"> CHICLAYO - RAMPA</t>
  </si>
  <si>
    <t xml:space="preserve"> CUSCO - CARGA</t>
  </si>
  <si>
    <t xml:space="preserve"> CUSCO - RAMPA</t>
  </si>
  <si>
    <t xml:space="preserve"> HUANUCO - RAMPA</t>
  </si>
  <si>
    <t xml:space="preserve"> IQUITOS - CARGA</t>
  </si>
  <si>
    <t xml:space="preserve"> IQUITOS - INTER</t>
  </si>
  <si>
    <t xml:space="preserve"> IQUITOS - RAMPA</t>
  </si>
  <si>
    <t xml:space="preserve"> JAEN - RAMPA</t>
  </si>
  <si>
    <t xml:space="preserve"> JAUJA - RAMPA</t>
  </si>
  <si>
    <t xml:space="preserve"> JULIACA - CARGA</t>
  </si>
  <si>
    <t xml:space="preserve"> JULIACA - RAMPA</t>
  </si>
  <si>
    <t xml:space="preserve"> PISCO - RAMPA</t>
  </si>
  <si>
    <t xml:space="preserve"> PIURA - CARGA</t>
  </si>
  <si>
    <t xml:space="preserve"> PIURA - RAMPA</t>
  </si>
  <si>
    <t xml:space="preserve"> PUCALLPA - CARGA</t>
  </si>
  <si>
    <t xml:space="preserve"> PUCALLPA - RAMPA</t>
  </si>
  <si>
    <t xml:space="preserve"> TACNA - CARGA</t>
  </si>
  <si>
    <t xml:space="preserve"> TACNA - RAMPA</t>
  </si>
  <si>
    <t xml:space="preserve"> TALARA - RAMPA</t>
  </si>
  <si>
    <t xml:space="preserve"> TARAPOTO - CARGA</t>
  </si>
  <si>
    <t xml:space="preserve"> TARAPOTO - RAMPA</t>
  </si>
  <si>
    <t xml:space="preserve"> TRUJILLO - CARGA</t>
  </si>
  <si>
    <t xml:space="preserve"> TRUJILLO - RAMPA</t>
  </si>
  <si>
    <t xml:space="preserve"> TUMBES - CARGA</t>
  </si>
  <si>
    <t xml:space="preserve"> TUMBES - RAMPA</t>
  </si>
  <si>
    <t xml:space="preserve"> PTO. MALDONADO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</si>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</sst>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sonal%20Martes%2027%20de%20Jun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D1" zoomScale="85" zoomScaleNormal="85" workbookViewId="0">
      <selection activeCell="F8" sqref="F8"/>
    </sheetView>
  </sheetViews>
  <sheetFormatPr baseColWidth="10" defaultRowHeight="15" x14ac:dyDescent="0.25"/>
  <cols>
    <col min="1" max="1" width="44.5703125" bestFit="1" customWidth="1"/>
    <col min="2" max="2" width="64.140625" bestFit="1" customWidth="1"/>
    <col min="3" max="3" width="22.28515625" bestFit="1" customWidth="1"/>
    <col min="4" max="4" width="66.5703125" bestFit="1" customWidth="1"/>
    <col min="5" max="5" width="26.85546875" customWidth="1"/>
    <col min="6" max="6" width="50.7109375" bestFit="1" customWidth="1"/>
    <col min="7" max="7" width="17.140625" bestFit="1" customWidth="1"/>
    <col min="8" max="8" width="22.28515625" bestFit="1" customWidth="1"/>
    <col min="9" max="9" width="24.5703125" bestFit="1" customWidth="1"/>
    <col min="10" max="10" width="17.42578125" bestFit="1" customWidth="1"/>
    <col min="11" max="11" width="22" bestFit="1" customWidth="1"/>
    <col min="12" max="12" width="50.85546875" bestFit="1" customWidth="1"/>
    <col min="13" max="13" width="31.28515625" bestFit="1" customWidth="1"/>
    <col min="14" max="14" width="24.28515625" bestFit="1" customWidth="1"/>
    <col min="15" max="15" width="33.42578125" bestFit="1" customWidth="1"/>
    <col min="17" max="17" width="9.28515625" bestFit="1" customWidth="1"/>
    <col min="19" max="19" width="9.28515625" bestFit="1" customWidth="1"/>
    <col min="21" max="21" width="5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1" x14ac:dyDescent="0.25">
      <c r="A2" t="s">
        <v>14</v>
      </c>
      <c r="B2" t="s">
        <v>15</v>
      </c>
      <c r="C2" t="s">
        <v>16</v>
      </c>
      <c r="D2" t="s">
        <v>17</v>
      </c>
      <c r="E2" t="s">
        <v>196</v>
      </c>
      <c r="F2" t="s">
        <v>18</v>
      </c>
      <c r="G2" t="s">
        <v>19</v>
      </c>
      <c r="H2" t="s">
        <v>16</v>
      </c>
      <c r="I2" s="2" t="s">
        <v>17</v>
      </c>
      <c r="J2" t="s">
        <v>18</v>
      </c>
      <c r="K2" s="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21" x14ac:dyDescent="0.25">
      <c r="B3">
        <v>10000015</v>
      </c>
      <c r="D3" s="3" t="s">
        <v>137</v>
      </c>
      <c r="E3">
        <f>LEN(D3)</f>
        <v>12</v>
      </c>
      <c r="F3" s="3" t="s">
        <v>43</v>
      </c>
      <c r="L3" t="s">
        <v>24</v>
      </c>
      <c r="M3" s="1">
        <v>1</v>
      </c>
      <c r="O3">
        <v>10000006</v>
      </c>
      <c r="Q3" t="e">
        <f>+VLOOKUP(F3,#REF!,2,0)</f>
        <v>#REF!</v>
      </c>
      <c r="S3">
        <v>10000001</v>
      </c>
      <c r="U3" t="s">
        <v>123</v>
      </c>
    </row>
    <row r="4" spans="1:21" x14ac:dyDescent="0.25">
      <c r="B4">
        <v>10000016</v>
      </c>
      <c r="D4" s="3" t="s">
        <v>138</v>
      </c>
      <c r="E4">
        <f t="shared" ref="E4:E67" si="0">LEN(D4)</f>
        <v>11</v>
      </c>
      <c r="F4" s="3" t="s">
        <v>45</v>
      </c>
      <c r="L4" t="s">
        <v>24</v>
      </c>
      <c r="M4" s="1">
        <v>1</v>
      </c>
      <c r="O4">
        <v>10000006</v>
      </c>
      <c r="Q4" t="e">
        <f>+VLOOKUP(F4,#REF!,2,0)</f>
        <v>#REF!</v>
      </c>
      <c r="S4">
        <v>10000002</v>
      </c>
      <c r="U4" t="s">
        <v>124</v>
      </c>
    </row>
    <row r="5" spans="1:21" x14ac:dyDescent="0.25">
      <c r="B5">
        <v>10000017</v>
      </c>
      <c r="D5" s="3" t="s">
        <v>140</v>
      </c>
      <c r="E5">
        <f t="shared" si="0"/>
        <v>23</v>
      </c>
      <c r="F5" s="3" t="s">
        <v>46</v>
      </c>
      <c r="L5" t="s">
        <v>24</v>
      </c>
      <c r="M5" s="1">
        <v>1</v>
      </c>
      <c r="O5">
        <v>10000006</v>
      </c>
      <c r="Q5" t="e">
        <f>+VLOOKUP(F5,#REF!,2,0)</f>
        <v>#REF!</v>
      </c>
      <c r="S5">
        <v>10000003</v>
      </c>
      <c r="U5" t="s">
        <v>125</v>
      </c>
    </row>
    <row r="6" spans="1:21" x14ac:dyDescent="0.25">
      <c r="B6">
        <v>10000018</v>
      </c>
      <c r="D6" s="3" t="s">
        <v>139</v>
      </c>
      <c r="E6">
        <f t="shared" si="0"/>
        <v>18</v>
      </c>
      <c r="F6" s="3" t="s">
        <v>41</v>
      </c>
      <c r="L6" t="s">
        <v>24</v>
      </c>
      <c r="M6" s="1">
        <v>1</v>
      </c>
      <c r="O6">
        <v>10000006</v>
      </c>
      <c r="Q6" t="e">
        <f>+VLOOKUP(F6,#REF!,2,0)</f>
        <v>#REF!</v>
      </c>
      <c r="S6">
        <v>10000004</v>
      </c>
      <c r="U6" t="s">
        <v>126</v>
      </c>
    </row>
    <row r="7" spans="1:21" x14ac:dyDescent="0.25">
      <c r="B7">
        <v>10000019</v>
      </c>
      <c r="D7" s="6" t="s">
        <v>141</v>
      </c>
      <c r="E7">
        <f t="shared" si="0"/>
        <v>16</v>
      </c>
      <c r="F7" s="6" t="s">
        <v>122</v>
      </c>
      <c r="G7" s="5"/>
      <c r="H7" s="5"/>
      <c r="I7" s="5"/>
      <c r="J7" s="5"/>
      <c r="K7" s="5"/>
      <c r="L7" s="5" t="s">
        <v>24</v>
      </c>
      <c r="M7" s="7">
        <v>1</v>
      </c>
      <c r="N7" s="5"/>
      <c r="O7" s="5">
        <v>10000000</v>
      </c>
      <c r="Q7" s="5">
        <v>10000000</v>
      </c>
      <c r="S7">
        <v>10000005</v>
      </c>
      <c r="U7" t="s">
        <v>127</v>
      </c>
    </row>
    <row r="8" spans="1:21" x14ac:dyDescent="0.25">
      <c r="B8">
        <v>10000020</v>
      </c>
      <c r="D8" s="3" t="s">
        <v>142</v>
      </c>
      <c r="E8">
        <f t="shared" si="0"/>
        <v>5</v>
      </c>
      <c r="F8" s="3" t="s">
        <v>34</v>
      </c>
      <c r="L8" t="s">
        <v>24</v>
      </c>
      <c r="M8" s="1">
        <v>1</v>
      </c>
      <c r="O8">
        <v>10000004</v>
      </c>
      <c r="Q8" t="e">
        <f>+VLOOKUP(F8,#REF!,2,0)</f>
        <v>#REF!</v>
      </c>
      <c r="S8">
        <v>10000006</v>
      </c>
      <c r="U8" t="s">
        <v>128</v>
      </c>
    </row>
    <row r="9" spans="1:21" x14ac:dyDescent="0.25">
      <c r="B9">
        <v>10000021</v>
      </c>
      <c r="D9" s="3" t="s">
        <v>143</v>
      </c>
      <c r="E9">
        <f t="shared" si="0"/>
        <v>9</v>
      </c>
      <c r="F9" s="3" t="s">
        <v>40</v>
      </c>
      <c r="L9" t="s">
        <v>24</v>
      </c>
      <c r="M9" s="1">
        <v>1</v>
      </c>
      <c r="O9">
        <v>10000006</v>
      </c>
      <c r="Q9" t="e">
        <f>+VLOOKUP(F9,#REF!,2,0)</f>
        <v>#REF!</v>
      </c>
      <c r="S9">
        <v>10000007</v>
      </c>
      <c r="U9" t="s">
        <v>129</v>
      </c>
    </row>
    <row r="10" spans="1:21" x14ac:dyDescent="0.25">
      <c r="B10">
        <v>10000022</v>
      </c>
      <c r="D10" s="3" t="s">
        <v>144</v>
      </c>
      <c r="E10">
        <f t="shared" si="0"/>
        <v>24</v>
      </c>
      <c r="F10" s="3" t="s">
        <v>47</v>
      </c>
      <c r="L10" t="s">
        <v>24</v>
      </c>
      <c r="M10" s="1">
        <v>1</v>
      </c>
      <c r="O10">
        <v>10000006</v>
      </c>
      <c r="Q10" t="e">
        <f>+VLOOKUP(F10,#REF!,2,0)</f>
        <v>#REF!</v>
      </c>
      <c r="S10">
        <v>10000008</v>
      </c>
      <c r="U10" t="s">
        <v>130</v>
      </c>
    </row>
    <row r="11" spans="1:21" x14ac:dyDescent="0.25">
      <c r="B11">
        <v>10000023</v>
      </c>
      <c r="D11" s="3" t="s">
        <v>145</v>
      </c>
      <c r="E11">
        <f t="shared" si="0"/>
        <v>23</v>
      </c>
      <c r="F11" s="3" t="s">
        <v>38</v>
      </c>
      <c r="L11" t="s">
        <v>24</v>
      </c>
      <c r="M11" s="1">
        <v>1</v>
      </c>
      <c r="O11">
        <v>10000006</v>
      </c>
      <c r="Q11" t="e">
        <f>+VLOOKUP(F11,#REF!,2,0)</f>
        <v>#REF!</v>
      </c>
      <c r="S11">
        <v>10000009</v>
      </c>
      <c r="U11" t="s">
        <v>131</v>
      </c>
    </row>
    <row r="12" spans="1:21" x14ac:dyDescent="0.25">
      <c r="B12">
        <v>10000024</v>
      </c>
      <c r="D12" s="3" t="s">
        <v>146</v>
      </c>
      <c r="E12">
        <f t="shared" si="0"/>
        <v>16</v>
      </c>
      <c r="F12" s="3" t="s">
        <v>56</v>
      </c>
      <c r="L12" t="s">
        <v>24</v>
      </c>
      <c r="M12" s="1">
        <v>1</v>
      </c>
      <c r="O12">
        <v>10000007</v>
      </c>
      <c r="Q12" t="e">
        <f>+VLOOKUP(F12,#REF!,2,0)</f>
        <v>#REF!</v>
      </c>
      <c r="S12">
        <v>10000010</v>
      </c>
      <c r="U12" t="s">
        <v>132</v>
      </c>
    </row>
    <row r="13" spans="1:21" x14ac:dyDescent="0.25">
      <c r="B13">
        <v>10000025</v>
      </c>
      <c r="D13" s="3" t="s">
        <v>147</v>
      </c>
      <c r="E13">
        <f t="shared" si="0"/>
        <v>12</v>
      </c>
      <c r="F13" s="3" t="s">
        <v>33</v>
      </c>
      <c r="L13" t="s">
        <v>24</v>
      </c>
      <c r="M13" s="1">
        <v>1</v>
      </c>
      <c r="O13">
        <v>10000004</v>
      </c>
      <c r="Q13" t="e">
        <f>+VLOOKUP(F13,#REF!,2,0)</f>
        <v>#REF!</v>
      </c>
      <c r="S13">
        <v>10000011</v>
      </c>
      <c r="U13" t="s">
        <v>133</v>
      </c>
    </row>
    <row r="14" spans="1:21" x14ac:dyDescent="0.25">
      <c r="B14">
        <v>10000026</v>
      </c>
      <c r="D14" s="3" t="s">
        <v>148</v>
      </c>
      <c r="E14">
        <f t="shared" si="0"/>
        <v>27</v>
      </c>
      <c r="F14" s="3" t="s">
        <v>54</v>
      </c>
      <c r="L14" t="s">
        <v>24</v>
      </c>
      <c r="M14" s="1">
        <v>1</v>
      </c>
      <c r="O14">
        <v>10000002</v>
      </c>
      <c r="Q14" t="e">
        <f>+VLOOKUP(F14,#REF!,2,0)</f>
        <v>#REF!</v>
      </c>
      <c r="S14">
        <v>10000012</v>
      </c>
      <c r="U14" t="s">
        <v>134</v>
      </c>
    </row>
    <row r="15" spans="1:21" x14ac:dyDescent="0.25">
      <c r="B15">
        <v>10000027</v>
      </c>
      <c r="D15" s="3" t="s">
        <v>149</v>
      </c>
      <c r="E15">
        <f t="shared" si="0"/>
        <v>9</v>
      </c>
      <c r="F15" s="3" t="s">
        <v>58</v>
      </c>
      <c r="L15" t="s">
        <v>24</v>
      </c>
      <c r="M15" s="1">
        <v>1</v>
      </c>
      <c r="O15">
        <v>10000014</v>
      </c>
      <c r="Q15" t="e">
        <f>+VLOOKUP(F15,#REF!,2,0)</f>
        <v>#REF!</v>
      </c>
      <c r="S15">
        <v>10000013</v>
      </c>
      <c r="U15" t="s">
        <v>135</v>
      </c>
    </row>
    <row r="16" spans="1:21" x14ac:dyDescent="0.25">
      <c r="B16">
        <v>10000028</v>
      </c>
      <c r="D16" s="3" t="s">
        <v>150</v>
      </c>
      <c r="E16">
        <f t="shared" si="0"/>
        <v>19</v>
      </c>
      <c r="F16" s="3" t="s">
        <v>39</v>
      </c>
      <c r="L16" t="s">
        <v>24</v>
      </c>
      <c r="M16" s="1">
        <v>1</v>
      </c>
      <c r="O16">
        <v>10000006</v>
      </c>
      <c r="Q16" t="e">
        <f>+VLOOKUP(F16,#REF!,2,0)</f>
        <v>#REF!</v>
      </c>
      <c r="S16">
        <v>10000014</v>
      </c>
      <c r="U16" t="s">
        <v>136</v>
      </c>
    </row>
    <row r="17" spans="1:17" x14ac:dyDescent="0.25">
      <c r="B17">
        <v>10000029</v>
      </c>
      <c r="D17" s="3" t="s">
        <v>151</v>
      </c>
      <c r="E17">
        <f t="shared" si="0"/>
        <v>3</v>
      </c>
      <c r="F17" s="3" t="s">
        <v>52</v>
      </c>
      <c r="L17" t="s">
        <v>24</v>
      </c>
      <c r="M17" s="1">
        <v>1</v>
      </c>
      <c r="O17">
        <v>10000005</v>
      </c>
      <c r="Q17" t="e">
        <f>+VLOOKUP(F17,#REF!,2,0)</f>
        <v>#REF!</v>
      </c>
    </row>
    <row r="18" spans="1:17" x14ac:dyDescent="0.25">
      <c r="B18">
        <v>10000030</v>
      </c>
      <c r="D18" s="3" t="s">
        <v>152</v>
      </c>
      <c r="E18">
        <f t="shared" si="0"/>
        <v>8</v>
      </c>
      <c r="F18" s="3" t="s">
        <v>60</v>
      </c>
      <c r="L18" t="s">
        <v>24</v>
      </c>
      <c r="M18" s="1">
        <v>1</v>
      </c>
      <c r="O18">
        <v>10000008</v>
      </c>
      <c r="Q18" t="e">
        <f>+VLOOKUP(F18,#REF!,2,0)</f>
        <v>#REF!</v>
      </c>
    </row>
    <row r="19" spans="1:17" x14ac:dyDescent="0.25">
      <c r="B19">
        <v>10000031</v>
      </c>
      <c r="D19" s="3" t="s">
        <v>153</v>
      </c>
      <c r="E19">
        <f t="shared" si="0"/>
        <v>9</v>
      </c>
      <c r="F19" s="3" t="s">
        <v>42</v>
      </c>
      <c r="L19" t="s">
        <v>24</v>
      </c>
      <c r="M19" s="1">
        <v>1</v>
      </c>
      <c r="O19">
        <v>10000006</v>
      </c>
      <c r="Q19" t="e">
        <f>+VLOOKUP(F19,#REF!,2,0)</f>
        <v>#REF!</v>
      </c>
    </row>
    <row r="20" spans="1:17" x14ac:dyDescent="0.25">
      <c r="B20">
        <v>10000032</v>
      </c>
      <c r="D20" s="3" t="s">
        <v>154</v>
      </c>
      <c r="E20">
        <f t="shared" si="0"/>
        <v>20</v>
      </c>
      <c r="F20" s="3" t="s">
        <v>36</v>
      </c>
      <c r="L20" t="s">
        <v>24</v>
      </c>
      <c r="M20" s="1">
        <v>1</v>
      </c>
      <c r="O20">
        <v>10000006</v>
      </c>
      <c r="Q20" t="e">
        <f>+VLOOKUP(F20,#REF!,2,0)</f>
        <v>#REF!</v>
      </c>
    </row>
    <row r="21" spans="1:17" x14ac:dyDescent="0.25">
      <c r="B21">
        <v>10000033</v>
      </c>
      <c r="D21" s="3" t="s">
        <v>48</v>
      </c>
      <c r="E21">
        <f t="shared" si="0"/>
        <v>17</v>
      </c>
      <c r="F21" s="3" t="s">
        <v>48</v>
      </c>
      <c r="L21" t="s">
        <v>24</v>
      </c>
      <c r="M21" s="1">
        <v>1</v>
      </c>
      <c r="O21">
        <v>10000013</v>
      </c>
      <c r="Q21" t="e">
        <f>+VLOOKUP(F21,#REF!,2,0)</f>
        <v>#REF!</v>
      </c>
    </row>
    <row r="22" spans="1:17" x14ac:dyDescent="0.25">
      <c r="B22">
        <v>10000034</v>
      </c>
      <c r="D22" s="3" t="s">
        <v>35</v>
      </c>
      <c r="E22">
        <f t="shared" si="0"/>
        <v>19</v>
      </c>
      <c r="F22" s="3" t="s">
        <v>35</v>
      </c>
      <c r="L22" t="s">
        <v>24</v>
      </c>
      <c r="M22" s="1">
        <v>1</v>
      </c>
      <c r="O22">
        <v>10000006</v>
      </c>
      <c r="Q22" t="e">
        <f>+VLOOKUP(F22,#REF!,2,0)</f>
        <v>#REF!</v>
      </c>
    </row>
    <row r="23" spans="1:17" x14ac:dyDescent="0.25">
      <c r="B23">
        <v>10000035</v>
      </c>
      <c r="D23" s="3" t="s">
        <v>91</v>
      </c>
      <c r="E23">
        <f t="shared" si="0"/>
        <v>16</v>
      </c>
      <c r="F23" s="3" t="s">
        <v>91</v>
      </c>
      <c r="L23" t="s">
        <v>24</v>
      </c>
      <c r="M23" s="1">
        <v>1</v>
      </c>
      <c r="O23">
        <v>10000010</v>
      </c>
      <c r="Q23" t="e">
        <f>+VLOOKUP(F23,#REF!,2,0)</f>
        <v>#REF!</v>
      </c>
    </row>
    <row r="24" spans="1:17" x14ac:dyDescent="0.25">
      <c r="B24">
        <v>10000036</v>
      </c>
      <c r="D24" s="3" t="s">
        <v>85</v>
      </c>
      <c r="E24">
        <f t="shared" si="0"/>
        <v>18</v>
      </c>
      <c r="F24" s="3" t="s">
        <v>85</v>
      </c>
      <c r="L24" t="s">
        <v>24</v>
      </c>
      <c r="M24" s="1">
        <v>1</v>
      </c>
      <c r="O24">
        <v>10000010</v>
      </c>
      <c r="Q24" t="e">
        <f>+VLOOKUP(F24,#REF!,2,0)</f>
        <v>#REF!</v>
      </c>
    </row>
    <row r="25" spans="1:17" x14ac:dyDescent="0.25">
      <c r="B25">
        <v>10000037</v>
      </c>
      <c r="D25" s="3" t="s">
        <v>63</v>
      </c>
      <c r="E25">
        <f t="shared" si="0"/>
        <v>23</v>
      </c>
      <c r="F25" s="3" t="s">
        <v>63</v>
      </c>
      <c r="L25" t="s">
        <v>24</v>
      </c>
      <c r="M25" s="1">
        <v>1</v>
      </c>
      <c r="O25">
        <v>10000010</v>
      </c>
      <c r="Q25" t="e">
        <f>+VLOOKUP(F25,#REF!,2,0)</f>
        <v>#REF!</v>
      </c>
    </row>
    <row r="26" spans="1:17" x14ac:dyDescent="0.25">
      <c r="B26">
        <v>10000038</v>
      </c>
      <c r="D26" s="3" t="s">
        <v>74</v>
      </c>
      <c r="E26">
        <f t="shared" si="0"/>
        <v>17</v>
      </c>
      <c r="F26" s="3" t="s">
        <v>74</v>
      </c>
      <c r="L26" t="s">
        <v>24</v>
      </c>
      <c r="M26" s="1">
        <v>1</v>
      </c>
      <c r="O26">
        <v>10000010</v>
      </c>
      <c r="Q26" t="e">
        <f>+VLOOKUP(F26,#REF!,2,0)</f>
        <v>#REF!</v>
      </c>
    </row>
    <row r="27" spans="1:17" x14ac:dyDescent="0.25">
      <c r="B27">
        <v>10000039</v>
      </c>
      <c r="D27" s="3" t="s">
        <v>89</v>
      </c>
      <c r="E27">
        <f t="shared" si="0"/>
        <v>19</v>
      </c>
      <c r="F27" s="3" t="s">
        <v>89</v>
      </c>
      <c r="L27" t="s">
        <v>24</v>
      </c>
      <c r="M27" s="1">
        <v>1</v>
      </c>
      <c r="O27">
        <v>10000010</v>
      </c>
      <c r="Q27" t="e">
        <f>+VLOOKUP(F27,#REF!,2,0)</f>
        <v>#REF!</v>
      </c>
    </row>
    <row r="28" spans="1:17" x14ac:dyDescent="0.25">
      <c r="B28">
        <v>10000040</v>
      </c>
      <c r="D28" s="3" t="s">
        <v>65</v>
      </c>
      <c r="E28">
        <f t="shared" si="0"/>
        <v>27</v>
      </c>
      <c r="F28" s="3" t="s">
        <v>65</v>
      </c>
      <c r="L28" t="s">
        <v>24</v>
      </c>
      <c r="M28" s="1">
        <v>1</v>
      </c>
      <c r="O28">
        <v>10000010</v>
      </c>
      <c r="Q28" t="e">
        <f>+VLOOKUP(F28,#REF!,2,0)</f>
        <v>#REF!</v>
      </c>
    </row>
    <row r="29" spans="1:17" x14ac:dyDescent="0.25">
      <c r="B29">
        <v>10000041</v>
      </c>
      <c r="D29" s="3" t="s">
        <v>59</v>
      </c>
      <c r="E29">
        <f t="shared" si="0"/>
        <v>24</v>
      </c>
      <c r="F29" s="3" t="s">
        <v>59</v>
      </c>
      <c r="L29" t="s">
        <v>24</v>
      </c>
      <c r="M29" s="1">
        <v>1</v>
      </c>
      <c r="O29">
        <v>10000008</v>
      </c>
      <c r="Q29" t="e">
        <f>+VLOOKUP(F29,#REF!,2,0)</f>
        <v>#REF!</v>
      </c>
    </row>
    <row r="30" spans="1:17" x14ac:dyDescent="0.25">
      <c r="A30" s="5"/>
      <c r="B30">
        <v>10000042</v>
      </c>
      <c r="C30" s="5"/>
      <c r="D30" s="6" t="s">
        <v>44</v>
      </c>
      <c r="E30">
        <f t="shared" si="0"/>
        <v>11</v>
      </c>
      <c r="F30" s="6" t="s">
        <v>44</v>
      </c>
      <c r="G30" s="5"/>
      <c r="H30" s="5"/>
      <c r="I30" s="5"/>
      <c r="J30" s="5"/>
      <c r="K30" s="5"/>
      <c r="L30" s="5" t="s">
        <v>24</v>
      </c>
      <c r="M30" s="7">
        <v>1</v>
      </c>
      <c r="N30" s="5"/>
      <c r="O30" s="5">
        <v>10000008</v>
      </c>
      <c r="Q30" t="e">
        <f>+VLOOKUP(F30,#REF!,2,0)</f>
        <v>#REF!</v>
      </c>
    </row>
    <row r="31" spans="1:17" x14ac:dyDescent="0.25">
      <c r="B31">
        <v>10000043</v>
      </c>
      <c r="D31" s="3" t="s">
        <v>118</v>
      </c>
      <c r="E31">
        <f t="shared" si="0"/>
        <v>11</v>
      </c>
      <c r="F31" s="3" t="s">
        <v>118</v>
      </c>
      <c r="L31" t="s">
        <v>24</v>
      </c>
      <c r="M31" s="1">
        <v>1</v>
      </c>
      <c r="O31">
        <v>10000012</v>
      </c>
      <c r="Q31" t="e">
        <f>+VLOOKUP(F31,#REF!,2,0)</f>
        <v>#REF!</v>
      </c>
    </row>
    <row r="32" spans="1:17" x14ac:dyDescent="0.25">
      <c r="B32">
        <v>10000044</v>
      </c>
      <c r="D32" s="3" t="s">
        <v>49</v>
      </c>
      <c r="E32">
        <f t="shared" si="0"/>
        <v>22</v>
      </c>
      <c r="F32" s="3" t="s">
        <v>49</v>
      </c>
      <c r="L32" t="s">
        <v>24</v>
      </c>
      <c r="M32" s="1">
        <v>1</v>
      </c>
      <c r="O32">
        <v>10000001</v>
      </c>
      <c r="Q32" t="e">
        <f>+VLOOKUP(F32,#REF!,2,0)</f>
        <v>#REF!</v>
      </c>
    </row>
    <row r="33" spans="2:17" x14ac:dyDescent="0.25">
      <c r="B33">
        <v>10000045</v>
      </c>
      <c r="D33" s="3" t="s">
        <v>83</v>
      </c>
      <c r="E33">
        <f t="shared" si="0"/>
        <v>18</v>
      </c>
      <c r="F33" s="3" t="s">
        <v>83</v>
      </c>
      <c r="L33" t="s">
        <v>24</v>
      </c>
      <c r="M33" s="1">
        <v>1</v>
      </c>
      <c r="O33">
        <v>10000010</v>
      </c>
      <c r="Q33" t="e">
        <f>+VLOOKUP(F33,#REF!,2,0)</f>
        <v>#REF!</v>
      </c>
    </row>
    <row r="34" spans="2:17" x14ac:dyDescent="0.25">
      <c r="B34">
        <v>10000046</v>
      </c>
      <c r="D34" s="3" t="s">
        <v>50</v>
      </c>
      <c r="E34">
        <f t="shared" si="0"/>
        <v>28</v>
      </c>
      <c r="F34" s="3" t="s">
        <v>50</v>
      </c>
      <c r="L34" t="s">
        <v>24</v>
      </c>
      <c r="M34" s="1">
        <v>1</v>
      </c>
      <c r="O34">
        <v>10000003</v>
      </c>
      <c r="Q34" t="e">
        <f>+VLOOKUP(F34,#REF!,2,0)</f>
        <v>#REF!</v>
      </c>
    </row>
    <row r="35" spans="2:17" x14ac:dyDescent="0.25">
      <c r="B35">
        <v>10000047</v>
      </c>
      <c r="D35" s="3" t="s">
        <v>155</v>
      </c>
      <c r="E35">
        <f t="shared" si="0"/>
        <v>19</v>
      </c>
      <c r="F35" s="3" t="s">
        <v>68</v>
      </c>
      <c r="L35" t="s">
        <v>24</v>
      </c>
      <c r="M35" s="1">
        <v>1</v>
      </c>
      <c r="O35">
        <v>10000010</v>
      </c>
      <c r="Q35" t="e">
        <f>+VLOOKUP(F35,#REF!,2,0)</f>
        <v>#REF!</v>
      </c>
    </row>
    <row r="36" spans="2:17" x14ac:dyDescent="0.25">
      <c r="B36">
        <v>10000048</v>
      </c>
      <c r="D36" s="3" t="s">
        <v>156</v>
      </c>
      <c r="E36">
        <f t="shared" si="0"/>
        <v>16</v>
      </c>
      <c r="F36" s="3" t="s">
        <v>77</v>
      </c>
      <c r="L36" t="s">
        <v>24</v>
      </c>
      <c r="M36" s="1">
        <v>1</v>
      </c>
      <c r="O36">
        <v>10000010</v>
      </c>
      <c r="Q36" t="e">
        <f>+VLOOKUP(F36,#REF!,2,0)</f>
        <v>#REF!</v>
      </c>
    </row>
    <row r="37" spans="2:17" x14ac:dyDescent="0.25">
      <c r="B37">
        <v>10000049</v>
      </c>
      <c r="D37" t="s">
        <v>165</v>
      </c>
      <c r="E37">
        <f t="shared" si="0"/>
        <v>17</v>
      </c>
      <c r="F37" s="3" t="s">
        <v>97</v>
      </c>
      <c r="L37" t="s">
        <v>24</v>
      </c>
      <c r="M37" s="1">
        <v>1</v>
      </c>
      <c r="O37">
        <v>10000012</v>
      </c>
      <c r="Q37" t="e">
        <f>+VLOOKUP(F37,#REF!,2,0)</f>
        <v>#REF!</v>
      </c>
    </row>
    <row r="38" spans="2:17" x14ac:dyDescent="0.25">
      <c r="B38">
        <v>10000050</v>
      </c>
      <c r="D38" t="s">
        <v>166</v>
      </c>
      <c r="E38">
        <f t="shared" si="0"/>
        <v>17</v>
      </c>
      <c r="F38" s="3" t="s">
        <v>119</v>
      </c>
      <c r="L38" t="s">
        <v>24</v>
      </c>
      <c r="M38" s="1">
        <v>1</v>
      </c>
      <c r="O38">
        <v>10000012</v>
      </c>
      <c r="Q38" t="e">
        <f>+VLOOKUP(F38,#REF!,2,0)</f>
        <v>#REF!</v>
      </c>
    </row>
    <row r="39" spans="2:17" x14ac:dyDescent="0.25">
      <c r="B39">
        <v>10000051</v>
      </c>
      <c r="D39" t="s">
        <v>167</v>
      </c>
      <c r="E39">
        <f t="shared" si="0"/>
        <v>18</v>
      </c>
      <c r="F39" s="3" t="s">
        <v>92</v>
      </c>
      <c r="L39" t="s">
        <v>24</v>
      </c>
      <c r="M39" s="1">
        <v>1</v>
      </c>
      <c r="O39">
        <v>10000010</v>
      </c>
      <c r="Q39" t="e">
        <f>+VLOOKUP(F39,#REF!,2,0)</f>
        <v>#REF!</v>
      </c>
    </row>
    <row r="40" spans="2:17" x14ac:dyDescent="0.25">
      <c r="B40">
        <v>10000052</v>
      </c>
      <c r="D40" t="s">
        <v>168</v>
      </c>
      <c r="E40">
        <f t="shared" si="0"/>
        <v>18</v>
      </c>
      <c r="F40" s="3" t="s">
        <v>115</v>
      </c>
      <c r="L40" t="s">
        <v>24</v>
      </c>
      <c r="M40" s="1">
        <v>1</v>
      </c>
      <c r="O40">
        <v>10000012</v>
      </c>
      <c r="Q40" t="e">
        <f>+VLOOKUP(F40,#REF!,2,0)</f>
        <v>#REF!</v>
      </c>
    </row>
    <row r="41" spans="2:17" x14ac:dyDescent="0.25">
      <c r="B41">
        <v>10000053</v>
      </c>
      <c r="D41" t="s">
        <v>169</v>
      </c>
      <c r="E41">
        <f t="shared" si="0"/>
        <v>17</v>
      </c>
      <c r="F41" s="3" t="s">
        <v>76</v>
      </c>
      <c r="L41" t="s">
        <v>24</v>
      </c>
      <c r="M41" s="1">
        <v>1</v>
      </c>
      <c r="O41">
        <v>10000010</v>
      </c>
      <c r="Q41" t="e">
        <f>+VLOOKUP(F41,#REF!,2,0)</f>
        <v>#REF!</v>
      </c>
    </row>
    <row r="42" spans="2:17" x14ac:dyDescent="0.25">
      <c r="B42">
        <v>10000054</v>
      </c>
      <c r="D42" t="s">
        <v>170</v>
      </c>
      <c r="E42">
        <f t="shared" si="0"/>
        <v>17</v>
      </c>
      <c r="F42" s="3" t="s">
        <v>98</v>
      </c>
      <c r="L42" t="s">
        <v>24</v>
      </c>
      <c r="M42" s="1">
        <v>1</v>
      </c>
      <c r="O42">
        <v>10000012</v>
      </c>
      <c r="Q42" t="e">
        <f>+VLOOKUP(F42,#REF!,2,0)</f>
        <v>#REF!</v>
      </c>
    </row>
    <row r="43" spans="2:17" x14ac:dyDescent="0.25">
      <c r="B43">
        <v>10000055</v>
      </c>
      <c r="D43" t="s">
        <v>171</v>
      </c>
      <c r="E43">
        <f t="shared" si="0"/>
        <v>14</v>
      </c>
      <c r="F43" s="3" t="s">
        <v>73</v>
      </c>
      <c r="L43" t="s">
        <v>24</v>
      </c>
      <c r="M43" s="1">
        <v>1</v>
      </c>
      <c r="O43">
        <v>10000010</v>
      </c>
      <c r="Q43" t="e">
        <f>+VLOOKUP(F43,#REF!,2,0)</f>
        <v>#REF!</v>
      </c>
    </row>
    <row r="44" spans="2:17" x14ac:dyDescent="0.25">
      <c r="B44">
        <v>10000056</v>
      </c>
      <c r="D44" t="s">
        <v>172</v>
      </c>
      <c r="E44">
        <f t="shared" si="0"/>
        <v>14</v>
      </c>
      <c r="F44" s="3" t="s">
        <v>105</v>
      </c>
      <c r="L44" t="s">
        <v>24</v>
      </c>
      <c r="M44" s="1">
        <v>1</v>
      </c>
      <c r="O44">
        <v>10000012</v>
      </c>
      <c r="Q44" t="e">
        <f>+VLOOKUP(F44,#REF!,2,0)</f>
        <v>#REF!</v>
      </c>
    </row>
    <row r="45" spans="2:17" x14ac:dyDescent="0.25">
      <c r="B45">
        <v>10000057</v>
      </c>
      <c r="D45" t="s">
        <v>173</v>
      </c>
      <c r="E45">
        <f t="shared" si="0"/>
        <v>16</v>
      </c>
      <c r="F45" s="3" t="s">
        <v>121</v>
      </c>
      <c r="L45" t="s">
        <v>24</v>
      </c>
      <c r="M45" s="1">
        <v>1</v>
      </c>
      <c r="O45">
        <v>10000012</v>
      </c>
      <c r="Q45" t="e">
        <f>+VLOOKUP(F45,#REF!,2,0)</f>
        <v>#REF!</v>
      </c>
    </row>
    <row r="46" spans="2:17" x14ac:dyDescent="0.25">
      <c r="B46">
        <v>10000058</v>
      </c>
      <c r="D46" t="s">
        <v>174</v>
      </c>
      <c r="E46">
        <f t="shared" si="0"/>
        <v>16</v>
      </c>
      <c r="F46" s="3" t="s">
        <v>75</v>
      </c>
      <c r="L46" t="s">
        <v>24</v>
      </c>
      <c r="M46" s="1">
        <v>1</v>
      </c>
      <c r="O46">
        <v>10000010</v>
      </c>
      <c r="Q46" t="e">
        <f>+VLOOKUP(F46,#REF!,2,0)</f>
        <v>#REF!</v>
      </c>
    </row>
    <row r="47" spans="2:17" x14ac:dyDescent="0.25">
      <c r="B47">
        <v>10000059</v>
      </c>
      <c r="D47" t="s">
        <v>175</v>
      </c>
      <c r="E47">
        <f t="shared" si="0"/>
        <v>16</v>
      </c>
      <c r="F47" s="3" t="s">
        <v>88</v>
      </c>
      <c r="L47" t="s">
        <v>24</v>
      </c>
      <c r="M47" s="1">
        <v>1</v>
      </c>
      <c r="O47">
        <v>10000010</v>
      </c>
      <c r="Q47" t="e">
        <f>+VLOOKUP(F47,#REF!,2,0)</f>
        <v>#REF!</v>
      </c>
    </row>
    <row r="48" spans="2:17" x14ac:dyDescent="0.25">
      <c r="B48">
        <v>10000060</v>
      </c>
      <c r="D48" t="s">
        <v>176</v>
      </c>
      <c r="E48">
        <f t="shared" si="0"/>
        <v>16</v>
      </c>
      <c r="F48" s="3" t="s">
        <v>94</v>
      </c>
      <c r="L48" t="s">
        <v>24</v>
      </c>
      <c r="M48" s="1">
        <v>1</v>
      </c>
      <c r="O48">
        <v>10000012</v>
      </c>
      <c r="Q48" t="e">
        <f>+VLOOKUP(F48,#REF!,2,0)</f>
        <v>#REF!</v>
      </c>
    </row>
    <row r="49" spans="2:17" x14ac:dyDescent="0.25">
      <c r="B49">
        <v>10000061</v>
      </c>
      <c r="D49" t="s">
        <v>177</v>
      </c>
      <c r="E49">
        <f t="shared" si="0"/>
        <v>13</v>
      </c>
      <c r="F49" s="3" t="s">
        <v>117</v>
      </c>
      <c r="L49" t="s">
        <v>24</v>
      </c>
      <c r="M49" s="1">
        <v>1</v>
      </c>
      <c r="O49">
        <v>10000012</v>
      </c>
      <c r="Q49" t="e">
        <f>+VLOOKUP(F49,#REF!,2,0)</f>
        <v>#REF!</v>
      </c>
    </row>
    <row r="50" spans="2:17" x14ac:dyDescent="0.25">
      <c r="B50">
        <v>10000062</v>
      </c>
      <c r="D50" t="s">
        <v>178</v>
      </c>
      <c r="E50">
        <f t="shared" si="0"/>
        <v>14</v>
      </c>
      <c r="F50" s="3" t="s">
        <v>112</v>
      </c>
      <c r="L50" t="s">
        <v>24</v>
      </c>
      <c r="M50" s="1">
        <v>1</v>
      </c>
      <c r="O50">
        <v>10000012</v>
      </c>
      <c r="Q50" t="e">
        <f>+VLOOKUP(F50,#REF!,2,0)</f>
        <v>#REF!</v>
      </c>
    </row>
    <row r="51" spans="2:17" x14ac:dyDescent="0.25">
      <c r="B51">
        <v>10000063</v>
      </c>
      <c r="D51" t="s">
        <v>179</v>
      </c>
      <c r="E51">
        <f t="shared" si="0"/>
        <v>16</v>
      </c>
      <c r="F51" s="3" t="s">
        <v>84</v>
      </c>
      <c r="L51" t="s">
        <v>24</v>
      </c>
      <c r="M51" s="1">
        <v>1</v>
      </c>
      <c r="O51">
        <v>10000010</v>
      </c>
      <c r="Q51" t="e">
        <f>+VLOOKUP(F51,#REF!,2,0)</f>
        <v>#REF!</v>
      </c>
    </row>
    <row r="52" spans="2:17" x14ac:dyDescent="0.25">
      <c r="B52">
        <v>10000064</v>
      </c>
      <c r="D52" t="s">
        <v>180</v>
      </c>
      <c r="E52">
        <f t="shared" si="0"/>
        <v>16</v>
      </c>
      <c r="F52" s="3" t="s">
        <v>108</v>
      </c>
      <c r="L52" t="s">
        <v>24</v>
      </c>
      <c r="M52" s="1">
        <v>1</v>
      </c>
      <c r="O52">
        <v>10000012</v>
      </c>
      <c r="Q52" t="e">
        <f>+VLOOKUP(F52,#REF!,2,0)</f>
        <v>#REF!</v>
      </c>
    </row>
    <row r="53" spans="2:17" x14ac:dyDescent="0.25">
      <c r="B53">
        <v>10000065</v>
      </c>
      <c r="D53" t="s">
        <v>181</v>
      </c>
      <c r="E53">
        <f t="shared" si="0"/>
        <v>14</v>
      </c>
      <c r="F53" s="3" t="s">
        <v>116</v>
      </c>
      <c r="L53" t="s">
        <v>24</v>
      </c>
      <c r="M53" s="1">
        <v>1</v>
      </c>
      <c r="O53">
        <v>10000012</v>
      </c>
      <c r="Q53" t="e">
        <f>+VLOOKUP(F53,#REF!,2,0)</f>
        <v>#REF!</v>
      </c>
    </row>
    <row r="54" spans="2:17" x14ac:dyDescent="0.25">
      <c r="B54">
        <v>10000066</v>
      </c>
      <c r="D54" t="s">
        <v>182</v>
      </c>
      <c r="E54">
        <f t="shared" si="0"/>
        <v>14</v>
      </c>
      <c r="F54" s="3" t="s">
        <v>80</v>
      </c>
      <c r="L54" t="s">
        <v>24</v>
      </c>
      <c r="M54" s="1">
        <v>1</v>
      </c>
      <c r="O54">
        <v>10000010</v>
      </c>
      <c r="Q54" t="e">
        <f>+VLOOKUP(F54,#REF!,2,0)</f>
        <v>#REF!</v>
      </c>
    </row>
    <row r="55" spans="2:17" x14ac:dyDescent="0.25">
      <c r="B55">
        <v>10000067</v>
      </c>
      <c r="D55" t="s">
        <v>183</v>
      </c>
      <c r="E55">
        <f t="shared" si="0"/>
        <v>14</v>
      </c>
      <c r="F55" s="3" t="s">
        <v>103</v>
      </c>
      <c r="L55" t="s">
        <v>24</v>
      </c>
      <c r="M55" s="1">
        <v>1</v>
      </c>
      <c r="O55">
        <v>10000012</v>
      </c>
      <c r="Q55" t="e">
        <f>+VLOOKUP(F55,#REF!,2,0)</f>
        <v>#REF!</v>
      </c>
    </row>
    <row r="56" spans="2:17" x14ac:dyDescent="0.25">
      <c r="B56">
        <v>10000068</v>
      </c>
      <c r="D56" t="s">
        <v>195</v>
      </c>
      <c r="E56">
        <f t="shared" si="0"/>
        <v>15</v>
      </c>
      <c r="F56" s="3" t="s">
        <v>87</v>
      </c>
      <c r="L56" t="s">
        <v>24</v>
      </c>
      <c r="M56" s="1">
        <v>1</v>
      </c>
      <c r="O56">
        <v>10000010</v>
      </c>
      <c r="Q56" t="e">
        <f>+VLOOKUP(F56,#REF!,2,0)</f>
        <v>#REF!</v>
      </c>
    </row>
    <row r="57" spans="2:17" x14ac:dyDescent="0.25">
      <c r="B57">
        <v>10000069</v>
      </c>
      <c r="D57" t="s">
        <v>195</v>
      </c>
      <c r="E57">
        <f t="shared" si="0"/>
        <v>15</v>
      </c>
      <c r="F57" s="3" t="s">
        <v>111</v>
      </c>
      <c r="L57" t="s">
        <v>24</v>
      </c>
      <c r="M57" s="1">
        <v>1</v>
      </c>
      <c r="O57">
        <v>10000012</v>
      </c>
      <c r="Q57" t="e">
        <f>+VLOOKUP(F57,#REF!,2,0)</f>
        <v>#REF!</v>
      </c>
    </row>
    <row r="58" spans="2:17" x14ac:dyDescent="0.25">
      <c r="B58">
        <v>10000070</v>
      </c>
      <c r="D58" t="s">
        <v>184</v>
      </c>
      <c r="E58">
        <f t="shared" si="0"/>
        <v>17</v>
      </c>
      <c r="F58" s="3" t="s">
        <v>86</v>
      </c>
      <c r="L58" t="s">
        <v>24</v>
      </c>
      <c r="M58" s="1">
        <v>1</v>
      </c>
      <c r="O58">
        <v>10000010</v>
      </c>
      <c r="Q58" t="e">
        <f>+VLOOKUP(F58,#REF!,2,0)</f>
        <v>#REF!</v>
      </c>
    </row>
    <row r="59" spans="2:17" x14ac:dyDescent="0.25">
      <c r="B59">
        <v>10000071</v>
      </c>
      <c r="D59" t="s">
        <v>185</v>
      </c>
      <c r="E59">
        <f t="shared" si="0"/>
        <v>17</v>
      </c>
      <c r="F59" s="3" t="s">
        <v>110</v>
      </c>
      <c r="L59" t="s">
        <v>24</v>
      </c>
      <c r="M59" s="1">
        <v>1</v>
      </c>
      <c r="O59">
        <v>10000012</v>
      </c>
      <c r="Q59" t="e">
        <f>+VLOOKUP(F59,#REF!,2,0)</f>
        <v>#REF!</v>
      </c>
    </row>
    <row r="60" spans="2:17" x14ac:dyDescent="0.25">
      <c r="B60">
        <v>10000072</v>
      </c>
      <c r="D60" t="s">
        <v>186</v>
      </c>
      <c r="E60">
        <f t="shared" si="0"/>
        <v>14</v>
      </c>
      <c r="F60" s="3" t="s">
        <v>79</v>
      </c>
      <c r="L60" t="s">
        <v>24</v>
      </c>
      <c r="M60" s="1">
        <v>1</v>
      </c>
      <c r="O60">
        <v>10000010</v>
      </c>
      <c r="Q60" t="e">
        <f>+VLOOKUP(F60,#REF!,2,0)</f>
        <v>#REF!</v>
      </c>
    </row>
    <row r="61" spans="2:17" x14ac:dyDescent="0.25">
      <c r="B61">
        <v>10000073</v>
      </c>
      <c r="D61" t="s">
        <v>187</v>
      </c>
      <c r="E61">
        <f t="shared" si="0"/>
        <v>14</v>
      </c>
      <c r="F61" s="3" t="s">
        <v>107</v>
      </c>
      <c r="L61" t="s">
        <v>24</v>
      </c>
      <c r="M61" s="1">
        <v>1</v>
      </c>
      <c r="O61">
        <v>10000012</v>
      </c>
      <c r="Q61" t="e">
        <f>+VLOOKUP(F61,#REF!,2,0)</f>
        <v>#REF!</v>
      </c>
    </row>
    <row r="62" spans="2:17" x14ac:dyDescent="0.25">
      <c r="B62">
        <v>10000074</v>
      </c>
      <c r="D62" t="s">
        <v>188</v>
      </c>
      <c r="E62">
        <f t="shared" si="0"/>
        <v>15</v>
      </c>
      <c r="F62" s="3" t="s">
        <v>120</v>
      </c>
      <c r="L62" t="s">
        <v>24</v>
      </c>
      <c r="M62" s="1">
        <v>1</v>
      </c>
      <c r="O62">
        <v>10000012</v>
      </c>
      <c r="Q62" t="e">
        <f>+VLOOKUP(F62,#REF!,2,0)</f>
        <v>#REF!</v>
      </c>
    </row>
    <row r="63" spans="2:17" x14ac:dyDescent="0.25">
      <c r="B63">
        <v>10000075</v>
      </c>
      <c r="D63" t="s">
        <v>189</v>
      </c>
      <c r="E63">
        <f t="shared" si="0"/>
        <v>17</v>
      </c>
      <c r="F63" s="3" t="s">
        <v>81</v>
      </c>
      <c r="L63" t="s">
        <v>24</v>
      </c>
      <c r="M63" s="1">
        <v>1</v>
      </c>
      <c r="O63">
        <v>10000010</v>
      </c>
      <c r="Q63" t="e">
        <f>+VLOOKUP(F63,#REF!,2,0)</f>
        <v>#REF!</v>
      </c>
    </row>
    <row r="64" spans="2:17" x14ac:dyDescent="0.25">
      <c r="B64">
        <v>10000076</v>
      </c>
      <c r="D64" t="s">
        <v>190</v>
      </c>
      <c r="E64">
        <f t="shared" si="0"/>
        <v>17</v>
      </c>
      <c r="F64" s="3" t="s">
        <v>109</v>
      </c>
      <c r="L64" t="s">
        <v>24</v>
      </c>
      <c r="M64" s="1">
        <v>1</v>
      </c>
      <c r="O64">
        <v>10000012</v>
      </c>
      <c r="Q64" t="e">
        <f>+VLOOKUP(F64,#REF!,2,0)</f>
        <v>#REF!</v>
      </c>
    </row>
    <row r="65" spans="2:17" x14ac:dyDescent="0.25">
      <c r="B65">
        <v>10000077</v>
      </c>
      <c r="D65" t="s">
        <v>191</v>
      </c>
      <c r="E65">
        <f t="shared" si="0"/>
        <v>17</v>
      </c>
      <c r="F65" s="3" t="s">
        <v>82</v>
      </c>
      <c r="L65" t="s">
        <v>24</v>
      </c>
      <c r="M65" s="1">
        <v>1</v>
      </c>
      <c r="O65">
        <v>10000010</v>
      </c>
      <c r="Q65" t="e">
        <f>+VLOOKUP(F65,#REF!,2,0)</f>
        <v>#REF!</v>
      </c>
    </row>
    <row r="66" spans="2:17" x14ac:dyDescent="0.25">
      <c r="B66">
        <v>10000078</v>
      </c>
      <c r="D66" t="s">
        <v>192</v>
      </c>
      <c r="E66">
        <f t="shared" si="0"/>
        <v>17</v>
      </c>
      <c r="F66" s="3" t="s">
        <v>104</v>
      </c>
      <c r="L66" t="s">
        <v>24</v>
      </c>
      <c r="M66" s="1">
        <v>1</v>
      </c>
      <c r="O66">
        <v>10000012</v>
      </c>
      <c r="Q66" t="e">
        <f>+VLOOKUP(F66,#REF!,2,0)</f>
        <v>#REF!</v>
      </c>
    </row>
    <row r="67" spans="2:17" x14ac:dyDescent="0.25">
      <c r="B67">
        <v>10000079</v>
      </c>
      <c r="D67" t="s">
        <v>193</v>
      </c>
      <c r="E67">
        <f t="shared" si="0"/>
        <v>15</v>
      </c>
      <c r="F67" s="3" t="s">
        <v>90</v>
      </c>
      <c r="L67" t="s">
        <v>24</v>
      </c>
      <c r="M67" s="1">
        <v>1</v>
      </c>
      <c r="O67">
        <v>10000010</v>
      </c>
      <c r="Q67" t="e">
        <f>+VLOOKUP(F67,#REF!,2,0)</f>
        <v>#REF!</v>
      </c>
    </row>
    <row r="68" spans="2:17" x14ac:dyDescent="0.25">
      <c r="B68">
        <v>10000080</v>
      </c>
      <c r="D68" t="s">
        <v>194</v>
      </c>
      <c r="E68">
        <f t="shared" ref="E68:E90" si="1">LEN(D68)</f>
        <v>15</v>
      </c>
      <c r="F68" s="3" t="s">
        <v>106</v>
      </c>
      <c r="L68" t="s">
        <v>24</v>
      </c>
      <c r="M68" s="1">
        <v>1</v>
      </c>
      <c r="O68">
        <v>10000012</v>
      </c>
      <c r="Q68" t="e">
        <f>+VLOOKUP(F68,#REF!,2,0)</f>
        <v>#REF!</v>
      </c>
    </row>
    <row r="69" spans="2:17" x14ac:dyDescent="0.25">
      <c r="B69">
        <v>10000081</v>
      </c>
      <c r="D69" s="3" t="s">
        <v>113</v>
      </c>
      <c r="E69">
        <f t="shared" si="1"/>
        <v>23</v>
      </c>
      <c r="F69" s="3" t="s">
        <v>113</v>
      </c>
      <c r="L69" t="s">
        <v>24</v>
      </c>
      <c r="M69" s="1">
        <v>1</v>
      </c>
      <c r="O69">
        <v>10000012</v>
      </c>
      <c r="Q69" t="e">
        <f>+VLOOKUP(F69,#REF!,2,0)</f>
        <v>#REF!</v>
      </c>
    </row>
    <row r="70" spans="2:17" x14ac:dyDescent="0.25">
      <c r="B70">
        <v>10000082</v>
      </c>
      <c r="D70" s="3" t="s">
        <v>37</v>
      </c>
      <c r="E70">
        <f t="shared" si="1"/>
        <v>11</v>
      </c>
      <c r="F70" s="3" t="s">
        <v>37</v>
      </c>
      <c r="L70" t="s">
        <v>24</v>
      </c>
      <c r="M70" s="1">
        <v>1</v>
      </c>
      <c r="O70">
        <v>10000012</v>
      </c>
      <c r="Q70">
        <v>10000012</v>
      </c>
    </row>
    <row r="71" spans="2:17" x14ac:dyDescent="0.25">
      <c r="B71">
        <v>10000083</v>
      </c>
      <c r="D71" s="3" t="s">
        <v>101</v>
      </c>
      <c r="E71">
        <f t="shared" si="1"/>
        <v>21</v>
      </c>
      <c r="F71" s="3" t="s">
        <v>101</v>
      </c>
      <c r="L71" t="s">
        <v>24</v>
      </c>
      <c r="M71" s="1">
        <v>1</v>
      </c>
      <c r="O71">
        <v>10000012</v>
      </c>
      <c r="Q71" t="e">
        <f>+VLOOKUP(F71,#REF!,2,0)</f>
        <v>#REF!</v>
      </c>
    </row>
    <row r="72" spans="2:17" x14ac:dyDescent="0.25">
      <c r="B72">
        <v>10000084</v>
      </c>
      <c r="D72" s="3" t="s">
        <v>102</v>
      </c>
      <c r="E72">
        <f t="shared" si="1"/>
        <v>27</v>
      </c>
      <c r="F72" s="3" t="s">
        <v>102</v>
      </c>
      <c r="L72" t="s">
        <v>24</v>
      </c>
      <c r="M72" s="1">
        <v>1</v>
      </c>
      <c r="O72">
        <v>10000012</v>
      </c>
      <c r="Q72" t="e">
        <f>+VLOOKUP(F72,#REF!,2,0)</f>
        <v>#REF!</v>
      </c>
    </row>
    <row r="73" spans="2:17" x14ac:dyDescent="0.25">
      <c r="B73">
        <v>10000085</v>
      </c>
      <c r="D73" s="3" t="s">
        <v>95</v>
      </c>
      <c r="E73">
        <f t="shared" si="1"/>
        <v>26</v>
      </c>
      <c r="F73" s="3" t="s">
        <v>95</v>
      </c>
      <c r="L73" t="s">
        <v>24</v>
      </c>
      <c r="M73" s="1">
        <v>1</v>
      </c>
      <c r="O73">
        <v>10000012</v>
      </c>
      <c r="Q73" t="e">
        <f>+VLOOKUP(F73,#REF!,2,0)</f>
        <v>#REF!</v>
      </c>
    </row>
    <row r="74" spans="2:17" x14ac:dyDescent="0.25">
      <c r="B74">
        <v>10000086</v>
      </c>
      <c r="D74" s="3" t="s">
        <v>114</v>
      </c>
      <c r="E74">
        <f t="shared" si="1"/>
        <v>31</v>
      </c>
      <c r="F74" s="3" t="s">
        <v>114</v>
      </c>
      <c r="L74" t="s">
        <v>24</v>
      </c>
      <c r="M74" s="1">
        <v>1</v>
      </c>
      <c r="O74">
        <v>10000012</v>
      </c>
      <c r="Q74" t="e">
        <f>+VLOOKUP(F74,#REF!,2,0)</f>
        <v>#REF!</v>
      </c>
    </row>
    <row r="75" spans="2:17" x14ac:dyDescent="0.25">
      <c r="B75">
        <v>10000087</v>
      </c>
      <c r="D75" s="3" t="s">
        <v>99</v>
      </c>
      <c r="E75">
        <f t="shared" si="1"/>
        <v>20</v>
      </c>
      <c r="F75" s="3" t="s">
        <v>99</v>
      </c>
      <c r="L75" t="s">
        <v>24</v>
      </c>
      <c r="M75" s="1">
        <v>1</v>
      </c>
      <c r="O75">
        <v>10000012</v>
      </c>
      <c r="Q75" t="e">
        <f>+VLOOKUP(F75,#REF!,2,0)</f>
        <v>#REF!</v>
      </c>
    </row>
    <row r="76" spans="2:17" x14ac:dyDescent="0.25">
      <c r="B76">
        <v>10000088</v>
      </c>
      <c r="D76" s="3" t="s">
        <v>100</v>
      </c>
      <c r="E76">
        <f t="shared" si="1"/>
        <v>21</v>
      </c>
      <c r="F76" s="3" t="s">
        <v>100</v>
      </c>
      <c r="L76" t="s">
        <v>24</v>
      </c>
      <c r="M76" s="1">
        <v>1</v>
      </c>
      <c r="O76">
        <v>10000012</v>
      </c>
      <c r="Q76" t="e">
        <f>+VLOOKUP(F76,#REF!,2,0)</f>
        <v>#REF!</v>
      </c>
    </row>
    <row r="77" spans="2:17" x14ac:dyDescent="0.25">
      <c r="B77">
        <v>10000089</v>
      </c>
      <c r="D77" s="3" t="s">
        <v>96</v>
      </c>
      <c r="E77">
        <f t="shared" si="1"/>
        <v>19</v>
      </c>
      <c r="F77" s="3" t="s">
        <v>96</v>
      </c>
      <c r="L77" t="s">
        <v>24</v>
      </c>
      <c r="M77" s="1">
        <v>1</v>
      </c>
      <c r="O77">
        <v>10000012</v>
      </c>
      <c r="Q77" t="e">
        <f>+VLOOKUP(F77,#REF!,2,0)</f>
        <v>#REF!</v>
      </c>
    </row>
    <row r="78" spans="2:17" x14ac:dyDescent="0.25">
      <c r="B78">
        <v>10000090</v>
      </c>
      <c r="D78" s="3" t="s">
        <v>53</v>
      </c>
      <c r="E78">
        <f t="shared" si="1"/>
        <v>14</v>
      </c>
      <c r="F78" s="3" t="s">
        <v>53</v>
      </c>
      <c r="L78" t="s">
        <v>24</v>
      </c>
      <c r="M78" s="1">
        <v>1</v>
      </c>
      <c r="O78">
        <v>10000005</v>
      </c>
      <c r="Q78" t="e">
        <f>+VLOOKUP(F78,#REF!,2,0)</f>
        <v>#REF!</v>
      </c>
    </row>
    <row r="79" spans="2:17" x14ac:dyDescent="0.25">
      <c r="B79">
        <v>10000091</v>
      </c>
      <c r="D79" s="3" t="s">
        <v>51</v>
      </c>
      <c r="E79">
        <f t="shared" si="1"/>
        <v>14</v>
      </c>
      <c r="F79" s="3" t="s">
        <v>51</v>
      </c>
      <c r="L79" t="s">
        <v>24</v>
      </c>
      <c r="M79" s="1">
        <v>1</v>
      </c>
      <c r="O79">
        <v>10000005</v>
      </c>
      <c r="Q79" t="e">
        <f>+VLOOKUP(F79,#REF!,2,0)</f>
        <v>#REF!</v>
      </c>
    </row>
    <row r="80" spans="2:17" x14ac:dyDescent="0.25">
      <c r="B80">
        <v>10000092</v>
      </c>
      <c r="D80" s="3" t="s">
        <v>93</v>
      </c>
      <c r="E80">
        <f t="shared" si="1"/>
        <v>13</v>
      </c>
      <c r="F80" s="3" t="s">
        <v>93</v>
      </c>
      <c r="L80" t="s">
        <v>24</v>
      </c>
      <c r="M80" s="1">
        <v>1</v>
      </c>
      <c r="O80">
        <v>10000011</v>
      </c>
      <c r="Q80" t="e">
        <f>+VLOOKUP(F80,#REF!,2,0)</f>
        <v>#REF!</v>
      </c>
    </row>
    <row r="81" spans="1:17" x14ac:dyDescent="0.25">
      <c r="B81">
        <v>10000093</v>
      </c>
      <c r="D81" s="3" t="s">
        <v>61</v>
      </c>
      <c r="E81">
        <f t="shared" si="1"/>
        <v>16</v>
      </c>
      <c r="F81" s="3" t="s">
        <v>61</v>
      </c>
      <c r="L81" t="s">
        <v>24</v>
      </c>
      <c r="M81" s="1">
        <v>1</v>
      </c>
      <c r="O81">
        <v>10000008</v>
      </c>
      <c r="Q81" t="e">
        <f>+VLOOKUP(F81,#REF!,2,0)</f>
        <v>#REF!</v>
      </c>
    </row>
    <row r="82" spans="1:17" x14ac:dyDescent="0.25">
      <c r="B82">
        <v>10000094</v>
      </c>
      <c r="D82" s="3" t="s">
        <v>62</v>
      </c>
      <c r="E82">
        <f t="shared" si="1"/>
        <v>21</v>
      </c>
      <c r="F82" s="3" t="s">
        <v>62</v>
      </c>
      <c r="L82" t="s">
        <v>24</v>
      </c>
      <c r="M82" s="1">
        <v>1</v>
      </c>
      <c r="O82">
        <v>10000009</v>
      </c>
      <c r="Q82" t="e">
        <f>+VLOOKUP(F82,#REF!,2,0)</f>
        <v>#REF!</v>
      </c>
    </row>
    <row r="83" spans="1:17" x14ac:dyDescent="0.25">
      <c r="B83">
        <v>10000095</v>
      </c>
      <c r="D83" s="3" t="s">
        <v>157</v>
      </c>
      <c r="E83">
        <f t="shared" si="1"/>
        <v>3</v>
      </c>
      <c r="F83" s="3" t="s">
        <v>64</v>
      </c>
      <c r="L83" t="s">
        <v>24</v>
      </c>
      <c r="M83" s="1">
        <v>1</v>
      </c>
      <c r="O83">
        <v>10000010</v>
      </c>
      <c r="Q83" t="e">
        <f>+VLOOKUP(F83,#REF!,2,0)</f>
        <v>#REF!</v>
      </c>
    </row>
    <row r="84" spans="1:17" x14ac:dyDescent="0.25">
      <c r="B84">
        <v>10000096</v>
      </c>
      <c r="D84" s="3" t="s">
        <v>158</v>
      </c>
      <c r="E84">
        <f t="shared" si="1"/>
        <v>18</v>
      </c>
      <c r="F84" s="3" t="s">
        <v>69</v>
      </c>
      <c r="L84" t="s">
        <v>24</v>
      </c>
      <c r="M84" s="1">
        <v>1</v>
      </c>
      <c r="O84">
        <v>10000010</v>
      </c>
      <c r="Q84" t="e">
        <f>+VLOOKUP(F84,#REF!,2,0)</f>
        <v>#REF!</v>
      </c>
    </row>
    <row r="85" spans="1:17" x14ac:dyDescent="0.25">
      <c r="B85">
        <v>10000097</v>
      </c>
      <c r="D85" s="3" t="s">
        <v>159</v>
      </c>
      <c r="E85">
        <f t="shared" si="1"/>
        <v>18</v>
      </c>
      <c r="F85" s="3" t="s">
        <v>78</v>
      </c>
      <c r="L85" t="s">
        <v>24</v>
      </c>
      <c r="M85" s="1">
        <v>1</v>
      </c>
      <c r="O85">
        <v>10000010</v>
      </c>
      <c r="Q85" t="e">
        <f>+VLOOKUP(F85,#REF!,2,0)</f>
        <v>#REF!</v>
      </c>
    </row>
    <row r="86" spans="1:17" x14ac:dyDescent="0.25">
      <c r="B86">
        <v>10000098</v>
      </c>
      <c r="D86" s="3" t="s">
        <v>160</v>
      </c>
      <c r="E86">
        <f t="shared" si="1"/>
        <v>17</v>
      </c>
      <c r="F86" s="3" t="s">
        <v>72</v>
      </c>
      <c r="L86" t="s">
        <v>24</v>
      </c>
      <c r="M86" s="1">
        <v>1</v>
      </c>
      <c r="O86">
        <v>10000010</v>
      </c>
      <c r="Q86" t="e">
        <f>+VLOOKUP(F86,#REF!,2,0)</f>
        <v>#REF!</v>
      </c>
    </row>
    <row r="87" spans="1:17" x14ac:dyDescent="0.25">
      <c r="B87">
        <v>10000099</v>
      </c>
      <c r="D87" s="3" t="s">
        <v>161</v>
      </c>
      <c r="E87">
        <f t="shared" si="1"/>
        <v>3</v>
      </c>
      <c r="F87" s="3" t="s">
        <v>66</v>
      </c>
      <c r="L87" t="s">
        <v>24</v>
      </c>
      <c r="M87" s="1">
        <v>1</v>
      </c>
      <c r="O87">
        <v>10000010</v>
      </c>
      <c r="Q87" t="e">
        <f>+VLOOKUP(F87,#REF!,2,0)</f>
        <v>#REF!</v>
      </c>
    </row>
    <row r="88" spans="1:17" x14ac:dyDescent="0.25">
      <c r="B88">
        <v>10000100</v>
      </c>
      <c r="D88" s="3" t="s">
        <v>162</v>
      </c>
      <c r="E88">
        <f t="shared" si="1"/>
        <v>17</v>
      </c>
      <c r="F88" s="3" t="s">
        <v>67</v>
      </c>
      <c r="L88" t="s">
        <v>24</v>
      </c>
      <c r="M88" s="1">
        <v>1</v>
      </c>
      <c r="O88">
        <v>10000010</v>
      </c>
      <c r="Q88" t="e">
        <f>+VLOOKUP(F88,#REF!,2,0)</f>
        <v>#REF!</v>
      </c>
    </row>
    <row r="89" spans="1:17" x14ac:dyDescent="0.25">
      <c r="B89">
        <v>10000101</v>
      </c>
      <c r="D89" s="3" t="s">
        <v>163</v>
      </c>
      <c r="E89">
        <f t="shared" si="1"/>
        <v>16</v>
      </c>
      <c r="F89" s="3" t="s">
        <v>70</v>
      </c>
      <c r="L89" t="s">
        <v>24</v>
      </c>
      <c r="M89" s="1">
        <v>1</v>
      </c>
      <c r="O89">
        <v>10000010</v>
      </c>
      <c r="Q89" t="e">
        <f>+VLOOKUP(F89,#REF!,2,0)</f>
        <v>#REF!</v>
      </c>
    </row>
    <row r="90" spans="1:17" x14ac:dyDescent="0.25">
      <c r="B90">
        <v>10000102</v>
      </c>
      <c r="D90" s="3" t="s">
        <v>164</v>
      </c>
      <c r="E90">
        <f t="shared" si="1"/>
        <v>23</v>
      </c>
      <c r="F90" s="3" t="s">
        <v>71</v>
      </c>
      <c r="L90" t="s">
        <v>24</v>
      </c>
      <c r="M90" s="1">
        <v>1</v>
      </c>
      <c r="O90">
        <v>10000010</v>
      </c>
      <c r="Q90" t="e">
        <f>+VLOOKUP(F90,#REF!,2,0)</f>
        <v>#REF!</v>
      </c>
    </row>
    <row r="94" spans="1:17" s="2" customFormat="1" x14ac:dyDescent="0.25">
      <c r="A94" s="2" t="s">
        <v>25</v>
      </c>
      <c r="B94" s="2" t="s">
        <v>26</v>
      </c>
      <c r="M94" s="2" t="s">
        <v>29</v>
      </c>
      <c r="O94" s="2" t="s">
        <v>28</v>
      </c>
    </row>
    <row r="95" spans="1:17" s="2" customFormat="1" x14ac:dyDescent="0.25">
      <c r="B95" s="2" t="s">
        <v>27</v>
      </c>
      <c r="O95" s="2" t="s">
        <v>30</v>
      </c>
    </row>
    <row r="97" spans="2:4" s="2" customFormat="1" x14ac:dyDescent="0.25">
      <c r="B97" s="2" t="s">
        <v>31</v>
      </c>
    </row>
    <row r="100" spans="2:4" x14ac:dyDescent="0.25">
      <c r="D100" t="s">
        <v>32</v>
      </c>
    </row>
  </sheetData>
  <autoFilter ref="A1:O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5" x14ac:dyDescent="0.25"/>
  <cols>
    <col min="1" max="1" width="50.5703125" customWidth="1"/>
    <col min="2" max="2" width="19.140625" bestFit="1" customWidth="1"/>
  </cols>
  <sheetData>
    <row r="1" spans="1:2" x14ac:dyDescent="0.25">
      <c r="A1" s="3" t="s">
        <v>43</v>
      </c>
      <c r="B1" s="4">
        <v>111050601</v>
      </c>
    </row>
    <row r="2" spans="1:2" x14ac:dyDescent="0.25">
      <c r="A2" s="3" t="s">
        <v>45</v>
      </c>
      <c r="B2" s="4">
        <v>111050602</v>
      </c>
    </row>
    <row r="3" spans="1:2" x14ac:dyDescent="0.25">
      <c r="A3" s="3" t="s">
        <v>46</v>
      </c>
      <c r="B3" s="4">
        <v>111050610</v>
      </c>
    </row>
    <row r="4" spans="1:2" x14ac:dyDescent="0.25">
      <c r="A4" s="3" t="s">
        <v>41</v>
      </c>
      <c r="B4" s="4">
        <v>111050613</v>
      </c>
    </row>
    <row r="5" spans="1:2" x14ac:dyDescent="0.25">
      <c r="A5" s="3" t="s">
        <v>122</v>
      </c>
      <c r="B5" s="4">
        <v>111050100</v>
      </c>
    </row>
    <row r="6" spans="1:2" x14ac:dyDescent="0.25">
      <c r="A6" s="3" t="s">
        <v>34</v>
      </c>
      <c r="B6" s="4">
        <v>111050300</v>
      </c>
    </row>
    <row r="7" spans="1:2" x14ac:dyDescent="0.25">
      <c r="A7" s="3" t="s">
        <v>40</v>
      </c>
      <c r="B7" s="4">
        <v>111050609</v>
      </c>
    </row>
    <row r="8" spans="1:2" x14ac:dyDescent="0.25">
      <c r="A8" s="3" t="s">
        <v>47</v>
      </c>
      <c r="B8" s="4">
        <v>111050204</v>
      </c>
    </row>
    <row r="9" spans="1:2" x14ac:dyDescent="0.25">
      <c r="A9" s="3" t="s">
        <v>38</v>
      </c>
      <c r="B9" s="4">
        <v>111050608</v>
      </c>
    </row>
    <row r="10" spans="1:2" x14ac:dyDescent="0.25">
      <c r="A10" s="3" t="s">
        <v>56</v>
      </c>
      <c r="B10" s="4">
        <v>111050500</v>
      </c>
    </row>
    <row r="11" spans="1:2" x14ac:dyDescent="0.25">
      <c r="A11" s="3" t="s">
        <v>33</v>
      </c>
      <c r="B11" s="4">
        <v>111050901</v>
      </c>
    </row>
    <row r="12" spans="1:2" x14ac:dyDescent="0.25">
      <c r="A12" s="3" t="s">
        <v>54</v>
      </c>
      <c r="B12" s="4">
        <v>111050900</v>
      </c>
    </row>
    <row r="13" spans="1:2" x14ac:dyDescent="0.25">
      <c r="A13" s="3" t="s">
        <v>58</v>
      </c>
      <c r="B13" s="4">
        <v>111050400</v>
      </c>
    </row>
    <row r="14" spans="1:2" x14ac:dyDescent="0.25">
      <c r="A14" s="3" t="s">
        <v>39</v>
      </c>
      <c r="B14" s="4">
        <v>111050604</v>
      </c>
    </row>
    <row r="15" spans="1:2" x14ac:dyDescent="0.25">
      <c r="A15" s="3" t="s">
        <v>52</v>
      </c>
      <c r="B15" s="4">
        <v>111050202</v>
      </c>
    </row>
    <row r="16" spans="1:2" x14ac:dyDescent="0.25">
      <c r="A16" s="3" t="s">
        <v>60</v>
      </c>
      <c r="B16" s="4">
        <v>111050801</v>
      </c>
    </row>
    <row r="17" spans="1:2" x14ac:dyDescent="0.25">
      <c r="A17" s="3" t="s">
        <v>42</v>
      </c>
      <c r="B17" s="4">
        <v>111050603</v>
      </c>
    </row>
    <row r="18" spans="1:2" x14ac:dyDescent="0.25">
      <c r="A18" s="3" t="s">
        <v>36</v>
      </c>
      <c r="B18" s="4">
        <v>111050611</v>
      </c>
    </row>
    <row r="19" spans="1:2" x14ac:dyDescent="0.25">
      <c r="A19" s="3" t="s">
        <v>48</v>
      </c>
      <c r="B19" s="4">
        <v>111050614</v>
      </c>
    </row>
    <row r="20" spans="1:2" x14ac:dyDescent="0.25">
      <c r="A20" s="3" t="s">
        <v>35</v>
      </c>
      <c r="B20" s="4">
        <v>111020201</v>
      </c>
    </row>
    <row r="21" spans="1:2" x14ac:dyDescent="0.25">
      <c r="A21" s="3" t="s">
        <v>91</v>
      </c>
      <c r="B21" s="4">
        <v>111020100</v>
      </c>
    </row>
    <row r="22" spans="1:2" x14ac:dyDescent="0.25">
      <c r="A22" s="3" t="s">
        <v>85</v>
      </c>
      <c r="B22" s="4">
        <v>111020902</v>
      </c>
    </row>
    <row r="23" spans="1:2" x14ac:dyDescent="0.25">
      <c r="A23" s="3" t="s">
        <v>63</v>
      </c>
      <c r="B23" s="4">
        <v>111020903</v>
      </c>
    </row>
    <row r="24" spans="1:2" x14ac:dyDescent="0.25">
      <c r="A24" s="3" t="s">
        <v>74</v>
      </c>
      <c r="B24" s="4">
        <v>111020202</v>
      </c>
    </row>
    <row r="25" spans="1:2" x14ac:dyDescent="0.25">
      <c r="A25" s="3" t="s">
        <v>89</v>
      </c>
      <c r="B25" s="4">
        <v>111020204</v>
      </c>
    </row>
    <row r="26" spans="1:2" x14ac:dyDescent="0.25">
      <c r="A26" s="3" t="s">
        <v>55</v>
      </c>
      <c r="B26" s="4">
        <v>111020901</v>
      </c>
    </row>
    <row r="27" spans="1:2" x14ac:dyDescent="0.25">
      <c r="A27" s="3" t="s">
        <v>65</v>
      </c>
      <c r="B27" s="4">
        <v>111020203</v>
      </c>
    </row>
    <row r="28" spans="1:2" x14ac:dyDescent="0.25">
      <c r="A28" s="3" t="s">
        <v>59</v>
      </c>
      <c r="B28" s="4">
        <v>111020900</v>
      </c>
    </row>
    <row r="29" spans="1:2" x14ac:dyDescent="0.25">
      <c r="A29" s="3" t="s">
        <v>44</v>
      </c>
      <c r="B29" s="4">
        <v>111050607</v>
      </c>
    </row>
    <row r="30" spans="1:2" x14ac:dyDescent="0.25">
      <c r="A30" s="3" t="s">
        <v>118</v>
      </c>
      <c r="B30" s="4">
        <v>111010204</v>
      </c>
    </row>
    <row r="31" spans="1:2" x14ac:dyDescent="0.25">
      <c r="A31" s="3" t="s">
        <v>49</v>
      </c>
      <c r="B31" s="4">
        <v>111040101</v>
      </c>
    </row>
    <row r="32" spans="1:2" x14ac:dyDescent="0.25">
      <c r="A32" s="3" t="s">
        <v>83</v>
      </c>
      <c r="B32" s="4">
        <v>111050903</v>
      </c>
    </row>
    <row r="33" spans="1:2" x14ac:dyDescent="0.25">
      <c r="A33" s="3" t="s">
        <v>50</v>
      </c>
      <c r="B33" s="4">
        <v>111050201</v>
      </c>
    </row>
    <row r="34" spans="1:2" x14ac:dyDescent="0.25">
      <c r="A34" s="3" t="s">
        <v>68</v>
      </c>
      <c r="B34" s="4">
        <v>111030400</v>
      </c>
    </row>
    <row r="35" spans="1:2" x14ac:dyDescent="0.25">
      <c r="A35" s="3" t="s">
        <v>77</v>
      </c>
      <c r="B35" s="4">
        <v>111130400</v>
      </c>
    </row>
    <row r="36" spans="1:2" x14ac:dyDescent="0.25">
      <c r="A36" s="3" t="s">
        <v>97</v>
      </c>
      <c r="B36" s="4">
        <v>111130200</v>
      </c>
    </row>
    <row r="37" spans="1:2" x14ac:dyDescent="0.25">
      <c r="A37" s="3" t="s">
        <v>119</v>
      </c>
      <c r="B37" s="4">
        <v>111530200</v>
      </c>
    </row>
    <row r="38" spans="1:2" x14ac:dyDescent="0.25">
      <c r="A38" s="3" t="s">
        <v>92</v>
      </c>
      <c r="B38" s="4">
        <v>113230400</v>
      </c>
    </row>
    <row r="39" spans="1:2" x14ac:dyDescent="0.25">
      <c r="A39" s="3" t="s">
        <v>115</v>
      </c>
      <c r="B39" s="4">
        <v>113230200</v>
      </c>
    </row>
    <row r="40" spans="1:2" x14ac:dyDescent="0.25">
      <c r="A40" s="3" t="s">
        <v>76</v>
      </c>
      <c r="B40" s="4">
        <v>111230400</v>
      </c>
    </row>
    <row r="41" spans="1:2" x14ac:dyDescent="0.25">
      <c r="A41" s="3" t="s">
        <v>98</v>
      </c>
      <c r="B41" s="4">
        <v>111230200</v>
      </c>
    </row>
    <row r="42" spans="1:2" x14ac:dyDescent="0.25">
      <c r="A42" s="3" t="s">
        <v>73</v>
      </c>
      <c r="B42" s="4">
        <v>111630400</v>
      </c>
    </row>
    <row r="43" spans="1:2" x14ac:dyDescent="0.25">
      <c r="A43" s="3" t="s">
        <v>105</v>
      </c>
      <c r="B43" s="4">
        <v>111630200</v>
      </c>
    </row>
    <row r="44" spans="1:2" x14ac:dyDescent="0.25">
      <c r="A44" s="3" t="s">
        <v>121</v>
      </c>
      <c r="B44" s="4">
        <v>112230200</v>
      </c>
    </row>
    <row r="45" spans="1:2" x14ac:dyDescent="0.25">
      <c r="A45" s="3" t="s">
        <v>75</v>
      </c>
      <c r="B45" s="4">
        <v>111830300</v>
      </c>
    </row>
    <row r="46" spans="1:2" x14ac:dyDescent="0.25">
      <c r="A46" s="3" t="s">
        <v>88</v>
      </c>
      <c r="B46" s="4">
        <v>111830400</v>
      </c>
    </row>
    <row r="47" spans="1:2" x14ac:dyDescent="0.25">
      <c r="A47" s="3" t="s">
        <v>94</v>
      </c>
      <c r="B47" s="4">
        <v>111830200</v>
      </c>
    </row>
    <row r="48" spans="1:2" x14ac:dyDescent="0.25">
      <c r="A48" s="3" t="s">
        <v>117</v>
      </c>
      <c r="B48" s="4">
        <v>112430200</v>
      </c>
    </row>
    <row r="49" spans="1:2" x14ac:dyDescent="0.25">
      <c r="A49" s="3" t="s">
        <v>112</v>
      </c>
      <c r="B49" s="4">
        <v>112530200</v>
      </c>
    </row>
    <row r="50" spans="1:2" x14ac:dyDescent="0.25">
      <c r="A50" s="3" t="s">
        <v>84</v>
      </c>
      <c r="B50" s="4">
        <v>112330400</v>
      </c>
    </row>
    <row r="51" spans="1:2" x14ac:dyDescent="0.25">
      <c r="A51" s="3" t="s">
        <v>108</v>
      </c>
      <c r="B51" s="4">
        <v>112330200</v>
      </c>
    </row>
    <row r="52" spans="1:2" x14ac:dyDescent="0.25">
      <c r="A52" s="3" t="s">
        <v>116</v>
      </c>
      <c r="B52" s="4">
        <v>113030200</v>
      </c>
    </row>
    <row r="53" spans="1:2" x14ac:dyDescent="0.25">
      <c r="A53" s="3" t="s">
        <v>80</v>
      </c>
      <c r="B53" s="4">
        <v>111330400</v>
      </c>
    </row>
    <row r="54" spans="1:2" x14ac:dyDescent="0.25">
      <c r="A54" s="3" t="s">
        <v>103</v>
      </c>
      <c r="B54" s="4">
        <v>111330200</v>
      </c>
    </row>
    <row r="55" spans="1:2" x14ac:dyDescent="0.25">
      <c r="A55" s="3" t="s">
        <v>87</v>
      </c>
      <c r="B55" s="4">
        <v>112830400</v>
      </c>
    </row>
    <row r="56" spans="1:2" x14ac:dyDescent="0.25">
      <c r="A56" s="3" t="s">
        <v>111</v>
      </c>
      <c r="B56" s="4">
        <v>112830200</v>
      </c>
    </row>
    <row r="57" spans="1:2" x14ac:dyDescent="0.25">
      <c r="A57" s="3" t="s">
        <v>86</v>
      </c>
      <c r="B57" s="4">
        <v>111730400</v>
      </c>
    </row>
    <row r="58" spans="1:2" x14ac:dyDescent="0.25">
      <c r="A58" s="3" t="s">
        <v>110</v>
      </c>
      <c r="B58" s="4">
        <v>111730200</v>
      </c>
    </row>
    <row r="59" spans="1:2" x14ac:dyDescent="0.25">
      <c r="A59" s="3" t="s">
        <v>79</v>
      </c>
      <c r="B59" s="4">
        <v>112130400</v>
      </c>
    </row>
    <row r="60" spans="1:2" x14ac:dyDescent="0.25">
      <c r="A60" s="3" t="s">
        <v>107</v>
      </c>
      <c r="B60" s="4">
        <v>112130200</v>
      </c>
    </row>
    <row r="61" spans="1:2" x14ac:dyDescent="0.25">
      <c r="A61" s="3" t="s">
        <v>120</v>
      </c>
      <c r="B61" s="4">
        <v>111930200</v>
      </c>
    </row>
    <row r="62" spans="1:2" x14ac:dyDescent="0.25">
      <c r="A62" s="3" t="s">
        <v>81</v>
      </c>
      <c r="B62" s="4">
        <v>112930400</v>
      </c>
    </row>
    <row r="63" spans="1:2" x14ac:dyDescent="0.25">
      <c r="A63" s="3" t="s">
        <v>109</v>
      </c>
      <c r="B63" s="4">
        <v>112930200</v>
      </c>
    </row>
    <row r="64" spans="1:2" x14ac:dyDescent="0.25">
      <c r="A64" s="3" t="s">
        <v>82</v>
      </c>
      <c r="B64" s="4">
        <v>111430400</v>
      </c>
    </row>
    <row r="65" spans="1:2" x14ac:dyDescent="0.25">
      <c r="A65" s="3" t="s">
        <v>104</v>
      </c>
      <c r="B65" s="4">
        <v>111430200</v>
      </c>
    </row>
    <row r="66" spans="1:2" x14ac:dyDescent="0.25">
      <c r="A66" s="3" t="s">
        <v>90</v>
      </c>
      <c r="B66" s="4">
        <v>113130400</v>
      </c>
    </row>
    <row r="67" spans="1:2" x14ac:dyDescent="0.25">
      <c r="A67" s="3" t="s">
        <v>106</v>
      </c>
      <c r="B67" s="4">
        <v>113130200</v>
      </c>
    </row>
    <row r="68" spans="1:2" x14ac:dyDescent="0.25">
      <c r="A68" s="3" t="s">
        <v>113</v>
      </c>
      <c r="B68" s="4">
        <v>111010100</v>
      </c>
    </row>
    <row r="69" spans="1:2" x14ac:dyDescent="0.25">
      <c r="A69" s="3" t="s">
        <v>37</v>
      </c>
      <c r="B69" s="4">
        <v>111010201</v>
      </c>
    </row>
    <row r="70" spans="1:2" x14ac:dyDescent="0.25">
      <c r="A70" s="3" t="s">
        <v>101</v>
      </c>
      <c r="B70" s="4">
        <v>111010405</v>
      </c>
    </row>
    <row r="71" spans="1:2" x14ac:dyDescent="0.25">
      <c r="A71" s="3" t="s">
        <v>102</v>
      </c>
      <c r="B71" s="4">
        <v>111030100</v>
      </c>
    </row>
    <row r="72" spans="1:2" x14ac:dyDescent="0.25">
      <c r="A72" s="3" t="s">
        <v>95</v>
      </c>
      <c r="B72" s="4">
        <v>111010202</v>
      </c>
    </row>
    <row r="73" spans="1:2" x14ac:dyDescent="0.25">
      <c r="A73" s="3" t="s">
        <v>114</v>
      </c>
      <c r="B73" s="4">
        <v>111010203</v>
      </c>
    </row>
    <row r="74" spans="1:2" x14ac:dyDescent="0.25">
      <c r="A74" s="3" t="s">
        <v>99</v>
      </c>
      <c r="B74" s="4">
        <v>111010300</v>
      </c>
    </row>
    <row r="75" spans="1:2" x14ac:dyDescent="0.25">
      <c r="A75" s="3" t="s">
        <v>100</v>
      </c>
      <c r="B75" s="4">
        <v>111010402</v>
      </c>
    </row>
    <row r="76" spans="1:2" x14ac:dyDescent="0.25">
      <c r="A76" s="3" t="s">
        <v>96</v>
      </c>
      <c r="B76" s="4">
        <v>111010404</v>
      </c>
    </row>
    <row r="77" spans="1:2" x14ac:dyDescent="0.25">
      <c r="A77" s="3" t="s">
        <v>57</v>
      </c>
      <c r="B77" s="4">
        <v>111010401</v>
      </c>
    </row>
    <row r="78" spans="1:2" x14ac:dyDescent="0.25">
      <c r="A78" s="3" t="s">
        <v>53</v>
      </c>
      <c r="B78" s="4">
        <v>111101311</v>
      </c>
    </row>
    <row r="79" spans="1:2" x14ac:dyDescent="0.25">
      <c r="A79" s="3" t="s">
        <v>51</v>
      </c>
      <c r="B79" s="4">
        <v>111010500</v>
      </c>
    </row>
    <row r="80" spans="1:2" x14ac:dyDescent="0.25">
      <c r="A80" s="3" t="s">
        <v>93</v>
      </c>
      <c r="B80" s="4">
        <v>111010400</v>
      </c>
    </row>
    <row r="81" spans="1:2" x14ac:dyDescent="0.25">
      <c r="A81" s="3" t="s">
        <v>61</v>
      </c>
      <c r="B81" s="4">
        <v>111050206</v>
      </c>
    </row>
    <row r="82" spans="1:2" x14ac:dyDescent="0.25">
      <c r="A82" s="3" t="s">
        <v>62</v>
      </c>
      <c r="B82" s="4">
        <v>111062000</v>
      </c>
    </row>
    <row r="83" spans="1:2" x14ac:dyDescent="0.25">
      <c r="A83" s="3" t="s">
        <v>64</v>
      </c>
      <c r="B83" s="4">
        <v>111020800</v>
      </c>
    </row>
    <row r="84" spans="1:2" x14ac:dyDescent="0.25">
      <c r="A84" s="3" t="s">
        <v>69</v>
      </c>
      <c r="B84" s="4">
        <v>111020205</v>
      </c>
    </row>
    <row r="85" spans="1:2" x14ac:dyDescent="0.25">
      <c r="A85" s="3" t="s">
        <v>78</v>
      </c>
      <c r="B85" s="4">
        <v>111020403</v>
      </c>
    </row>
    <row r="86" spans="1:2" x14ac:dyDescent="0.25">
      <c r="A86" s="3" t="s">
        <v>72</v>
      </c>
      <c r="B86" s="4">
        <v>111020401</v>
      </c>
    </row>
    <row r="87" spans="1:2" x14ac:dyDescent="0.25">
      <c r="A87" s="3" t="s">
        <v>66</v>
      </c>
      <c r="B87" s="4">
        <v>111020500</v>
      </c>
    </row>
    <row r="88" spans="1:2" x14ac:dyDescent="0.25">
      <c r="A88" s="3" t="s">
        <v>67</v>
      </c>
      <c r="B88" s="4">
        <v>111020301</v>
      </c>
    </row>
    <row r="89" spans="1:2" x14ac:dyDescent="0.25">
      <c r="A89" s="3" t="s">
        <v>70</v>
      </c>
      <c r="B89" s="4">
        <v>111020302</v>
      </c>
    </row>
    <row r="90" spans="1:2" x14ac:dyDescent="0.25">
      <c r="A90" s="3" t="s">
        <v>71</v>
      </c>
      <c r="B90" s="4">
        <v>111020303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03. Sub Unidad (Department) JUN</vt:lpstr>
      <vt:lpstr>OFICIS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Chafloque Dioses</dc:creator>
  <cp:lastModifiedBy>Eder Cordova Allcca</cp:lastModifiedBy>
  <dcterms:created xsi:type="dcterms:W3CDTF">2017-06-09T15:34:39Z</dcterms:created>
  <dcterms:modified xsi:type="dcterms:W3CDTF">2017-07-07T19:17:08Z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