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enaroy/Desktop/FinTech/Project-Show-Me-The-Money/Working Directory/Heena/"/>
    </mc:Choice>
  </mc:AlternateContent>
  <xr:revisionPtr revIDLastSave="0" documentId="8_{9D38DA6A-83ED-D346-9B8E-D326785B53AF}" xr6:coauthVersionLast="45" xr6:coauthVersionMax="45" xr10:uidLastSave="{00000000-0000-0000-0000-000000000000}"/>
  <bookViews>
    <workbookView xWindow="4300" yWindow="2760" windowWidth="27640" windowHeight="16940"/>
  </bookViews>
  <sheets>
    <sheet name="TestPortfol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H8" i="1"/>
  <c r="I5" i="1"/>
  <c r="I6" i="1" s="1"/>
  <c r="H5" i="1"/>
  <c r="I3" i="1"/>
  <c r="I2" i="1"/>
  <c r="H7" i="1"/>
  <c r="H6" i="1"/>
  <c r="H4" i="1"/>
  <c r="H3" i="1"/>
  <c r="H2" i="1"/>
  <c r="F3" i="1"/>
  <c r="F4" i="1"/>
  <c r="F5" i="1"/>
  <c r="J5" i="1" s="1"/>
  <c r="F6" i="1"/>
  <c r="F7" i="1"/>
  <c r="F8" i="1"/>
  <c r="J8" i="1" s="1"/>
  <c r="F2" i="1"/>
  <c r="I7" i="1"/>
  <c r="I4" i="1"/>
</calcChain>
</file>

<file path=xl/sharedStrings.xml><?xml version="1.0" encoding="utf-8"?>
<sst xmlns="http://schemas.openxmlformats.org/spreadsheetml/2006/main" count="23" uniqueCount="14">
  <si>
    <t>Ticker</t>
  </si>
  <si>
    <t>Transaction</t>
  </si>
  <si>
    <t>Date</t>
  </si>
  <si>
    <t>Transaction Price</t>
  </si>
  <si>
    <t>Number of shares</t>
  </si>
  <si>
    <t>AAPL</t>
  </si>
  <si>
    <t>B</t>
  </si>
  <si>
    <t>TSLA</t>
  </si>
  <si>
    <t>S</t>
  </si>
  <si>
    <t>GOOG</t>
  </si>
  <si>
    <t>Avg Cost</t>
  </si>
  <si>
    <t>Current Shares</t>
  </si>
  <si>
    <t>Total Transaction Value</t>
  </si>
  <si>
    <t>Gains 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</si>
</sst>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L13" sqref="L13"/>
    </sheetView>
  </sheetViews>
  <sheetFormatPr baseColWidth="10" defaultRowHeight="16" x14ac:dyDescent="0.2"/>
  <cols>
    <col min="1" max="1" width="6.5" bestFit="1" customWidth="1"/>
    <col min="3" max="3" width="8.83203125" bestFit="1" customWidth="1"/>
    <col min="4" max="4" width="15.1640625" style="2" bestFit="1" customWidth="1"/>
    <col min="5" max="5" width="15.83203125" style="3" bestFit="1" customWidth="1"/>
    <col min="6" max="6" width="20.6640625" style="2" bestFit="1" customWidth="1"/>
    <col min="7" max="7" width="20.6640625" style="2" customWidth="1"/>
    <col min="8" max="8" width="10.83203125" style="2"/>
    <col min="9" max="9" width="13.1640625" style="3" bestFit="1" customWidth="1"/>
    <col min="10" max="10" width="12.5" style="2" bestFit="1" customWidth="1"/>
  </cols>
  <sheetData>
    <row r="1" spans="1:10" x14ac:dyDescent="0.2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s="2" t="s">
        <v>12</v>
      </c>
      <c r="H1" s="2" t="s">
        <v>10</v>
      </c>
      <c r="I1" s="3" t="s">
        <v>11</v>
      </c>
      <c r="J1" s="2" t="s">
        <v>13</v>
      </c>
    </row>
    <row r="2" spans="1:10" x14ac:dyDescent="0.2">
      <c r="A2" t="s">
        <v>5</v>
      </c>
      <c r="B2" t="s">
        <v>6</v>
      </c>
      <c r="C2" s="1">
        <v>40973</v>
      </c>
      <c r="D2" s="2">
        <v>77.8</v>
      </c>
      <c r="E2" s="3">
        <v>100</v>
      </c>
      <c r="F2" s="2">
        <f>+D2*E2</f>
        <v>7780</v>
      </c>
      <c r="H2" s="2">
        <f>+F2/E2</f>
        <v>77.8</v>
      </c>
      <c r="I2" s="3">
        <f>+E2</f>
        <v>100</v>
      </c>
    </row>
    <row r="3" spans="1:10" x14ac:dyDescent="0.2">
      <c r="A3" t="s">
        <v>5</v>
      </c>
      <c r="B3" t="s">
        <v>6</v>
      </c>
      <c r="C3" s="1">
        <v>41365</v>
      </c>
      <c r="D3" s="2">
        <v>60.57</v>
      </c>
      <c r="E3" s="3">
        <v>100</v>
      </c>
      <c r="F3" s="2">
        <f t="shared" ref="F3:F8" si="0">+D3*E3</f>
        <v>6057</v>
      </c>
      <c r="H3" s="2">
        <f>+(F3+F2)/(E3+E2)</f>
        <v>69.185000000000002</v>
      </c>
      <c r="I3" s="3">
        <f>+E3+E2</f>
        <v>200</v>
      </c>
    </row>
    <row r="4" spans="1:10" x14ac:dyDescent="0.2">
      <c r="A4" t="s">
        <v>7</v>
      </c>
      <c r="B4" t="s">
        <v>6</v>
      </c>
      <c r="C4" s="1">
        <v>41540</v>
      </c>
      <c r="D4" s="2">
        <v>189.9</v>
      </c>
      <c r="E4" s="3">
        <v>100</v>
      </c>
      <c r="F4" s="2">
        <f t="shared" si="0"/>
        <v>18990</v>
      </c>
      <c r="H4" s="2">
        <f>+F4/E4</f>
        <v>189.9</v>
      </c>
      <c r="I4" s="3">
        <f>+E4</f>
        <v>100</v>
      </c>
    </row>
    <row r="5" spans="1:10" x14ac:dyDescent="0.2">
      <c r="A5" t="s">
        <v>7</v>
      </c>
      <c r="B5" t="s">
        <v>8</v>
      </c>
      <c r="C5" s="1">
        <v>41596</v>
      </c>
      <c r="D5" s="2">
        <v>122.38</v>
      </c>
      <c r="E5" s="3">
        <v>75</v>
      </c>
      <c r="F5" s="2">
        <f t="shared" si="0"/>
        <v>9178.5</v>
      </c>
      <c r="H5" s="2">
        <f>+H4</f>
        <v>189.9</v>
      </c>
      <c r="I5" s="3">
        <f>+I4-E5</f>
        <v>25</v>
      </c>
      <c r="J5" s="2">
        <f>+F5-(E5*H5)</f>
        <v>-5064</v>
      </c>
    </row>
    <row r="6" spans="1:10" x14ac:dyDescent="0.2">
      <c r="A6" t="s">
        <v>7</v>
      </c>
      <c r="B6" t="s">
        <v>6</v>
      </c>
      <c r="C6" s="1">
        <v>42499</v>
      </c>
      <c r="D6" s="2">
        <v>208</v>
      </c>
      <c r="E6" s="3">
        <v>30</v>
      </c>
      <c r="F6" s="2">
        <f t="shared" si="0"/>
        <v>6240</v>
      </c>
      <c r="H6" s="2">
        <f>+(F6+F4)/(E6+E4)</f>
        <v>194.07692307692307</v>
      </c>
      <c r="I6" s="3">
        <f>+I5+E6</f>
        <v>55</v>
      </c>
    </row>
    <row r="7" spans="1:10" x14ac:dyDescent="0.2">
      <c r="A7" t="s">
        <v>9</v>
      </c>
      <c r="B7" t="s">
        <v>6</v>
      </c>
      <c r="C7" s="1">
        <v>42954</v>
      </c>
      <c r="D7" s="2">
        <v>915.39</v>
      </c>
      <c r="E7" s="3">
        <v>10</v>
      </c>
      <c r="F7" s="2">
        <f t="shared" si="0"/>
        <v>9153.9</v>
      </c>
      <c r="H7" s="2">
        <f>+F7/E7</f>
        <v>915.39</v>
      </c>
      <c r="I7" s="3">
        <f>+E7</f>
        <v>10</v>
      </c>
    </row>
    <row r="8" spans="1:10" x14ac:dyDescent="0.2">
      <c r="A8" t="s">
        <v>5</v>
      </c>
      <c r="B8" t="s">
        <v>8</v>
      </c>
      <c r="C8" s="1">
        <v>43906</v>
      </c>
      <c r="D8" s="2">
        <v>240</v>
      </c>
      <c r="E8" s="3">
        <v>50</v>
      </c>
      <c r="F8" s="2">
        <f t="shared" si="0"/>
        <v>12000</v>
      </c>
      <c r="H8" s="2">
        <f>+H3</f>
        <v>69.185000000000002</v>
      </c>
      <c r="I8" s="3">
        <f>+I3-E8</f>
        <v>150</v>
      </c>
      <c r="J8" s="2">
        <f>+F8-(E8*H8)</f>
        <v>8540.75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Heena Roy</dc:creator>
  <cp:lastModifiedBy>Heena Roy</cp:lastModifiedBy>
  <dcterms:created xsi:type="dcterms:W3CDTF">2020-06-17T22:20:46Z</dcterms:created>
  <dcterms:modified xsi:type="dcterms:W3CDTF">2020-06-17T22:20:46Z</dcterms:modified>
</cp:coreProperties>
</file>