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-201-Radioterapia.intecnus.org.ar\software\PreScript\protocols\"/>
    </mc:Choice>
  </mc:AlternateContent>
  <bookViews>
    <workbookView xWindow="0" yWindow="0" windowWidth="28800" windowHeight="14130" tabRatio="895"/>
  </bookViews>
  <sheets>
    <sheet name="General" sheetId="1" r:id="rId1"/>
    <sheet name="TEMPLATE COPIAR AL FINAL" sheetId="10" r:id="rId2"/>
    <sheet name="HOLOCRANEO 3000cGy" sheetId="9" r:id="rId3"/>
    <sheet name="HOLOCRANEO 2500cGy" sheetId="25" r:id="rId4"/>
    <sheet name="VMI+BOOST INT" sheetId="2" r:id="rId5"/>
    <sheet name="VMD+BOOST INT" sheetId="3" r:id="rId6"/>
    <sheet name="VMI+BOOST SEC" sheetId="4" r:id="rId7"/>
    <sheet name="VMD+BOOST SEC" sheetId="5" r:id="rId8"/>
    <sheet name="VMI+AX+SCLAV" sheetId="6" r:id="rId9"/>
    <sheet name="VMD+AX+SCLAV" sheetId="7" r:id="rId10"/>
    <sheet name="VMI+AX+SCLAV+BOOST INT" sheetId="11" r:id="rId11"/>
    <sheet name="VMD+AX+SCLAV+BOOST INT" sheetId="12" r:id="rId12"/>
    <sheet name="VMI+AX+SCLAV+CMI+BOOST INT" sheetId="13" r:id="rId13"/>
    <sheet name="VMD+AX+SCLAV+CMI+BOOST INT" sheetId="14" r:id="rId14"/>
    <sheet name="LECHO_I" sheetId="15" r:id="rId15"/>
    <sheet name="LECHO_D" sheetId="16" r:id="rId16"/>
    <sheet name="LECHO_I_PROTEXP" sheetId="17" r:id="rId17"/>
    <sheet name="LECHO_D_PROTEXP" sheetId="18" r:id="rId18"/>
    <sheet name="LECHO_I+AX+SCLAV" sheetId="19" r:id="rId19"/>
    <sheet name="LECHO_D+AX+SCLAV" sheetId="20" r:id="rId20"/>
    <sheet name="LECHO_I+AX+SCLAV+CMI" sheetId="21" r:id="rId21"/>
    <sheet name="LECHO_D+AX+SCLAV+CMI" sheetId="22" r:id="rId22"/>
    <sheet name="LECHO_I+AX+SCLAV+CMI_PROTEXP" sheetId="23" r:id="rId23"/>
    <sheet name="LECHO_D+AX+SCLAV+CMI_PROTEXP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5" l="1"/>
  <c r="D2" i="25"/>
  <c r="D2" i="24"/>
  <c r="D2" i="23"/>
  <c r="D2" i="22"/>
  <c r="D2" i="21"/>
  <c r="D2" i="20"/>
  <c r="D2" i="19"/>
  <c r="D5" i="18"/>
  <c r="D2" i="18"/>
  <c r="D5" i="17"/>
  <c r="D2" i="17"/>
  <c r="D5" i="16"/>
  <c r="D2" i="16"/>
  <c r="D5" i="15"/>
  <c r="D2" i="15"/>
  <c r="D2" i="14"/>
  <c r="D2" i="13"/>
  <c r="D2" i="12" l="1"/>
  <c r="D2" i="11"/>
  <c r="D2" i="9" l="1"/>
  <c r="D2" i="7"/>
  <c r="D2" i="6"/>
  <c r="D2" i="5"/>
  <c r="D2" i="4"/>
  <c r="D2" i="3"/>
  <c r="D2" i="2"/>
  <c r="D2" i="10"/>
  <c r="D5" i="10" l="1"/>
  <c r="D6" i="10"/>
  <c r="D5" i="9" l="1"/>
  <c r="D6" i="3" l="1"/>
  <c r="D5" i="3"/>
  <c r="D5" i="2"/>
  <c r="D6" i="2"/>
</calcChain>
</file>

<file path=xl/sharedStrings.xml><?xml version="1.0" encoding="utf-8"?>
<sst xmlns="http://schemas.openxmlformats.org/spreadsheetml/2006/main" count="1090" uniqueCount="97">
  <si>
    <t>Constraint</t>
  </si>
  <si>
    <t>Unidad</t>
  </si>
  <si>
    <t>cGy</t>
  </si>
  <si>
    <t>Tipo de Estructura</t>
  </si>
  <si>
    <t>Valor ref aux (dvh)</t>
  </si>
  <si>
    <t>Valor ref limite aceptable aux (dvh)</t>
  </si>
  <si>
    <t>target</t>
  </si>
  <si>
    <t>PTV_VMI</t>
  </si>
  <si>
    <t>Prescripción:</t>
  </si>
  <si>
    <t>PTV_Lump</t>
  </si>
  <si>
    <t>Dosis diaria (cGy)</t>
  </si>
  <si>
    <t>Tipo de Constraint</t>
  </si>
  <si>
    <t>oar</t>
  </si>
  <si>
    <t>Mama_der</t>
  </si>
  <si>
    <t>Pulmon_der</t>
  </si>
  <si>
    <t>Pulmon_izq</t>
  </si>
  <si>
    <t>Corazon</t>
  </si>
  <si>
    <t>Paciente</t>
  </si>
  <si>
    <t>PTV_VMD</t>
  </si>
  <si>
    <t>Mama_izq</t>
  </si>
  <si>
    <t>Higado</t>
  </si>
  <si>
    <t>Protocolo de Imagenes</t>
  </si>
  <si>
    <t>CBCT diario</t>
  </si>
  <si>
    <t>CBCT primeros tres dias representativos + semanal</t>
  </si>
  <si>
    <t>CBCT primer dia (Syn) + Tangenciales segundo dia en (Plat)</t>
  </si>
  <si>
    <t>CBCT diario - CBCT+ANT+LAT (Syn) primer dia</t>
  </si>
  <si>
    <t>Portales ANT-LAT diario</t>
  </si>
  <si>
    <t>Portales ANT-LAT dia por medio</t>
  </si>
  <si>
    <t>Estructura</t>
  </si>
  <si>
    <t>PTV_T</t>
  </si>
  <si>
    <t>Nro de curso</t>
  </si>
  <si>
    <t>Ojo_der</t>
  </si>
  <si>
    <t>Ojo_izq</t>
  </si>
  <si>
    <t>Cristalino_izq</t>
  </si>
  <si>
    <t>Cristalino_der</t>
  </si>
  <si>
    <t>Si es necesario agregar mas lineas de constraints, revisar el codigo. Hardcodeado hasta este valor de fila. RL</t>
  </si>
  <si>
    <t>Ideal</t>
  </si>
  <si>
    <t>Aceptable</t>
  </si>
  <si>
    <t>Dosis total (cGy)</t>
  </si>
  <si>
    <t>Nro de fx</t>
  </si>
  <si>
    <t>De ser necesario insertar mas lineas</t>
  </si>
  <si>
    <t>TEMPLATE COPIAR AL FINAL</t>
  </si>
  <si>
    <t>PTV_LUMP</t>
  </si>
  <si>
    <t>HOLOCRANEO 3000cGy</t>
  </si>
  <si>
    <t>PTV_LN_AX_I</t>
  </si>
  <si>
    <t>PTV_LN_SCLAV_I</t>
  </si>
  <si>
    <t>Medula</t>
  </si>
  <si>
    <t>Humero_I</t>
  </si>
  <si>
    <t>Tiroides</t>
  </si>
  <si>
    <t>Esofago</t>
  </si>
  <si>
    <t>PTV_LN_AX_D</t>
  </si>
  <si>
    <t>PTV_LN_SCLAV_D</t>
  </si>
  <si>
    <t>Mama_I</t>
  </si>
  <si>
    <t>Pulmon_I</t>
  </si>
  <si>
    <t>Pulmon_D</t>
  </si>
  <si>
    <t>Humero_D</t>
  </si>
  <si>
    <t>Mama_D</t>
  </si>
  <si>
    <t>VMD+AX+SCLAV+BOOST INT</t>
  </si>
  <si>
    <t>VMI+AX+SCLAV+BOOST INT</t>
  </si>
  <si>
    <t>VMI+BOOST INT</t>
  </si>
  <si>
    <t>VMD+BOOST INT</t>
  </si>
  <si>
    <t>VMI+BOOST SEC</t>
  </si>
  <si>
    <t>VMD+BOOST SEC</t>
  </si>
  <si>
    <t>VMI+AX+SCLAV</t>
  </si>
  <si>
    <t>VMD+AX+SCLAV</t>
  </si>
  <si>
    <t>PTV_CMI</t>
  </si>
  <si>
    <t>PTV_LUMP_E</t>
  </si>
  <si>
    <t>PTV_LECHO_D</t>
  </si>
  <si>
    <t>LECHO_I</t>
  </si>
  <si>
    <t>PTV_LECHO_I</t>
  </si>
  <si>
    <t>LECHO_D</t>
  </si>
  <si>
    <t>LECHO_I_PROTEXP</t>
  </si>
  <si>
    <t>LECHO_D_PROTEXP</t>
  </si>
  <si>
    <t>LECHO_I+AX+SCLAV</t>
  </si>
  <si>
    <t>LECHO_D+AX+SCLAV</t>
  </si>
  <si>
    <t>LECHO_I+AX+SCLAV+CMI</t>
  </si>
  <si>
    <t>LECHO_D+AX+SCLAV+CMI</t>
  </si>
  <si>
    <t>HOLOCRANEO 2500cGy</t>
  </si>
  <si>
    <t>VMI+AX+SCLAV+CMI+BOOST INT</t>
  </si>
  <si>
    <t>VMD+AX+SCLAV+CMI+BOOST INT</t>
  </si>
  <si>
    <t>LECHO_I+AX+SCLAV+CMI_PROTEXP</t>
  </si>
  <si>
    <t>LECHO_D+AX+SCLAV+CMI_PROTEXP</t>
  </si>
  <si>
    <t>cGy/%</t>
  </si>
  <si>
    <t>cGy/cc</t>
  </si>
  <si>
    <t>%/cGy</t>
  </si>
  <si>
    <t>cc/cGy</t>
  </si>
  <si>
    <t>Dmax</t>
  </si>
  <si>
    <t>Dmedia</t>
  </si>
  <si>
    <t>V(D)&gt;V_%</t>
  </si>
  <si>
    <t>V(D)&gt;V_cc</t>
  </si>
  <si>
    <t>V(D)&lt;V_%</t>
  </si>
  <si>
    <t>V(D)&lt;V_cc</t>
  </si>
  <si>
    <t>D(V_%)&lt;D</t>
  </si>
  <si>
    <t>D(V_cc)&lt;D</t>
  </si>
  <si>
    <t xml:space="preserve">CBCT primer dia + CBCT semanal / 2 veces semanal sujeto a setup </t>
  </si>
  <si>
    <t>Tangenciales de VM + Campo anterior Boost - Semanal</t>
  </si>
  <si>
    <t>Tangenciales de VM - Setup de electrones en etapa de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</si>
</sst>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7" tint="0.79998168889431442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Font="1" applyBorder="1"/>
    <xf numFmtId="0" fontId="3" fillId="6" borderId="8" xfId="0" applyFont="1" applyFill="1" applyBorder="1"/>
    <xf numFmtId="0" fontId="3" fillId="6" borderId="9" xfId="0" applyFont="1" applyFill="1" applyBorder="1"/>
    <xf numFmtId="0" fontId="0" fillId="8" borderId="10" xfId="0" applyFont="1" applyFill="1" applyBorder="1"/>
    <xf numFmtId="0" fontId="0" fillId="0" borderId="10" xfId="0" applyFont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2" xfId="0" applyNumberFormat="1" applyFont="1" applyBorder="1"/>
    <xf numFmtId="0" fontId="0" fillId="0" borderId="13" xfId="0" applyFont="1" applyBorder="1"/>
    <xf numFmtId="0" fontId="3" fillId="7" borderId="17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4" fillId="9" borderId="0" xfId="0" applyFont="1" applyFill="1"/>
    <xf numFmtId="0" fontId="1" fillId="10" borderId="15" xfId="0" applyFont="1" applyFill="1" applyBorder="1"/>
    <xf numFmtId="0" fontId="0" fillId="10" borderId="14" xfId="0" applyFont="1" applyFill="1" applyBorder="1"/>
    <xf numFmtId="0" fontId="0" fillId="10" borderId="15" xfId="0" applyFont="1" applyFill="1" applyBorder="1"/>
    <xf numFmtId="0" fontId="0" fillId="10" borderId="16" xfId="0" applyFont="1" applyFill="1" applyBorder="1"/>
    <xf numFmtId="0" fontId="0" fillId="11" borderId="14" xfId="0" applyFont="1" applyFill="1" applyBorder="1"/>
    <xf numFmtId="0" fontId="0" fillId="11" borderId="15" xfId="0" applyFont="1" applyFill="1" applyBorder="1"/>
    <xf numFmtId="0" fontId="1" fillId="11" borderId="15" xfId="0" applyFont="1" applyFill="1" applyBorder="1"/>
    <xf numFmtId="0" fontId="0" fillId="11" borderId="16" xfId="0" applyFont="1" applyFill="1" applyBorder="1"/>
    <xf numFmtId="0" fontId="0" fillId="10" borderId="1" xfId="0" applyFont="1" applyFill="1" applyBorder="1"/>
    <xf numFmtId="0" fontId="0" fillId="10" borderId="5" xfId="0" applyFont="1" applyFill="1" applyBorder="1"/>
    <xf numFmtId="0" fontId="1" fillId="10" borderId="5" xfId="0" applyFont="1" applyFill="1" applyBorder="1"/>
    <xf numFmtId="0" fontId="0" fillId="10" borderId="6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1" fillId="0" borderId="15" xfId="0" applyFont="1" applyFill="1" applyBorder="1"/>
    <xf numFmtId="0" fontId="0" fillId="0" borderId="16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12" borderId="18" xfId="0" applyFont="1" applyFill="1" applyBorder="1"/>
    <xf numFmtId="0" fontId="0" fillId="11" borderId="18" xfId="0" applyFont="1" applyFill="1" applyBorder="1"/>
    <xf numFmtId="0" fontId="0" fillId="13" borderId="10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1:D20" totalsRowShown="0" headerRowDxfId="1" tableBorderDxfId="0">
  <autoFilter ref="D1:D20"/>
  <tableColumns count="1">
    <tableColumn id="1" name="Protocolo de Image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baseColWidth="10" defaultColWidth="11.42578125" defaultRowHeight="15" x14ac:dyDescent="0.25"/>
  <cols>
    <col min="1" max="1" width="25.5703125" customWidth="1"/>
    <col min="3" max="3" width="12.85546875" customWidth="1"/>
    <col min="4" max="4" width="91" customWidth="1"/>
  </cols>
  <sheetData>
    <row r="1" spans="1:4" x14ac:dyDescent="0.25">
      <c r="A1" s="13" t="s">
        <v>0</v>
      </c>
      <c r="B1" s="14" t="s">
        <v>1</v>
      </c>
      <c r="D1" s="30" t="s">
        <v>21</v>
      </c>
    </row>
    <row r="2" spans="1:4" x14ac:dyDescent="0.25">
      <c r="A2" s="61" t="s">
        <v>88</v>
      </c>
      <c r="B2" s="61" t="s">
        <v>82</v>
      </c>
      <c r="D2" s="15" t="s">
        <v>22</v>
      </c>
    </row>
    <row r="3" spans="1:4" x14ac:dyDescent="0.25">
      <c r="A3" s="61" t="s">
        <v>89</v>
      </c>
      <c r="B3" s="62" t="s">
        <v>83</v>
      </c>
      <c r="D3" s="16" t="s">
        <v>23</v>
      </c>
    </row>
    <row r="4" spans="1:4" x14ac:dyDescent="0.25">
      <c r="A4" s="61" t="s">
        <v>90</v>
      </c>
      <c r="B4" s="61" t="s">
        <v>82</v>
      </c>
      <c r="D4" s="15" t="s">
        <v>24</v>
      </c>
    </row>
    <row r="5" spans="1:4" x14ac:dyDescent="0.25">
      <c r="A5" s="61" t="s">
        <v>91</v>
      </c>
      <c r="B5" s="62" t="s">
        <v>83</v>
      </c>
      <c r="D5" s="16" t="s">
        <v>94</v>
      </c>
    </row>
    <row r="6" spans="1:4" x14ac:dyDescent="0.25">
      <c r="A6" s="61" t="s">
        <v>92</v>
      </c>
      <c r="B6" s="61" t="s">
        <v>84</v>
      </c>
      <c r="D6" s="16" t="s">
        <v>25</v>
      </c>
    </row>
    <row r="7" spans="1:4" x14ac:dyDescent="0.25">
      <c r="A7" s="61" t="s">
        <v>93</v>
      </c>
      <c r="B7" s="62" t="s">
        <v>85</v>
      </c>
      <c r="D7" s="63" t="s">
        <v>95</v>
      </c>
    </row>
    <row r="8" spans="1:4" x14ac:dyDescent="0.25">
      <c r="A8" s="61" t="s">
        <v>86</v>
      </c>
      <c r="B8" s="61" t="s">
        <v>2</v>
      </c>
      <c r="D8" s="16" t="s">
        <v>96</v>
      </c>
    </row>
    <row r="9" spans="1:4" x14ac:dyDescent="0.25">
      <c r="A9" s="62" t="s">
        <v>87</v>
      </c>
      <c r="B9" s="62" t="s">
        <v>2</v>
      </c>
      <c r="D9" s="63" t="s">
        <v>26</v>
      </c>
    </row>
    <row r="10" spans="1:4" x14ac:dyDescent="0.25">
      <c r="A10" s="62"/>
      <c r="B10" s="61"/>
      <c r="D10" s="12" t="s">
        <v>27</v>
      </c>
    </row>
    <row r="11" spans="1:4" x14ac:dyDescent="0.25">
      <c r="A11" s="62"/>
      <c r="B11" s="62"/>
    </row>
    <row r="12" spans="1:4" x14ac:dyDescent="0.25">
      <c r="A12" s="62"/>
      <c r="B12" s="6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3" zoomScaleNormal="100" workbookViewId="0">
      <selection activeCell="D28" sqref="D2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64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18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50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51</v>
      </c>
      <c r="B7" s="21">
        <v>4005</v>
      </c>
      <c r="C7" s="21">
        <v>267</v>
      </c>
      <c r="D7" s="21">
        <v>15</v>
      </c>
      <c r="E7" s="22">
        <v>1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18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86</v>
      </c>
      <c r="D11" s="43">
        <v>4285</v>
      </c>
      <c r="E11" s="43"/>
      <c r="F11" s="43"/>
      <c r="G11" s="45"/>
    </row>
    <row r="12" spans="1:7" x14ac:dyDescent="0.25">
      <c r="A12" s="39"/>
      <c r="B12" s="40" t="s">
        <v>50</v>
      </c>
      <c r="C12" s="38" t="s">
        <v>88</v>
      </c>
      <c r="D12" s="40">
        <v>3805</v>
      </c>
      <c r="E12" s="40">
        <v>95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51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 t="s">
        <v>12</v>
      </c>
      <c r="B16" s="40" t="s">
        <v>52</v>
      </c>
      <c r="C16" s="44" t="s">
        <v>90</v>
      </c>
      <c r="D16" s="43">
        <v>300</v>
      </c>
      <c r="E16" s="43">
        <v>10</v>
      </c>
      <c r="F16" s="43">
        <v>500</v>
      </c>
      <c r="G16" s="45">
        <v>10</v>
      </c>
    </row>
    <row r="17" spans="1:7" x14ac:dyDescent="0.25">
      <c r="A17" s="39"/>
      <c r="B17" s="40" t="s">
        <v>54</v>
      </c>
      <c r="C17" s="44" t="s">
        <v>90</v>
      </c>
      <c r="D17" s="40">
        <v>1800</v>
      </c>
      <c r="E17" s="40">
        <v>35</v>
      </c>
      <c r="F17" s="40">
        <v>1800</v>
      </c>
      <c r="G17" s="41">
        <v>40</v>
      </c>
    </row>
    <row r="18" spans="1:7" x14ac:dyDescent="0.25">
      <c r="A18" s="42"/>
      <c r="B18" s="43"/>
      <c r="C18" s="44" t="s">
        <v>90</v>
      </c>
      <c r="D18" s="43">
        <v>800</v>
      </c>
      <c r="E18" s="43">
        <v>30</v>
      </c>
      <c r="F18" s="43">
        <v>800</v>
      </c>
      <c r="G18" s="45">
        <v>35</v>
      </c>
    </row>
    <row r="19" spans="1:7" x14ac:dyDescent="0.25">
      <c r="A19" s="42"/>
      <c r="B19" s="43" t="s">
        <v>53</v>
      </c>
      <c r="C19" s="44" t="s">
        <v>90</v>
      </c>
      <c r="D19" s="43">
        <v>480</v>
      </c>
      <c r="E19" s="43">
        <v>10</v>
      </c>
      <c r="F19" s="43">
        <v>480</v>
      </c>
      <c r="G19" s="45">
        <v>15</v>
      </c>
    </row>
    <row r="20" spans="1:7" x14ac:dyDescent="0.25">
      <c r="A20" s="39"/>
      <c r="B20" s="40" t="s">
        <v>16</v>
      </c>
      <c r="C20" s="44" t="s">
        <v>90</v>
      </c>
      <c r="D20" s="40">
        <v>2250</v>
      </c>
      <c r="E20" s="40">
        <v>2</v>
      </c>
      <c r="F20" s="40"/>
      <c r="G20" s="41"/>
    </row>
    <row r="21" spans="1:7" x14ac:dyDescent="0.25">
      <c r="A21" s="39"/>
      <c r="B21" s="40"/>
      <c r="C21" s="38" t="s">
        <v>87</v>
      </c>
      <c r="D21" s="40">
        <v>300</v>
      </c>
      <c r="E21" s="40"/>
      <c r="F21" s="40">
        <v>500</v>
      </c>
      <c r="G21" s="41"/>
    </row>
    <row r="22" spans="1:7" x14ac:dyDescent="0.25">
      <c r="A22" s="42"/>
      <c r="B22" s="43" t="s">
        <v>46</v>
      </c>
      <c r="C22" s="44" t="s">
        <v>86</v>
      </c>
      <c r="D22" s="43">
        <v>2003</v>
      </c>
      <c r="E22" s="43"/>
      <c r="F22" s="43"/>
      <c r="G22" s="45"/>
    </row>
    <row r="23" spans="1:7" x14ac:dyDescent="0.25">
      <c r="A23" s="39"/>
      <c r="B23" s="40" t="s">
        <v>55</v>
      </c>
      <c r="C23" s="38" t="s">
        <v>86</v>
      </c>
      <c r="D23" s="40">
        <v>4000</v>
      </c>
      <c r="E23" s="40"/>
      <c r="F23" s="40"/>
      <c r="G23" s="41"/>
    </row>
    <row r="24" spans="1:7" x14ac:dyDescent="0.25">
      <c r="A24" s="42"/>
      <c r="B24" s="43" t="s">
        <v>48</v>
      </c>
      <c r="C24" s="44" t="s">
        <v>90</v>
      </c>
      <c r="D24" s="43">
        <v>3750</v>
      </c>
      <c r="E24" s="43">
        <v>50</v>
      </c>
      <c r="F24" s="43"/>
      <c r="G24" s="45"/>
    </row>
    <row r="25" spans="1:7" x14ac:dyDescent="0.25">
      <c r="A25" s="39"/>
      <c r="B25" s="40" t="s">
        <v>49</v>
      </c>
      <c r="C25" s="44" t="s">
        <v>90</v>
      </c>
      <c r="D25" s="40">
        <v>4005</v>
      </c>
      <c r="E25" s="40">
        <v>2</v>
      </c>
      <c r="F25" s="40">
        <v>4005</v>
      </c>
      <c r="G25" s="40">
        <v>5</v>
      </c>
    </row>
    <row r="26" spans="1:7" x14ac:dyDescent="0.25">
      <c r="A26" s="42"/>
      <c r="B26" s="43"/>
      <c r="C26" s="44" t="s">
        <v>90</v>
      </c>
      <c r="D26" s="43">
        <v>3400</v>
      </c>
      <c r="E26" s="43">
        <v>50</v>
      </c>
      <c r="F26" s="43"/>
      <c r="G26" s="45"/>
    </row>
    <row r="27" spans="1:7" x14ac:dyDescent="0.25">
      <c r="A27" s="39"/>
      <c r="B27" s="40" t="s">
        <v>17</v>
      </c>
      <c r="C27" s="38" t="s">
        <v>86</v>
      </c>
      <c r="D27" s="40">
        <v>4285</v>
      </c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s="39" t="s">
        <v>35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C38:C46 C24:C26</xm:sqref>
        </x14:dataValidation>
        <x14:dataValidation type="list" allowBlank="1" showInputMessage="1" showErrorMessage="1">
          <x14:formula1>
            <xm:f>General!$A$2:$A$10</xm:f>
          </x14:formula1>
          <xm:sqref>C27:C37 C10:C23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35" sqref="C3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58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44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45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9" t="s">
        <v>42</v>
      </c>
      <c r="B8" s="10">
        <v>4800</v>
      </c>
      <c r="C8" s="10">
        <v>320</v>
      </c>
      <c r="D8" s="10">
        <v>15</v>
      </c>
      <c r="E8" s="11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39" t="s">
        <v>6</v>
      </c>
      <c r="B11" s="40" t="s">
        <v>7</v>
      </c>
      <c r="C11" s="38" t="s">
        <v>88</v>
      </c>
      <c r="D11" s="40">
        <v>3885</v>
      </c>
      <c r="E11" s="40">
        <v>95</v>
      </c>
      <c r="F11" s="40">
        <v>3805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4285</v>
      </c>
      <c r="E12" s="43"/>
      <c r="F12" s="43"/>
      <c r="G12" s="45"/>
    </row>
    <row r="13" spans="1:7" x14ac:dyDescent="0.25">
      <c r="A13" s="39"/>
      <c r="B13" s="40" t="s">
        <v>44</v>
      </c>
      <c r="C13" s="38" t="s">
        <v>88</v>
      </c>
      <c r="D13" s="40">
        <v>3805</v>
      </c>
      <c r="E13" s="40">
        <v>95</v>
      </c>
      <c r="F13" s="40"/>
      <c r="G13" s="41"/>
    </row>
    <row r="14" spans="1:7" x14ac:dyDescent="0.25">
      <c r="A14" s="42"/>
      <c r="B14" s="43"/>
      <c r="C14" s="38" t="s">
        <v>86</v>
      </c>
      <c r="D14" s="43">
        <v>4285</v>
      </c>
      <c r="E14" s="43"/>
      <c r="F14" s="43"/>
      <c r="G14" s="45"/>
    </row>
    <row r="15" spans="1:7" x14ac:dyDescent="0.25">
      <c r="A15" s="39"/>
      <c r="B15" s="40" t="s">
        <v>45</v>
      </c>
      <c r="C15" s="38" t="s">
        <v>88</v>
      </c>
      <c r="D15" s="40">
        <v>3805</v>
      </c>
      <c r="E15" s="40">
        <v>95</v>
      </c>
      <c r="F15" s="40"/>
      <c r="G15" s="41"/>
    </row>
    <row r="16" spans="1:7" x14ac:dyDescent="0.25">
      <c r="A16" s="42"/>
      <c r="B16" s="43"/>
      <c r="C16" s="38" t="s">
        <v>86</v>
      </c>
      <c r="D16" s="43">
        <v>4285</v>
      </c>
      <c r="E16" s="43"/>
      <c r="F16" s="43"/>
      <c r="G16" s="45"/>
    </row>
    <row r="17" spans="1:7" x14ac:dyDescent="0.25">
      <c r="A17" s="39"/>
      <c r="B17" s="40" t="s">
        <v>42</v>
      </c>
      <c r="C17" s="38" t="s">
        <v>88</v>
      </c>
      <c r="D17" s="40">
        <v>4656</v>
      </c>
      <c r="E17" s="40">
        <v>95</v>
      </c>
      <c r="F17" s="40"/>
      <c r="G17" s="41"/>
    </row>
    <row r="18" spans="1:7" x14ac:dyDescent="0.25">
      <c r="A18" s="42"/>
      <c r="B18" s="43"/>
      <c r="C18" s="44" t="s">
        <v>90</v>
      </c>
      <c r="D18" s="43">
        <v>5280</v>
      </c>
      <c r="E18" s="43">
        <v>5</v>
      </c>
      <c r="F18" s="43"/>
      <c r="G18" s="45"/>
    </row>
    <row r="19" spans="1:7" x14ac:dyDescent="0.25">
      <c r="A19" s="39"/>
      <c r="B19" s="40"/>
      <c r="C19" s="38" t="s">
        <v>86</v>
      </c>
      <c r="D19" s="40">
        <v>5376</v>
      </c>
      <c r="E19" s="40"/>
      <c r="F19" s="40"/>
      <c r="G19" s="41"/>
    </row>
    <row r="20" spans="1:7" x14ac:dyDescent="0.25">
      <c r="A20" s="39" t="s">
        <v>12</v>
      </c>
      <c r="B20" s="40" t="s">
        <v>56</v>
      </c>
      <c r="C20" s="44" t="s">
        <v>90</v>
      </c>
      <c r="D20" s="43">
        <v>300</v>
      </c>
      <c r="E20" s="43">
        <v>10</v>
      </c>
      <c r="F20" s="43">
        <v>500</v>
      </c>
      <c r="G20" s="45">
        <v>10</v>
      </c>
    </row>
    <row r="21" spans="1:7" x14ac:dyDescent="0.25">
      <c r="A21" s="39"/>
      <c r="B21" s="40" t="s">
        <v>53</v>
      </c>
      <c r="C21" s="44" t="s">
        <v>90</v>
      </c>
      <c r="D21" s="40">
        <v>1800</v>
      </c>
      <c r="E21" s="40">
        <v>35</v>
      </c>
      <c r="F21" s="40">
        <v>1800</v>
      </c>
      <c r="G21" s="41">
        <v>40</v>
      </c>
    </row>
    <row r="22" spans="1:7" x14ac:dyDescent="0.25">
      <c r="A22" s="42"/>
      <c r="B22" s="43"/>
      <c r="C22" s="44" t="s">
        <v>90</v>
      </c>
      <c r="D22" s="43">
        <v>800</v>
      </c>
      <c r="E22" s="43">
        <v>30</v>
      </c>
      <c r="F22" s="43">
        <v>800</v>
      </c>
      <c r="G22" s="45">
        <v>35</v>
      </c>
    </row>
    <row r="23" spans="1:7" x14ac:dyDescent="0.25">
      <c r="A23" s="42"/>
      <c r="B23" s="43" t="s">
        <v>54</v>
      </c>
      <c r="C23" s="44" t="s">
        <v>90</v>
      </c>
      <c r="D23" s="43">
        <v>480</v>
      </c>
      <c r="E23" s="43">
        <v>10</v>
      </c>
      <c r="F23" s="43">
        <v>480</v>
      </c>
      <c r="G23" s="45">
        <v>15</v>
      </c>
    </row>
    <row r="24" spans="1:7" x14ac:dyDescent="0.25">
      <c r="A24" s="39"/>
      <c r="B24" s="40" t="s">
        <v>16</v>
      </c>
      <c r="C24" s="44" t="s">
        <v>90</v>
      </c>
      <c r="D24" s="40">
        <v>2250</v>
      </c>
      <c r="E24" s="40">
        <v>2</v>
      </c>
      <c r="F24" s="40"/>
      <c r="G24" s="41"/>
    </row>
    <row r="25" spans="1:7" x14ac:dyDescent="0.25">
      <c r="A25" s="39"/>
      <c r="B25" s="40"/>
      <c r="C25" s="38" t="s">
        <v>87</v>
      </c>
      <c r="D25" s="40">
        <v>300</v>
      </c>
      <c r="E25" s="40"/>
      <c r="F25" s="40">
        <v>500</v>
      </c>
      <c r="G25" s="41"/>
    </row>
    <row r="26" spans="1:7" x14ac:dyDescent="0.25">
      <c r="A26" s="42"/>
      <c r="B26" s="43" t="s">
        <v>46</v>
      </c>
      <c r="C26" s="44" t="s">
        <v>86</v>
      </c>
      <c r="D26" s="43">
        <v>2003</v>
      </c>
      <c r="E26" s="43"/>
      <c r="F26" s="43"/>
      <c r="G26" s="45"/>
    </row>
    <row r="27" spans="1:7" x14ac:dyDescent="0.25">
      <c r="A27" s="39"/>
      <c r="B27" s="40" t="s">
        <v>47</v>
      </c>
      <c r="C27" s="38" t="s">
        <v>86</v>
      </c>
      <c r="D27" s="40">
        <v>4000</v>
      </c>
      <c r="E27" s="40"/>
      <c r="F27" s="40"/>
      <c r="G27" s="41"/>
    </row>
    <row r="28" spans="1:7" x14ac:dyDescent="0.25">
      <c r="A28" s="42"/>
      <c r="B28" s="43" t="s">
        <v>48</v>
      </c>
      <c r="C28" s="44" t="s">
        <v>90</v>
      </c>
      <c r="D28" s="43">
        <v>3750</v>
      </c>
      <c r="E28" s="43">
        <v>50</v>
      </c>
      <c r="F28" s="43"/>
      <c r="G28" s="45"/>
    </row>
    <row r="29" spans="1:7" x14ac:dyDescent="0.25">
      <c r="A29" s="39"/>
      <c r="B29" s="40" t="s">
        <v>49</v>
      </c>
      <c r="C29" s="44" t="s">
        <v>90</v>
      </c>
      <c r="D29" s="40">
        <v>4005</v>
      </c>
      <c r="E29" s="40">
        <v>2</v>
      </c>
      <c r="F29" s="40">
        <v>4005</v>
      </c>
      <c r="G29" s="40">
        <v>5</v>
      </c>
    </row>
    <row r="30" spans="1:7" x14ac:dyDescent="0.25">
      <c r="A30" s="42"/>
      <c r="B30" s="43"/>
      <c r="C30" s="44" t="s">
        <v>90</v>
      </c>
      <c r="D30" s="43">
        <v>3400</v>
      </c>
      <c r="E30" s="43">
        <v>50</v>
      </c>
      <c r="F30" s="43"/>
      <c r="G30" s="45"/>
    </row>
    <row r="31" spans="1:7" x14ac:dyDescent="0.25">
      <c r="A31" s="39"/>
      <c r="B31" s="40" t="s">
        <v>17</v>
      </c>
      <c r="C31" s="38" t="s">
        <v>86</v>
      </c>
      <c r="D31" s="40">
        <v>5136</v>
      </c>
      <c r="E31" s="40"/>
      <c r="F31" s="40"/>
      <c r="G31" s="41"/>
    </row>
    <row r="32" spans="1:7" x14ac:dyDescent="0.25">
      <c r="A32" s="39"/>
      <c r="B32" s="40"/>
      <c r="C32" s="38"/>
      <c r="D32" s="40"/>
      <c r="E32" s="40"/>
      <c r="F32" s="40"/>
      <c r="G32" s="41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39"/>
      <c r="B44" s="40"/>
      <c r="C44" s="38"/>
      <c r="D44" s="40"/>
      <c r="E44" s="40"/>
      <c r="F44" s="40"/>
      <c r="G44" s="41"/>
    </row>
    <row r="46" spans="1:7" x14ac:dyDescent="0.25">
      <c r="A46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C11:C38</xm:sqref>
        </x14:dataValidation>
        <x14:dataValidation type="list" allowBlank="1" showInputMessage="1" showErrorMessage="1">
          <x14:formula1>
            <xm:f>General!$A$2:$A$9</xm:f>
          </x14:formula1>
          <xm:sqref>C46:C50 C39:C44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36" sqref="C3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57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18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50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51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9" t="s">
        <v>42</v>
      </c>
      <c r="B8" s="10">
        <v>4800</v>
      </c>
      <c r="C8" s="10">
        <v>320</v>
      </c>
      <c r="D8" s="10">
        <v>15</v>
      </c>
      <c r="E8" s="11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39" t="s">
        <v>6</v>
      </c>
      <c r="B11" s="40" t="s">
        <v>18</v>
      </c>
      <c r="C11" s="38" t="s">
        <v>88</v>
      </c>
      <c r="D11" s="40">
        <v>3885</v>
      </c>
      <c r="E11" s="40">
        <v>95</v>
      </c>
      <c r="F11" s="40">
        <v>3805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4285</v>
      </c>
      <c r="E12" s="43"/>
      <c r="F12" s="43"/>
      <c r="G12" s="45"/>
    </row>
    <row r="13" spans="1:7" x14ac:dyDescent="0.25">
      <c r="A13" s="39"/>
      <c r="B13" s="40" t="s">
        <v>50</v>
      </c>
      <c r="C13" s="38" t="s">
        <v>88</v>
      </c>
      <c r="D13" s="40">
        <v>3805</v>
      </c>
      <c r="E13" s="40">
        <v>95</v>
      </c>
      <c r="F13" s="40"/>
      <c r="G13" s="41"/>
    </row>
    <row r="14" spans="1:7" x14ac:dyDescent="0.25">
      <c r="A14" s="42"/>
      <c r="B14" s="43"/>
      <c r="C14" s="44" t="s">
        <v>86</v>
      </c>
      <c r="D14" s="43">
        <v>4285</v>
      </c>
      <c r="E14" s="43"/>
      <c r="F14" s="43"/>
      <c r="G14" s="45"/>
    </row>
    <row r="15" spans="1:7" x14ac:dyDescent="0.25">
      <c r="A15" s="39"/>
      <c r="B15" s="40" t="s">
        <v>51</v>
      </c>
      <c r="C15" s="38" t="s">
        <v>88</v>
      </c>
      <c r="D15" s="40">
        <v>3805</v>
      </c>
      <c r="E15" s="40">
        <v>95</v>
      </c>
      <c r="F15" s="40"/>
      <c r="G15" s="41"/>
    </row>
    <row r="16" spans="1:7" x14ac:dyDescent="0.25">
      <c r="A16" s="42"/>
      <c r="B16" s="43"/>
      <c r="C16" s="44" t="s">
        <v>86</v>
      </c>
      <c r="D16" s="43">
        <v>4285</v>
      </c>
      <c r="E16" s="43"/>
      <c r="F16" s="43"/>
      <c r="G16" s="45"/>
    </row>
    <row r="17" spans="1:7" x14ac:dyDescent="0.25">
      <c r="A17" s="39"/>
      <c r="B17" s="40" t="s">
        <v>42</v>
      </c>
      <c r="C17" s="38" t="s">
        <v>88</v>
      </c>
      <c r="D17" s="40">
        <v>4656</v>
      </c>
      <c r="E17" s="40">
        <v>95</v>
      </c>
      <c r="F17" s="40"/>
      <c r="G17" s="41"/>
    </row>
    <row r="18" spans="1:7" x14ac:dyDescent="0.25">
      <c r="A18" s="42"/>
      <c r="B18" s="43"/>
      <c r="C18" s="44" t="s">
        <v>90</v>
      </c>
      <c r="D18" s="43">
        <v>5280</v>
      </c>
      <c r="E18" s="43">
        <v>5</v>
      </c>
      <c r="F18" s="43"/>
      <c r="G18" s="45"/>
    </row>
    <row r="19" spans="1:7" x14ac:dyDescent="0.25">
      <c r="A19" s="39"/>
      <c r="B19" s="40"/>
      <c r="C19" s="44" t="s">
        <v>86</v>
      </c>
      <c r="D19" s="40">
        <v>5376</v>
      </c>
      <c r="E19" s="40"/>
      <c r="F19" s="40"/>
      <c r="G19" s="41"/>
    </row>
    <row r="20" spans="1:7" x14ac:dyDescent="0.25">
      <c r="A20" s="39" t="s">
        <v>12</v>
      </c>
      <c r="B20" s="40" t="s">
        <v>52</v>
      </c>
      <c r="C20" s="44" t="s">
        <v>89</v>
      </c>
      <c r="D20" s="43">
        <v>300</v>
      </c>
      <c r="E20" s="43">
        <v>10</v>
      </c>
      <c r="F20" s="43">
        <v>500</v>
      </c>
      <c r="G20" s="45">
        <v>10</v>
      </c>
    </row>
    <row r="21" spans="1:7" x14ac:dyDescent="0.25">
      <c r="A21" s="39"/>
      <c r="B21" s="40" t="s">
        <v>54</v>
      </c>
      <c r="C21" s="44" t="s">
        <v>89</v>
      </c>
      <c r="D21" s="40">
        <v>1800</v>
      </c>
      <c r="E21" s="40">
        <v>35</v>
      </c>
      <c r="F21" s="40">
        <v>1800</v>
      </c>
      <c r="G21" s="41">
        <v>40</v>
      </c>
    </row>
    <row r="22" spans="1:7" x14ac:dyDescent="0.25">
      <c r="A22" s="42"/>
      <c r="B22" s="43"/>
      <c r="C22" s="44" t="s">
        <v>89</v>
      </c>
      <c r="D22" s="43">
        <v>800</v>
      </c>
      <c r="E22" s="43">
        <v>30</v>
      </c>
      <c r="F22" s="43">
        <v>800</v>
      </c>
      <c r="G22" s="45">
        <v>35</v>
      </c>
    </row>
    <row r="23" spans="1:7" x14ac:dyDescent="0.25">
      <c r="A23" s="42"/>
      <c r="B23" s="43" t="s">
        <v>53</v>
      </c>
      <c r="C23" s="44" t="s">
        <v>89</v>
      </c>
      <c r="D23" s="43">
        <v>480</v>
      </c>
      <c r="E23" s="43">
        <v>10</v>
      </c>
      <c r="F23" s="43">
        <v>480</v>
      </c>
      <c r="G23" s="45">
        <v>15</v>
      </c>
    </row>
    <row r="24" spans="1:7" x14ac:dyDescent="0.25">
      <c r="A24" s="39"/>
      <c r="B24" s="40" t="s">
        <v>16</v>
      </c>
      <c r="C24" s="44" t="s">
        <v>89</v>
      </c>
      <c r="D24" s="40">
        <v>2250</v>
      </c>
      <c r="E24" s="40">
        <v>2</v>
      </c>
      <c r="F24" s="40"/>
      <c r="G24" s="41"/>
    </row>
    <row r="25" spans="1:7" x14ac:dyDescent="0.25">
      <c r="A25" s="39"/>
      <c r="B25" s="40"/>
      <c r="C25" s="38" t="s">
        <v>87</v>
      </c>
      <c r="D25" s="40">
        <v>300</v>
      </c>
      <c r="E25" s="40"/>
      <c r="F25" s="40">
        <v>500</v>
      </c>
      <c r="G25" s="41"/>
    </row>
    <row r="26" spans="1:7" x14ac:dyDescent="0.25">
      <c r="A26" s="42"/>
      <c r="B26" s="43" t="s">
        <v>46</v>
      </c>
      <c r="C26" s="44" t="s">
        <v>86</v>
      </c>
      <c r="D26" s="43">
        <v>2003</v>
      </c>
      <c r="E26" s="43"/>
      <c r="F26" s="43"/>
      <c r="G26" s="45"/>
    </row>
    <row r="27" spans="1:7" x14ac:dyDescent="0.25">
      <c r="A27" s="39"/>
      <c r="B27" s="40" t="s">
        <v>55</v>
      </c>
      <c r="C27" s="44" t="s">
        <v>86</v>
      </c>
      <c r="D27" s="40">
        <v>4000</v>
      </c>
      <c r="E27" s="40"/>
      <c r="F27" s="40"/>
      <c r="G27" s="41"/>
    </row>
    <row r="28" spans="1:7" x14ac:dyDescent="0.25">
      <c r="A28" s="42"/>
      <c r="B28" s="43" t="s">
        <v>48</v>
      </c>
      <c r="C28" s="44" t="s">
        <v>90</v>
      </c>
      <c r="D28" s="43">
        <v>3750</v>
      </c>
      <c r="E28" s="43">
        <v>50</v>
      </c>
      <c r="F28" s="43"/>
      <c r="G28" s="45"/>
    </row>
    <row r="29" spans="1:7" x14ac:dyDescent="0.25">
      <c r="A29" s="39"/>
      <c r="B29" s="40" t="s">
        <v>49</v>
      </c>
      <c r="C29" s="44" t="s">
        <v>90</v>
      </c>
      <c r="D29" s="40">
        <v>4005</v>
      </c>
      <c r="E29" s="40">
        <v>2</v>
      </c>
      <c r="F29" s="40">
        <v>4005</v>
      </c>
      <c r="G29" s="40">
        <v>5</v>
      </c>
    </row>
    <row r="30" spans="1:7" x14ac:dyDescent="0.25">
      <c r="A30" s="42"/>
      <c r="B30" s="43"/>
      <c r="C30" s="44" t="s">
        <v>90</v>
      </c>
      <c r="D30" s="43">
        <v>3400</v>
      </c>
      <c r="E30" s="43">
        <v>50</v>
      </c>
      <c r="F30" s="43"/>
      <c r="G30" s="45"/>
    </row>
    <row r="31" spans="1:7" x14ac:dyDescent="0.25">
      <c r="A31" s="39"/>
      <c r="B31" s="40" t="s">
        <v>17</v>
      </c>
      <c r="C31" s="44" t="s">
        <v>86</v>
      </c>
      <c r="D31" s="40">
        <v>5136</v>
      </c>
      <c r="E31" s="40"/>
      <c r="F31" s="40"/>
      <c r="G31" s="41"/>
    </row>
    <row r="32" spans="1:7" x14ac:dyDescent="0.25">
      <c r="A32" s="39"/>
      <c r="B32" s="40"/>
      <c r="C32" s="38"/>
      <c r="D32" s="40"/>
      <c r="E32" s="40"/>
      <c r="F32" s="40"/>
      <c r="G32" s="40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39"/>
      <c r="B44" s="40"/>
      <c r="C44" s="38"/>
      <c r="D44" s="40"/>
      <c r="E44" s="40"/>
      <c r="F44" s="40"/>
      <c r="G44" s="41"/>
    </row>
    <row r="46" spans="1:7" x14ac:dyDescent="0.25">
      <c r="A46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C33:C40 C11:C27 C31</xm:sqref>
        </x14:dataValidation>
        <x14:dataValidation type="list" allowBlank="1" showInputMessage="1" showErrorMessage="1">
          <x14:formula1>
            <xm:f>General!$A$2:$A$9</xm:f>
          </x14:formula1>
          <xm:sqref>C41:C50 C32 C28:C30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D27" sqref="D2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78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44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45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9" t="s">
        <v>42</v>
      </c>
      <c r="B8" s="10">
        <v>4800</v>
      </c>
      <c r="C8" s="10">
        <v>320</v>
      </c>
      <c r="D8" s="10">
        <v>15</v>
      </c>
      <c r="E8" s="11">
        <v>1</v>
      </c>
    </row>
    <row r="9" spans="1:7" x14ac:dyDescent="0.25">
      <c r="A9" s="20" t="s">
        <v>65</v>
      </c>
      <c r="B9" s="21">
        <v>4005</v>
      </c>
      <c r="C9" s="21">
        <v>267</v>
      </c>
      <c r="D9" s="21">
        <v>15</v>
      </c>
      <c r="E9" s="22">
        <v>1</v>
      </c>
    </row>
    <row r="11" spans="1:7" x14ac:dyDescent="0.25">
      <c r="A11" s="23" t="s">
        <v>3</v>
      </c>
      <c r="B11" s="24" t="s">
        <v>28</v>
      </c>
      <c r="C11" s="24" t="s">
        <v>11</v>
      </c>
      <c r="D11" s="24" t="s">
        <v>36</v>
      </c>
      <c r="E11" s="24" t="s">
        <v>4</v>
      </c>
      <c r="F11" s="24" t="s">
        <v>37</v>
      </c>
      <c r="G11" s="25" t="s">
        <v>5</v>
      </c>
    </row>
    <row r="12" spans="1:7" x14ac:dyDescent="0.25">
      <c r="A12" s="39" t="s">
        <v>6</v>
      </c>
      <c r="B12" s="40" t="s">
        <v>7</v>
      </c>
      <c r="C12" s="38" t="s">
        <v>88</v>
      </c>
      <c r="D12" s="40">
        <v>3885</v>
      </c>
      <c r="E12" s="40">
        <v>95</v>
      </c>
      <c r="F12" s="40">
        <v>3805</v>
      </c>
      <c r="G12" s="41">
        <v>95</v>
      </c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44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/>
      <c r="B16" s="40" t="s">
        <v>45</v>
      </c>
      <c r="C16" s="38" t="s">
        <v>88</v>
      </c>
      <c r="D16" s="40">
        <v>3805</v>
      </c>
      <c r="E16" s="40">
        <v>95</v>
      </c>
      <c r="F16" s="40"/>
      <c r="G16" s="41"/>
    </row>
    <row r="17" spans="1:7" x14ac:dyDescent="0.25">
      <c r="A17" s="42"/>
      <c r="B17" s="43"/>
      <c r="C17" s="44" t="s">
        <v>86</v>
      </c>
      <c r="D17" s="43">
        <v>4285</v>
      </c>
      <c r="E17" s="43"/>
      <c r="F17" s="43"/>
      <c r="G17" s="45"/>
    </row>
    <row r="18" spans="1:7" x14ac:dyDescent="0.25">
      <c r="A18" s="39"/>
      <c r="B18" s="40" t="s">
        <v>65</v>
      </c>
      <c r="C18" s="38" t="s">
        <v>88</v>
      </c>
      <c r="D18" s="40">
        <v>3805</v>
      </c>
      <c r="E18" s="40">
        <v>95</v>
      </c>
      <c r="F18" s="40"/>
      <c r="G18" s="41"/>
    </row>
    <row r="19" spans="1:7" x14ac:dyDescent="0.25">
      <c r="A19" s="42"/>
      <c r="B19" s="43"/>
      <c r="C19" s="44" t="s">
        <v>86</v>
      </c>
      <c r="D19" s="43">
        <v>4285</v>
      </c>
      <c r="E19" s="43"/>
      <c r="F19" s="43"/>
      <c r="G19" s="45"/>
    </row>
    <row r="20" spans="1:7" x14ac:dyDescent="0.25">
      <c r="A20" s="39"/>
      <c r="B20" s="40" t="s">
        <v>42</v>
      </c>
      <c r="C20" s="38" t="s">
        <v>88</v>
      </c>
      <c r="D20" s="40">
        <v>4656</v>
      </c>
      <c r="E20" s="40">
        <v>95</v>
      </c>
      <c r="F20" s="40"/>
      <c r="G20" s="41"/>
    </row>
    <row r="21" spans="1:7" x14ac:dyDescent="0.25">
      <c r="A21" s="42"/>
      <c r="B21" s="43"/>
      <c r="C21" s="44" t="s">
        <v>90</v>
      </c>
      <c r="D21" s="43">
        <v>5280</v>
      </c>
      <c r="E21" s="43">
        <v>5</v>
      </c>
      <c r="F21" s="43"/>
      <c r="G21" s="45"/>
    </row>
    <row r="22" spans="1:7" x14ac:dyDescent="0.25">
      <c r="A22" s="39"/>
      <c r="B22" s="40"/>
      <c r="C22" s="44" t="s">
        <v>86</v>
      </c>
      <c r="D22" s="40">
        <v>5376</v>
      </c>
      <c r="E22" s="40"/>
      <c r="F22" s="40"/>
      <c r="G22" s="41"/>
    </row>
    <row r="23" spans="1:7" x14ac:dyDescent="0.25">
      <c r="A23" s="39" t="s">
        <v>12</v>
      </c>
      <c r="B23" s="40" t="s">
        <v>56</v>
      </c>
      <c r="C23" s="44" t="s">
        <v>90</v>
      </c>
      <c r="D23" s="43">
        <v>300</v>
      </c>
      <c r="E23" s="43">
        <v>10</v>
      </c>
      <c r="F23" s="43">
        <v>500</v>
      </c>
      <c r="G23" s="45">
        <v>10</v>
      </c>
    </row>
    <row r="24" spans="1:7" x14ac:dyDescent="0.25">
      <c r="A24" s="39"/>
      <c r="B24" s="40" t="s">
        <v>53</v>
      </c>
      <c r="C24" s="44" t="s">
        <v>90</v>
      </c>
      <c r="D24" s="40">
        <v>1800</v>
      </c>
      <c r="E24" s="40">
        <v>35</v>
      </c>
      <c r="F24" s="40">
        <v>1800</v>
      </c>
      <c r="G24" s="41">
        <v>40</v>
      </c>
    </row>
    <row r="25" spans="1:7" x14ac:dyDescent="0.25">
      <c r="A25" s="42"/>
      <c r="B25" s="43"/>
      <c r="C25" s="44" t="s">
        <v>90</v>
      </c>
      <c r="D25" s="43">
        <v>800</v>
      </c>
      <c r="E25" s="43">
        <v>30</v>
      </c>
      <c r="F25" s="43">
        <v>800</v>
      </c>
      <c r="G25" s="45">
        <v>35</v>
      </c>
    </row>
    <row r="26" spans="1:7" x14ac:dyDescent="0.25">
      <c r="A26" s="42"/>
      <c r="B26" s="43" t="s">
        <v>54</v>
      </c>
      <c r="C26" s="44" t="s">
        <v>90</v>
      </c>
      <c r="D26" s="43">
        <v>480</v>
      </c>
      <c r="E26" s="43">
        <v>10</v>
      </c>
      <c r="F26" s="43">
        <v>480</v>
      </c>
      <c r="G26" s="45">
        <v>15</v>
      </c>
    </row>
    <row r="27" spans="1:7" x14ac:dyDescent="0.25">
      <c r="A27" s="39"/>
      <c r="B27" s="40" t="s">
        <v>16</v>
      </c>
      <c r="C27" s="44" t="s">
        <v>90</v>
      </c>
      <c r="D27" s="40">
        <v>2250</v>
      </c>
      <c r="E27" s="40">
        <v>2</v>
      </c>
      <c r="F27" s="40"/>
      <c r="G27" s="41"/>
    </row>
    <row r="28" spans="1:7" x14ac:dyDescent="0.25">
      <c r="A28" s="39"/>
      <c r="B28" s="40"/>
      <c r="C28" s="38" t="s">
        <v>87</v>
      </c>
      <c r="D28" s="40">
        <v>300</v>
      </c>
      <c r="E28" s="40"/>
      <c r="F28" s="40">
        <v>500</v>
      </c>
      <c r="G28" s="41"/>
    </row>
    <row r="29" spans="1:7" x14ac:dyDescent="0.25">
      <c r="A29" s="42"/>
      <c r="B29" s="43" t="s">
        <v>46</v>
      </c>
      <c r="C29" s="44" t="s">
        <v>86</v>
      </c>
      <c r="D29" s="43">
        <v>2003</v>
      </c>
      <c r="E29" s="43"/>
      <c r="F29" s="43"/>
      <c r="G29" s="45"/>
    </row>
    <row r="30" spans="1:7" x14ac:dyDescent="0.25">
      <c r="A30" s="39"/>
      <c r="B30" s="40" t="s">
        <v>47</v>
      </c>
      <c r="C30" s="44" t="s">
        <v>86</v>
      </c>
      <c r="D30" s="40">
        <v>4000</v>
      </c>
      <c r="E30" s="40"/>
      <c r="F30" s="40"/>
      <c r="G30" s="41"/>
    </row>
    <row r="31" spans="1:7" x14ac:dyDescent="0.25">
      <c r="A31" s="42"/>
      <c r="B31" s="43" t="s">
        <v>48</v>
      </c>
      <c r="C31" s="44" t="s">
        <v>90</v>
      </c>
      <c r="D31" s="43">
        <v>3750</v>
      </c>
      <c r="E31" s="43">
        <v>50</v>
      </c>
      <c r="F31" s="43"/>
      <c r="G31" s="45"/>
    </row>
    <row r="32" spans="1:7" x14ac:dyDescent="0.25">
      <c r="A32" s="39"/>
      <c r="B32" s="40" t="s">
        <v>49</v>
      </c>
      <c r="C32" s="44" t="s">
        <v>90</v>
      </c>
      <c r="D32" s="40">
        <v>4005</v>
      </c>
      <c r="E32" s="40">
        <v>2</v>
      </c>
      <c r="F32" s="40">
        <v>4005</v>
      </c>
      <c r="G32" s="40">
        <v>5</v>
      </c>
    </row>
    <row r="33" spans="1:7" x14ac:dyDescent="0.25">
      <c r="A33" s="42"/>
      <c r="B33" s="43"/>
      <c r="C33" s="44" t="s">
        <v>90</v>
      </c>
      <c r="D33" s="43">
        <v>3400</v>
      </c>
      <c r="E33" s="43">
        <v>50</v>
      </c>
      <c r="F33" s="43"/>
      <c r="G33" s="45"/>
    </row>
    <row r="34" spans="1:7" x14ac:dyDescent="0.25">
      <c r="A34" s="39"/>
      <c r="B34" s="40" t="s">
        <v>17</v>
      </c>
      <c r="C34" s="44" t="s">
        <v>86</v>
      </c>
      <c r="D34" s="40">
        <v>5136</v>
      </c>
      <c r="E34" s="40"/>
      <c r="F34" s="40"/>
      <c r="G34" s="41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t="s">
        <v>35</v>
      </c>
      <c r="B46" s="43"/>
      <c r="C46" s="44"/>
      <c r="D46" s="43"/>
      <c r="E46" s="43"/>
      <c r="F46" s="43"/>
      <c r="G46" s="45"/>
    </row>
    <row r="47" spans="1:7" x14ac:dyDescent="0.25">
      <c r="A47" s="39"/>
      <c r="B47" s="40"/>
      <c r="C47" s="38"/>
      <c r="D47" s="40"/>
      <c r="E47" s="40"/>
      <c r="F47" s="40"/>
      <c r="G47" s="4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C49:C53 C42:C47</xm:sqref>
        </x14:dataValidation>
        <x14:dataValidation type="list" allowBlank="1" showInputMessage="1" showErrorMessage="1">
          <x14:formula1>
            <xm:f>General!$A$2:$A$10</xm:f>
          </x14:formula1>
          <xm:sqref>C12:C41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22" sqref="C2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79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18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50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51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9" t="s">
        <v>42</v>
      </c>
      <c r="B8" s="10">
        <v>4800</v>
      </c>
      <c r="C8" s="10">
        <v>320</v>
      </c>
      <c r="D8" s="10">
        <v>15</v>
      </c>
      <c r="E8" s="11">
        <v>1</v>
      </c>
    </row>
    <row r="9" spans="1:7" x14ac:dyDescent="0.25">
      <c r="A9" s="20" t="s">
        <v>65</v>
      </c>
      <c r="B9" s="21">
        <v>4005</v>
      </c>
      <c r="C9" s="21">
        <v>267</v>
      </c>
      <c r="D9" s="21">
        <v>15</v>
      </c>
      <c r="E9" s="22">
        <v>1</v>
      </c>
    </row>
    <row r="11" spans="1:7" x14ac:dyDescent="0.25">
      <c r="A11" s="23" t="s">
        <v>3</v>
      </c>
      <c r="B11" s="24" t="s">
        <v>28</v>
      </c>
      <c r="C11" s="24" t="s">
        <v>11</v>
      </c>
      <c r="D11" s="24" t="s">
        <v>36</v>
      </c>
      <c r="E11" s="24" t="s">
        <v>4</v>
      </c>
      <c r="F11" s="24" t="s">
        <v>37</v>
      </c>
      <c r="G11" s="25" t="s">
        <v>5</v>
      </c>
    </row>
    <row r="12" spans="1:7" x14ac:dyDescent="0.25">
      <c r="A12" s="39" t="s">
        <v>6</v>
      </c>
      <c r="B12" s="40" t="s">
        <v>18</v>
      </c>
      <c r="C12" s="38" t="s">
        <v>88</v>
      </c>
      <c r="D12" s="40">
        <v>3885</v>
      </c>
      <c r="E12" s="40">
        <v>95</v>
      </c>
      <c r="F12" s="40">
        <v>3805</v>
      </c>
      <c r="G12" s="41">
        <v>95</v>
      </c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50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/>
      <c r="B16" s="40" t="s">
        <v>51</v>
      </c>
      <c r="C16" s="38" t="s">
        <v>88</v>
      </c>
      <c r="D16" s="40">
        <v>3805</v>
      </c>
      <c r="E16" s="40">
        <v>95</v>
      </c>
      <c r="F16" s="40"/>
      <c r="G16" s="41"/>
    </row>
    <row r="17" spans="1:7" x14ac:dyDescent="0.25">
      <c r="A17" s="42"/>
      <c r="B17" s="43"/>
      <c r="C17" s="44" t="s">
        <v>86</v>
      </c>
      <c r="D17" s="43">
        <v>4285</v>
      </c>
      <c r="E17" s="43"/>
      <c r="F17" s="43"/>
      <c r="G17" s="45"/>
    </row>
    <row r="18" spans="1:7" x14ac:dyDescent="0.25">
      <c r="A18" s="39"/>
      <c r="B18" s="40" t="s">
        <v>65</v>
      </c>
      <c r="C18" s="38" t="s">
        <v>88</v>
      </c>
      <c r="D18" s="40">
        <v>3805</v>
      </c>
      <c r="E18" s="40">
        <v>95</v>
      </c>
      <c r="F18" s="40"/>
      <c r="G18" s="41"/>
    </row>
    <row r="19" spans="1:7" x14ac:dyDescent="0.25">
      <c r="A19" s="42"/>
      <c r="B19" s="43"/>
      <c r="C19" s="44" t="s">
        <v>86</v>
      </c>
      <c r="D19" s="43">
        <v>4285</v>
      </c>
      <c r="E19" s="43"/>
      <c r="F19" s="43"/>
      <c r="G19" s="45"/>
    </row>
    <row r="20" spans="1:7" x14ac:dyDescent="0.25">
      <c r="A20" s="39"/>
      <c r="B20" s="40" t="s">
        <v>42</v>
      </c>
      <c r="C20" s="38" t="s">
        <v>88</v>
      </c>
      <c r="D20" s="40">
        <v>4656</v>
      </c>
      <c r="E20" s="40">
        <v>95</v>
      </c>
      <c r="F20" s="40"/>
      <c r="G20" s="41"/>
    </row>
    <row r="21" spans="1:7" x14ac:dyDescent="0.25">
      <c r="A21" s="42"/>
      <c r="B21" s="43"/>
      <c r="C21" s="44" t="s">
        <v>90</v>
      </c>
      <c r="D21" s="43">
        <v>5280</v>
      </c>
      <c r="E21" s="43">
        <v>5</v>
      </c>
      <c r="F21" s="43"/>
      <c r="G21" s="45"/>
    </row>
    <row r="22" spans="1:7" x14ac:dyDescent="0.25">
      <c r="A22" s="39"/>
      <c r="B22" s="40"/>
      <c r="C22" s="44" t="s">
        <v>86</v>
      </c>
      <c r="D22" s="40">
        <v>5376</v>
      </c>
      <c r="E22" s="40"/>
      <c r="F22" s="40"/>
      <c r="G22" s="41"/>
    </row>
    <row r="23" spans="1:7" x14ac:dyDescent="0.25">
      <c r="A23" s="39" t="s">
        <v>12</v>
      </c>
      <c r="B23" s="40" t="s">
        <v>52</v>
      </c>
      <c r="C23" s="44" t="s">
        <v>90</v>
      </c>
      <c r="D23" s="43">
        <v>300</v>
      </c>
      <c r="E23" s="43">
        <v>10</v>
      </c>
      <c r="F23" s="43">
        <v>500</v>
      </c>
      <c r="G23" s="45">
        <v>10</v>
      </c>
    </row>
    <row r="24" spans="1:7" x14ac:dyDescent="0.25">
      <c r="A24" s="39"/>
      <c r="B24" s="40" t="s">
        <v>54</v>
      </c>
      <c r="C24" s="44" t="s">
        <v>90</v>
      </c>
      <c r="D24" s="40">
        <v>1800</v>
      </c>
      <c r="E24" s="40">
        <v>35</v>
      </c>
      <c r="F24" s="40">
        <v>1800</v>
      </c>
      <c r="G24" s="41">
        <v>40</v>
      </c>
    </row>
    <row r="25" spans="1:7" x14ac:dyDescent="0.25">
      <c r="A25" s="42"/>
      <c r="B25" s="43"/>
      <c r="C25" s="44" t="s">
        <v>90</v>
      </c>
      <c r="D25" s="43">
        <v>800</v>
      </c>
      <c r="E25" s="43">
        <v>30</v>
      </c>
      <c r="F25" s="43">
        <v>800</v>
      </c>
      <c r="G25" s="45">
        <v>35</v>
      </c>
    </row>
    <row r="26" spans="1:7" x14ac:dyDescent="0.25">
      <c r="A26" s="42"/>
      <c r="B26" s="43" t="s">
        <v>53</v>
      </c>
      <c r="C26" s="44" t="s">
        <v>90</v>
      </c>
      <c r="D26" s="43">
        <v>480</v>
      </c>
      <c r="E26" s="43">
        <v>10</v>
      </c>
      <c r="F26" s="43">
        <v>480</v>
      </c>
      <c r="G26" s="45">
        <v>15</v>
      </c>
    </row>
    <row r="27" spans="1:7" x14ac:dyDescent="0.25">
      <c r="A27" s="39"/>
      <c r="B27" s="40" t="s">
        <v>16</v>
      </c>
      <c r="C27" s="44" t="s">
        <v>90</v>
      </c>
      <c r="D27" s="40">
        <v>2250</v>
      </c>
      <c r="E27" s="40">
        <v>2</v>
      </c>
      <c r="F27" s="40"/>
      <c r="G27" s="41"/>
    </row>
    <row r="28" spans="1:7" x14ac:dyDescent="0.25">
      <c r="A28" s="39"/>
      <c r="B28" s="40"/>
      <c r="C28" s="38" t="s">
        <v>87</v>
      </c>
      <c r="D28" s="40">
        <v>300</v>
      </c>
      <c r="E28" s="40"/>
      <c r="F28" s="40">
        <v>500</v>
      </c>
      <c r="G28" s="41"/>
    </row>
    <row r="29" spans="1:7" x14ac:dyDescent="0.25">
      <c r="A29" s="42"/>
      <c r="B29" s="43" t="s">
        <v>46</v>
      </c>
      <c r="C29" s="44" t="s">
        <v>86</v>
      </c>
      <c r="D29" s="43">
        <v>2003</v>
      </c>
      <c r="E29" s="43"/>
      <c r="F29" s="43"/>
      <c r="G29" s="45"/>
    </row>
    <row r="30" spans="1:7" x14ac:dyDescent="0.25">
      <c r="A30" s="39"/>
      <c r="B30" s="40" t="s">
        <v>55</v>
      </c>
      <c r="C30" s="44" t="s">
        <v>86</v>
      </c>
      <c r="D30" s="40">
        <v>4000</v>
      </c>
      <c r="E30" s="40"/>
      <c r="F30" s="40"/>
      <c r="G30" s="41"/>
    </row>
    <row r="31" spans="1:7" x14ac:dyDescent="0.25">
      <c r="A31" s="42"/>
      <c r="B31" s="43" t="s">
        <v>48</v>
      </c>
      <c r="C31" s="44" t="s">
        <v>90</v>
      </c>
      <c r="D31" s="43">
        <v>3750</v>
      </c>
      <c r="E31" s="43">
        <v>50</v>
      </c>
      <c r="F31" s="43"/>
      <c r="G31" s="45"/>
    </row>
    <row r="32" spans="1:7" x14ac:dyDescent="0.25">
      <c r="A32" s="39"/>
      <c r="B32" s="40" t="s">
        <v>49</v>
      </c>
      <c r="C32" s="44" t="s">
        <v>90</v>
      </c>
      <c r="D32" s="40">
        <v>4005</v>
      </c>
      <c r="E32" s="40">
        <v>2</v>
      </c>
      <c r="F32" s="40">
        <v>4005</v>
      </c>
      <c r="G32" s="40">
        <v>5</v>
      </c>
    </row>
    <row r="33" spans="1:7" x14ac:dyDescent="0.25">
      <c r="A33" s="42"/>
      <c r="B33" s="43"/>
      <c r="C33" s="44" t="s">
        <v>90</v>
      </c>
      <c r="D33" s="43">
        <v>3400</v>
      </c>
      <c r="E33" s="43">
        <v>50</v>
      </c>
      <c r="F33" s="43"/>
      <c r="G33" s="45"/>
    </row>
    <row r="34" spans="1:7" x14ac:dyDescent="0.25">
      <c r="A34" s="39"/>
      <c r="B34" s="40" t="s">
        <v>17</v>
      </c>
      <c r="C34" s="44" t="s">
        <v>86</v>
      </c>
      <c r="D34" s="40">
        <v>5136</v>
      </c>
      <c r="E34" s="40"/>
      <c r="F34" s="40"/>
      <c r="G34" s="41"/>
    </row>
    <row r="35" spans="1:7" x14ac:dyDescent="0.25">
      <c r="A35" s="39"/>
      <c r="B35" s="40"/>
      <c r="C35" s="38"/>
      <c r="D35" s="40"/>
      <c r="E35" s="40"/>
      <c r="F35" s="40"/>
      <c r="G35" s="40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t="s">
        <v>35</v>
      </c>
      <c r="B46" s="43"/>
      <c r="C46" s="44"/>
      <c r="D46" s="43"/>
      <c r="E46" s="43"/>
      <c r="F46" s="43"/>
      <c r="G46" s="45"/>
    </row>
    <row r="47" spans="1:7" x14ac:dyDescent="0.25">
      <c r="A47" s="39"/>
      <c r="B47" s="40"/>
      <c r="C47" s="38"/>
      <c r="D47" s="40"/>
      <c r="E47" s="40"/>
      <c r="F47" s="40"/>
      <c r="G47" s="4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C44:C53 C35</xm:sqref>
        </x14:dataValidation>
        <x14:dataValidation type="list" allowBlank="1" showInputMessage="1" showErrorMessage="1">
          <x14:formula1>
            <xm:f>General!$A$2:$A$10</xm:f>
          </x14:formula1>
          <xm:sqref>C36:C43 C12:C34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7" sqref="C2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68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7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69</v>
      </c>
      <c r="B5" s="21">
        <v>4005</v>
      </c>
      <c r="C5" s="21">
        <v>267</v>
      </c>
      <c r="D5" s="21">
        <f>LECHO_I!$B5/LECHO_I!$C5</f>
        <v>15</v>
      </c>
      <c r="E5" s="22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69</v>
      </c>
      <c r="C8" s="38" t="s">
        <v>88</v>
      </c>
      <c r="D8" s="40">
        <v>3885</v>
      </c>
      <c r="E8" s="40">
        <v>95</v>
      </c>
      <c r="F8" s="40">
        <v>3805</v>
      </c>
      <c r="G8" s="41">
        <v>95</v>
      </c>
    </row>
    <row r="9" spans="1:7" x14ac:dyDescent="0.25">
      <c r="A9" s="42"/>
      <c r="B9" s="43"/>
      <c r="C9" s="44" t="s">
        <v>86</v>
      </c>
      <c r="D9" s="43">
        <v>4285</v>
      </c>
      <c r="E9" s="43"/>
      <c r="F9" s="43"/>
      <c r="G9" s="45"/>
    </row>
    <row r="10" spans="1:7" x14ac:dyDescent="0.25">
      <c r="A10" s="42" t="s">
        <v>12</v>
      </c>
      <c r="B10" s="43" t="s">
        <v>13</v>
      </c>
      <c r="C10" s="44" t="s">
        <v>86</v>
      </c>
      <c r="D10" s="43">
        <v>240</v>
      </c>
      <c r="E10" s="43"/>
      <c r="F10" s="43">
        <v>384</v>
      </c>
      <c r="G10" s="45"/>
    </row>
    <row r="11" spans="1:7" x14ac:dyDescent="0.25">
      <c r="A11" s="39"/>
      <c r="B11" s="40"/>
      <c r="C11" s="38" t="s">
        <v>90</v>
      </c>
      <c r="D11" s="40">
        <v>144</v>
      </c>
      <c r="E11" s="40">
        <v>5</v>
      </c>
      <c r="F11" s="40">
        <v>240</v>
      </c>
      <c r="G11" s="41">
        <v>5</v>
      </c>
    </row>
    <row r="12" spans="1:7" x14ac:dyDescent="0.25">
      <c r="A12" s="42"/>
      <c r="B12" s="43" t="s">
        <v>15</v>
      </c>
      <c r="C12" s="38" t="s">
        <v>90</v>
      </c>
      <c r="D12" s="43">
        <v>1200</v>
      </c>
      <c r="E12" s="43">
        <v>15</v>
      </c>
      <c r="F12" s="43">
        <v>1200</v>
      </c>
      <c r="G12" s="45">
        <v>20</v>
      </c>
    </row>
    <row r="13" spans="1:7" x14ac:dyDescent="0.25">
      <c r="A13" s="39"/>
      <c r="B13" s="40"/>
      <c r="C13" s="38" t="s">
        <v>90</v>
      </c>
      <c r="D13" s="40">
        <v>800</v>
      </c>
      <c r="E13" s="40">
        <v>30</v>
      </c>
      <c r="F13" s="40">
        <v>800</v>
      </c>
      <c r="G13" s="41">
        <v>35</v>
      </c>
    </row>
    <row r="14" spans="1:7" x14ac:dyDescent="0.25">
      <c r="A14" s="42"/>
      <c r="B14" s="43"/>
      <c r="C14" s="38" t="s">
        <v>90</v>
      </c>
      <c r="D14" s="43">
        <v>400</v>
      </c>
      <c r="E14" s="43">
        <v>40</v>
      </c>
      <c r="F14" s="43">
        <v>400</v>
      </c>
      <c r="G14" s="45">
        <v>55</v>
      </c>
    </row>
    <row r="15" spans="1:7" x14ac:dyDescent="0.25">
      <c r="A15" s="39"/>
      <c r="B15" s="40" t="s">
        <v>14</v>
      </c>
      <c r="C15" s="38" t="s">
        <v>90</v>
      </c>
      <c r="D15" s="40">
        <v>400</v>
      </c>
      <c r="E15" s="40">
        <v>10</v>
      </c>
      <c r="F15" s="40"/>
      <c r="G15" s="41"/>
    </row>
    <row r="16" spans="1:7" x14ac:dyDescent="0.25">
      <c r="A16" s="42"/>
      <c r="B16" s="43" t="s">
        <v>16</v>
      </c>
      <c r="C16" s="38" t="s">
        <v>90</v>
      </c>
      <c r="D16" s="43">
        <v>1600</v>
      </c>
      <c r="E16" s="43">
        <v>5</v>
      </c>
      <c r="F16" s="43"/>
      <c r="G16" s="45"/>
    </row>
    <row r="17" spans="1:7" x14ac:dyDescent="0.25">
      <c r="A17" s="39"/>
      <c r="B17" s="40"/>
      <c r="C17" s="38" t="s">
        <v>90</v>
      </c>
      <c r="D17" s="40">
        <v>800</v>
      </c>
      <c r="E17" s="40">
        <v>30</v>
      </c>
      <c r="F17" s="40"/>
      <c r="G17" s="41"/>
    </row>
    <row r="18" spans="1:7" x14ac:dyDescent="0.25">
      <c r="A18" s="42"/>
      <c r="B18" s="43"/>
      <c r="C18" s="44" t="s">
        <v>87</v>
      </c>
      <c r="D18" s="43">
        <v>320</v>
      </c>
      <c r="E18" s="43"/>
      <c r="F18" s="43">
        <v>400</v>
      </c>
      <c r="G18" s="45"/>
    </row>
    <row r="19" spans="1:7" x14ac:dyDescent="0.25">
      <c r="A19" s="39"/>
      <c r="B19" s="40" t="s">
        <v>17</v>
      </c>
      <c r="C19" s="44" t="s">
        <v>86</v>
      </c>
      <c r="D19" s="40">
        <v>4285</v>
      </c>
      <c r="E19" s="40"/>
      <c r="F19" s="40"/>
      <c r="G19" s="41"/>
    </row>
    <row r="20" spans="1:7" x14ac:dyDescent="0.25">
      <c r="A20" s="42"/>
      <c r="B20" s="43"/>
      <c r="C20" s="44"/>
      <c r="D20" s="43"/>
      <c r="E20" s="43"/>
      <c r="F20" s="43"/>
      <c r="G20" s="45"/>
    </row>
    <row r="21" spans="1:7" x14ac:dyDescent="0.25">
      <c r="A21" s="39"/>
      <c r="B21" s="40"/>
      <c r="C21" s="38"/>
      <c r="D21" s="40"/>
      <c r="E21" s="40"/>
      <c r="F21" s="40"/>
      <c r="G21" s="41"/>
    </row>
    <row r="22" spans="1:7" x14ac:dyDescent="0.25">
      <c r="A22" s="42"/>
      <c r="B22" s="43"/>
      <c r="C22" s="44"/>
      <c r="D22" s="43"/>
      <c r="E22" s="43"/>
      <c r="F22" s="43"/>
      <c r="G22" s="45"/>
    </row>
    <row r="23" spans="1:7" x14ac:dyDescent="0.25">
      <c r="A23" s="39"/>
      <c r="B23" s="40"/>
      <c r="C23" s="38"/>
      <c r="D23" s="40"/>
      <c r="E23" s="40"/>
      <c r="F23" s="40"/>
      <c r="G23" s="41"/>
    </row>
    <row r="24" spans="1:7" x14ac:dyDescent="0.25">
      <c r="A24" s="42"/>
      <c r="B24" s="43"/>
      <c r="C24" s="44"/>
      <c r="D24" s="43"/>
      <c r="E24" s="43"/>
      <c r="F24" s="43"/>
      <c r="G24" s="45"/>
    </row>
    <row r="25" spans="1:7" x14ac:dyDescent="0.25">
      <c r="A25" s="39"/>
      <c r="B25" s="40"/>
      <c r="C25" s="38"/>
      <c r="D25" s="40"/>
      <c r="E25" s="40"/>
      <c r="F25" s="40"/>
      <c r="G25" s="41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24" sqref="D2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70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67</v>
      </c>
      <c r="B5" s="21">
        <v>4005</v>
      </c>
      <c r="C5" s="21">
        <v>267</v>
      </c>
      <c r="D5" s="21">
        <f>LECHO_D!$B5/LECHO_D!$C5</f>
        <v>15</v>
      </c>
      <c r="E5" s="22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67</v>
      </c>
      <c r="C8" s="38" t="s">
        <v>88</v>
      </c>
      <c r="D8" s="40">
        <v>3885</v>
      </c>
      <c r="E8" s="40">
        <v>95</v>
      </c>
      <c r="F8" s="40">
        <v>3805</v>
      </c>
      <c r="G8" s="41">
        <v>95</v>
      </c>
    </row>
    <row r="9" spans="1:7" x14ac:dyDescent="0.25">
      <c r="A9" s="42"/>
      <c r="B9" s="43"/>
      <c r="C9" s="44" t="s">
        <v>86</v>
      </c>
      <c r="D9" s="43">
        <v>4285</v>
      </c>
      <c r="E9" s="43"/>
      <c r="F9" s="43"/>
      <c r="G9" s="45"/>
    </row>
    <row r="10" spans="1:7" x14ac:dyDescent="0.25">
      <c r="A10" s="42" t="s">
        <v>12</v>
      </c>
      <c r="B10" s="43" t="s">
        <v>19</v>
      </c>
      <c r="C10" s="44" t="s">
        <v>86</v>
      </c>
      <c r="D10" s="43">
        <v>240</v>
      </c>
      <c r="E10" s="43"/>
      <c r="F10" s="43">
        <v>384</v>
      </c>
      <c r="G10" s="45"/>
    </row>
    <row r="11" spans="1:7" x14ac:dyDescent="0.25">
      <c r="A11" s="39"/>
      <c r="B11" s="40"/>
      <c r="C11" s="38" t="s">
        <v>90</v>
      </c>
      <c r="D11" s="40">
        <v>144</v>
      </c>
      <c r="E11" s="40">
        <v>5</v>
      </c>
      <c r="F11" s="40">
        <v>240</v>
      </c>
      <c r="G11" s="41">
        <v>5</v>
      </c>
    </row>
    <row r="12" spans="1:7" x14ac:dyDescent="0.25">
      <c r="A12" s="42"/>
      <c r="B12" s="43" t="s">
        <v>14</v>
      </c>
      <c r="C12" s="38" t="s">
        <v>90</v>
      </c>
      <c r="D12" s="43">
        <v>1200</v>
      </c>
      <c r="E12" s="43">
        <v>15</v>
      </c>
      <c r="F12" s="43">
        <v>1200</v>
      </c>
      <c r="G12" s="45">
        <v>20</v>
      </c>
    </row>
    <row r="13" spans="1:7" x14ac:dyDescent="0.25">
      <c r="A13" s="39"/>
      <c r="B13" s="40"/>
      <c r="C13" s="38" t="s">
        <v>90</v>
      </c>
      <c r="D13" s="40">
        <v>800</v>
      </c>
      <c r="E13" s="40">
        <v>30</v>
      </c>
      <c r="F13" s="40">
        <v>800</v>
      </c>
      <c r="G13" s="41">
        <v>35</v>
      </c>
    </row>
    <row r="14" spans="1:7" x14ac:dyDescent="0.25">
      <c r="A14" s="42"/>
      <c r="B14" s="43"/>
      <c r="C14" s="38" t="s">
        <v>90</v>
      </c>
      <c r="D14" s="43">
        <v>400</v>
      </c>
      <c r="E14" s="43">
        <v>40</v>
      </c>
      <c r="F14" s="43">
        <v>400</v>
      </c>
      <c r="G14" s="45">
        <v>55</v>
      </c>
    </row>
    <row r="15" spans="1:7" x14ac:dyDescent="0.25">
      <c r="A15" s="39"/>
      <c r="B15" s="40" t="s">
        <v>15</v>
      </c>
      <c r="C15" s="38" t="s">
        <v>90</v>
      </c>
      <c r="D15" s="40">
        <v>400</v>
      </c>
      <c r="E15" s="40">
        <v>10</v>
      </c>
      <c r="F15" s="40"/>
      <c r="G15" s="41"/>
    </row>
    <row r="16" spans="1:7" x14ac:dyDescent="0.25">
      <c r="A16" s="42"/>
      <c r="B16" s="43" t="s">
        <v>16</v>
      </c>
      <c r="C16" s="38" t="s">
        <v>90</v>
      </c>
      <c r="D16" s="43">
        <v>1600</v>
      </c>
      <c r="E16" s="43">
        <v>5</v>
      </c>
      <c r="F16" s="43"/>
      <c r="G16" s="45"/>
    </row>
    <row r="17" spans="1:7" x14ac:dyDescent="0.25">
      <c r="A17" s="39"/>
      <c r="B17" s="40"/>
      <c r="C17" s="38" t="s">
        <v>90</v>
      </c>
      <c r="D17" s="40">
        <v>800</v>
      </c>
      <c r="E17" s="40">
        <v>30</v>
      </c>
      <c r="F17" s="40"/>
      <c r="G17" s="41"/>
    </row>
    <row r="18" spans="1:7" x14ac:dyDescent="0.25">
      <c r="A18" s="42"/>
      <c r="B18" s="43"/>
      <c r="C18" s="44" t="s">
        <v>87</v>
      </c>
      <c r="D18" s="43">
        <v>320</v>
      </c>
      <c r="E18" s="43"/>
      <c r="F18" s="43">
        <v>400</v>
      </c>
      <c r="G18" s="45"/>
    </row>
    <row r="19" spans="1:7" x14ac:dyDescent="0.25">
      <c r="A19" s="39"/>
      <c r="B19" s="40" t="s">
        <v>20</v>
      </c>
      <c r="C19" s="38" t="s">
        <v>90</v>
      </c>
      <c r="D19" s="40">
        <v>1500</v>
      </c>
      <c r="E19" s="40">
        <v>3</v>
      </c>
      <c r="F19" s="40"/>
      <c r="G19" s="41"/>
    </row>
    <row r="20" spans="1:7" x14ac:dyDescent="0.25">
      <c r="A20" s="42"/>
      <c r="B20" s="43"/>
      <c r="C20" s="44" t="s">
        <v>87</v>
      </c>
      <c r="D20" s="43">
        <v>500</v>
      </c>
      <c r="E20" s="43"/>
      <c r="F20" s="43"/>
      <c r="G20" s="45"/>
    </row>
    <row r="21" spans="1:7" x14ac:dyDescent="0.25">
      <c r="A21" s="39"/>
      <c r="B21" s="40" t="s">
        <v>17</v>
      </c>
      <c r="C21" s="38" t="s">
        <v>86</v>
      </c>
      <c r="D21" s="40">
        <v>4285</v>
      </c>
      <c r="E21" s="40"/>
      <c r="F21" s="40"/>
      <c r="G21" s="41"/>
    </row>
    <row r="22" spans="1:7" x14ac:dyDescent="0.25">
      <c r="A22" s="42"/>
      <c r="B22" s="43"/>
      <c r="C22" s="44"/>
      <c r="D22" s="43"/>
      <c r="E22" s="43"/>
      <c r="F22" s="43"/>
      <c r="G22" s="45"/>
    </row>
    <row r="23" spans="1:7" x14ac:dyDescent="0.25">
      <c r="A23" s="39"/>
      <c r="B23" s="40"/>
      <c r="C23" s="38"/>
      <c r="D23" s="40"/>
      <c r="E23" s="40"/>
      <c r="F23" s="40"/>
      <c r="G23" s="41"/>
    </row>
    <row r="24" spans="1:7" x14ac:dyDescent="0.25">
      <c r="A24" s="42"/>
      <c r="B24" s="43"/>
      <c r="C24" s="44"/>
      <c r="D24" s="43"/>
      <c r="E24" s="43"/>
      <c r="F24" s="43"/>
      <c r="G24" s="45"/>
    </row>
    <row r="25" spans="1:7" x14ac:dyDescent="0.25">
      <c r="A25" s="39"/>
      <c r="B25" s="40"/>
      <c r="C25" s="38"/>
      <c r="D25" s="40"/>
      <c r="E25" s="40"/>
      <c r="F25" s="40"/>
      <c r="G25" s="41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E24" sqref="E2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71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7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69</v>
      </c>
      <c r="B5" s="21">
        <v>4256</v>
      </c>
      <c r="C5" s="21">
        <v>266</v>
      </c>
      <c r="D5" s="21">
        <f>LECHO_I_PROTEXP!$B5/LECHO_I_PROTEXP!$C5</f>
        <v>16</v>
      </c>
      <c r="E5" s="22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69</v>
      </c>
      <c r="C8" s="38" t="s">
        <v>88</v>
      </c>
      <c r="D8" s="40">
        <v>4128</v>
      </c>
      <c r="E8" s="40">
        <v>95</v>
      </c>
      <c r="F8" s="40">
        <v>4043</v>
      </c>
      <c r="G8" s="41">
        <v>95</v>
      </c>
    </row>
    <row r="9" spans="1:7" x14ac:dyDescent="0.25">
      <c r="A9" s="42"/>
      <c r="B9" s="43"/>
      <c r="C9" s="44" t="s">
        <v>86</v>
      </c>
      <c r="D9" s="43">
        <v>4554</v>
      </c>
      <c r="E9" s="43"/>
      <c r="F9" s="43"/>
      <c r="G9" s="45"/>
    </row>
    <row r="10" spans="1:7" x14ac:dyDescent="0.25">
      <c r="A10" s="42" t="s">
        <v>12</v>
      </c>
      <c r="B10" s="43" t="s">
        <v>13</v>
      </c>
      <c r="C10" s="44" t="s">
        <v>86</v>
      </c>
      <c r="D10" s="43">
        <v>240</v>
      </c>
      <c r="E10" s="43"/>
      <c r="F10" s="43">
        <v>384</v>
      </c>
      <c r="G10" s="45"/>
    </row>
    <row r="11" spans="1:7" x14ac:dyDescent="0.25">
      <c r="A11" s="39"/>
      <c r="B11" s="40"/>
      <c r="C11" s="38" t="s">
        <v>90</v>
      </c>
      <c r="D11" s="40">
        <v>144</v>
      </c>
      <c r="E11" s="40">
        <v>5</v>
      </c>
      <c r="F11" s="40">
        <v>240</v>
      </c>
      <c r="G11" s="41">
        <v>5</v>
      </c>
    </row>
    <row r="12" spans="1:7" x14ac:dyDescent="0.25">
      <c r="A12" s="42"/>
      <c r="B12" s="43" t="s">
        <v>15</v>
      </c>
      <c r="C12" s="38" t="s">
        <v>90</v>
      </c>
      <c r="D12" s="43">
        <v>1200</v>
      </c>
      <c r="E12" s="43">
        <v>15</v>
      </c>
      <c r="F12" s="43">
        <v>1200</v>
      </c>
      <c r="G12" s="45">
        <v>20</v>
      </c>
    </row>
    <row r="13" spans="1:7" x14ac:dyDescent="0.25">
      <c r="A13" s="39"/>
      <c r="B13" s="40"/>
      <c r="C13" s="38" t="s">
        <v>90</v>
      </c>
      <c r="D13" s="40">
        <v>800</v>
      </c>
      <c r="E13" s="40">
        <v>30</v>
      </c>
      <c r="F13" s="40">
        <v>800</v>
      </c>
      <c r="G13" s="41">
        <v>35</v>
      </c>
    </row>
    <row r="14" spans="1:7" x14ac:dyDescent="0.25">
      <c r="A14" s="42"/>
      <c r="B14" s="43"/>
      <c r="C14" s="38" t="s">
        <v>90</v>
      </c>
      <c r="D14" s="43">
        <v>400</v>
      </c>
      <c r="E14" s="43">
        <v>40</v>
      </c>
      <c r="F14" s="43">
        <v>400</v>
      </c>
      <c r="G14" s="45">
        <v>55</v>
      </c>
    </row>
    <row r="15" spans="1:7" x14ac:dyDescent="0.25">
      <c r="A15" s="39"/>
      <c r="B15" s="40" t="s">
        <v>14</v>
      </c>
      <c r="C15" s="38" t="s">
        <v>90</v>
      </c>
      <c r="D15" s="40">
        <v>400</v>
      </c>
      <c r="E15" s="40">
        <v>10</v>
      </c>
      <c r="F15" s="40"/>
      <c r="G15" s="41"/>
    </row>
    <row r="16" spans="1:7" x14ac:dyDescent="0.25">
      <c r="A16" s="42"/>
      <c r="B16" s="43" t="s">
        <v>16</v>
      </c>
      <c r="C16" s="38" t="s">
        <v>90</v>
      </c>
      <c r="D16" s="43">
        <v>1600</v>
      </c>
      <c r="E16" s="43">
        <v>5</v>
      </c>
      <c r="F16" s="43"/>
      <c r="G16" s="45"/>
    </row>
    <row r="17" spans="1:7" x14ac:dyDescent="0.25">
      <c r="A17" s="39"/>
      <c r="B17" s="40"/>
      <c r="C17" s="38" t="s">
        <v>90</v>
      </c>
      <c r="D17" s="40">
        <v>800</v>
      </c>
      <c r="E17" s="40">
        <v>30</v>
      </c>
      <c r="F17" s="40"/>
      <c r="G17" s="41"/>
    </row>
    <row r="18" spans="1:7" x14ac:dyDescent="0.25">
      <c r="A18" s="42"/>
      <c r="B18" s="43"/>
      <c r="C18" s="44" t="s">
        <v>87</v>
      </c>
      <c r="D18" s="43">
        <v>320</v>
      </c>
      <c r="E18" s="43"/>
      <c r="F18" s="43">
        <v>400</v>
      </c>
      <c r="G18" s="45"/>
    </row>
    <row r="19" spans="1:7" x14ac:dyDescent="0.25">
      <c r="A19" s="39"/>
      <c r="B19" s="40" t="s">
        <v>17</v>
      </c>
      <c r="C19" s="44" t="s">
        <v>86</v>
      </c>
      <c r="D19" s="40">
        <v>4554</v>
      </c>
      <c r="E19" s="40"/>
      <c r="F19" s="40"/>
      <c r="G19" s="41"/>
    </row>
    <row r="20" spans="1:7" x14ac:dyDescent="0.25">
      <c r="A20" s="42"/>
      <c r="B20" s="43"/>
      <c r="C20" s="44"/>
      <c r="D20" s="43"/>
      <c r="E20" s="43"/>
      <c r="F20" s="43"/>
      <c r="G20" s="45"/>
    </row>
    <row r="21" spans="1:7" x14ac:dyDescent="0.25">
      <c r="A21" s="39"/>
      <c r="B21" s="40"/>
      <c r="C21" s="38"/>
      <c r="D21" s="40"/>
      <c r="E21" s="40"/>
      <c r="F21" s="40"/>
      <c r="G21" s="41"/>
    </row>
    <row r="22" spans="1:7" x14ac:dyDescent="0.25">
      <c r="A22" s="42"/>
      <c r="B22" s="43"/>
      <c r="C22" s="44"/>
      <c r="D22" s="43"/>
      <c r="E22" s="43"/>
      <c r="F22" s="43"/>
      <c r="G22" s="45"/>
    </row>
    <row r="23" spans="1:7" x14ac:dyDescent="0.25">
      <c r="A23" s="39"/>
      <c r="B23" s="40"/>
      <c r="C23" s="38"/>
      <c r="D23" s="40"/>
      <c r="E23" s="40"/>
      <c r="F23" s="40"/>
      <c r="G23" s="41"/>
    </row>
    <row r="24" spans="1:7" x14ac:dyDescent="0.25">
      <c r="A24" s="42"/>
      <c r="B24" s="43"/>
      <c r="C24" s="44"/>
      <c r="D24" s="43"/>
      <c r="E24" s="43"/>
      <c r="F24" s="43"/>
      <c r="G24" s="45"/>
    </row>
    <row r="25" spans="1:7" x14ac:dyDescent="0.25">
      <c r="A25" s="39"/>
      <c r="B25" s="40"/>
      <c r="C25" s="38"/>
      <c r="D25" s="40"/>
      <c r="E25" s="40"/>
      <c r="F25" s="40"/>
      <c r="G25" s="41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8" sqref="D8:F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72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67</v>
      </c>
      <c r="B5" s="21">
        <v>4256</v>
      </c>
      <c r="C5" s="21">
        <v>266</v>
      </c>
      <c r="D5" s="21">
        <f>LECHO_D_PROTEXP!$B5/LECHO_D_PROTEXP!$C5</f>
        <v>16</v>
      </c>
      <c r="E5" s="22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67</v>
      </c>
      <c r="C8" s="38" t="s">
        <v>88</v>
      </c>
      <c r="D8" s="40">
        <v>4128</v>
      </c>
      <c r="E8" s="40">
        <v>95</v>
      </c>
      <c r="F8" s="40">
        <v>4043</v>
      </c>
      <c r="G8" s="41">
        <v>95</v>
      </c>
    </row>
    <row r="9" spans="1:7" x14ac:dyDescent="0.25">
      <c r="A9" s="42"/>
      <c r="B9" s="43"/>
      <c r="C9" s="44" t="s">
        <v>86</v>
      </c>
      <c r="D9" s="43">
        <v>4554</v>
      </c>
      <c r="E9" s="43"/>
      <c r="F9" s="43"/>
      <c r="G9" s="45"/>
    </row>
    <row r="10" spans="1:7" x14ac:dyDescent="0.25">
      <c r="A10" s="42" t="s">
        <v>12</v>
      </c>
      <c r="B10" s="43" t="s">
        <v>19</v>
      </c>
      <c r="C10" s="44" t="s">
        <v>86</v>
      </c>
      <c r="D10" s="43">
        <v>240</v>
      </c>
      <c r="E10" s="43"/>
      <c r="F10" s="43">
        <v>384</v>
      </c>
      <c r="G10" s="45"/>
    </row>
    <row r="11" spans="1:7" x14ac:dyDescent="0.25">
      <c r="A11" s="39"/>
      <c r="B11" s="40"/>
      <c r="C11" s="38" t="s">
        <v>90</v>
      </c>
      <c r="D11" s="40">
        <v>144</v>
      </c>
      <c r="E11" s="40">
        <v>5</v>
      </c>
      <c r="F11" s="40">
        <v>240</v>
      </c>
      <c r="G11" s="41">
        <v>5</v>
      </c>
    </row>
    <row r="12" spans="1:7" x14ac:dyDescent="0.25">
      <c r="A12" s="42"/>
      <c r="B12" s="43" t="s">
        <v>14</v>
      </c>
      <c r="C12" s="38" t="s">
        <v>90</v>
      </c>
      <c r="D12" s="43">
        <v>1200</v>
      </c>
      <c r="E12" s="43">
        <v>15</v>
      </c>
      <c r="F12" s="43">
        <v>1200</v>
      </c>
      <c r="G12" s="45">
        <v>20</v>
      </c>
    </row>
    <row r="13" spans="1:7" x14ac:dyDescent="0.25">
      <c r="A13" s="39"/>
      <c r="B13" s="40"/>
      <c r="C13" s="38" t="s">
        <v>90</v>
      </c>
      <c r="D13" s="40">
        <v>800</v>
      </c>
      <c r="E13" s="40">
        <v>30</v>
      </c>
      <c r="F13" s="40">
        <v>800</v>
      </c>
      <c r="G13" s="41">
        <v>35</v>
      </c>
    </row>
    <row r="14" spans="1:7" x14ac:dyDescent="0.25">
      <c r="A14" s="42"/>
      <c r="B14" s="43"/>
      <c r="C14" s="38" t="s">
        <v>90</v>
      </c>
      <c r="D14" s="43">
        <v>400</v>
      </c>
      <c r="E14" s="43">
        <v>40</v>
      </c>
      <c r="F14" s="43">
        <v>400</v>
      </c>
      <c r="G14" s="45">
        <v>55</v>
      </c>
    </row>
    <row r="15" spans="1:7" x14ac:dyDescent="0.25">
      <c r="A15" s="39"/>
      <c r="B15" s="40" t="s">
        <v>15</v>
      </c>
      <c r="C15" s="38" t="s">
        <v>90</v>
      </c>
      <c r="D15" s="40">
        <v>400</v>
      </c>
      <c r="E15" s="40">
        <v>10</v>
      </c>
      <c r="F15" s="40"/>
      <c r="G15" s="41"/>
    </row>
    <row r="16" spans="1:7" x14ac:dyDescent="0.25">
      <c r="A16" s="42"/>
      <c r="B16" s="43" t="s">
        <v>16</v>
      </c>
      <c r="C16" s="38" t="s">
        <v>90</v>
      </c>
      <c r="D16" s="43">
        <v>1600</v>
      </c>
      <c r="E16" s="43">
        <v>5</v>
      </c>
      <c r="F16" s="43"/>
      <c r="G16" s="45"/>
    </row>
    <row r="17" spans="1:7" x14ac:dyDescent="0.25">
      <c r="A17" s="39"/>
      <c r="B17" s="40"/>
      <c r="C17" s="38" t="s">
        <v>90</v>
      </c>
      <c r="D17" s="40">
        <v>800</v>
      </c>
      <c r="E17" s="40">
        <v>30</v>
      </c>
      <c r="F17" s="40"/>
      <c r="G17" s="41"/>
    </row>
    <row r="18" spans="1:7" x14ac:dyDescent="0.25">
      <c r="A18" s="42"/>
      <c r="B18" s="43"/>
      <c r="C18" s="44" t="s">
        <v>87</v>
      </c>
      <c r="D18" s="43">
        <v>320</v>
      </c>
      <c r="E18" s="43"/>
      <c r="F18" s="43">
        <v>400</v>
      </c>
      <c r="G18" s="45"/>
    </row>
    <row r="19" spans="1:7" x14ac:dyDescent="0.25">
      <c r="A19" s="39"/>
      <c r="B19" s="40" t="s">
        <v>20</v>
      </c>
      <c r="C19" s="38" t="s">
        <v>90</v>
      </c>
      <c r="D19" s="40">
        <v>1500</v>
      </c>
      <c r="E19" s="40">
        <v>3</v>
      </c>
      <c r="F19" s="40"/>
      <c r="G19" s="41"/>
    </row>
    <row r="20" spans="1:7" x14ac:dyDescent="0.25">
      <c r="A20" s="42"/>
      <c r="B20" s="43"/>
      <c r="C20" s="44" t="s">
        <v>87</v>
      </c>
      <c r="D20" s="43">
        <v>500</v>
      </c>
      <c r="E20" s="43"/>
      <c r="F20" s="43"/>
      <c r="G20" s="45"/>
    </row>
    <row r="21" spans="1:7" x14ac:dyDescent="0.25">
      <c r="A21" s="39"/>
      <c r="B21" s="40" t="s">
        <v>17</v>
      </c>
      <c r="C21" s="44" t="s">
        <v>86</v>
      </c>
      <c r="D21" s="40">
        <v>4554</v>
      </c>
      <c r="E21" s="40"/>
      <c r="F21" s="40"/>
      <c r="G21" s="41"/>
    </row>
    <row r="22" spans="1:7" x14ac:dyDescent="0.25">
      <c r="A22" s="42"/>
      <c r="B22" s="43"/>
      <c r="C22" s="44"/>
      <c r="D22" s="43"/>
      <c r="E22" s="43"/>
      <c r="F22" s="43"/>
      <c r="G22" s="45"/>
    </row>
    <row r="23" spans="1:7" x14ac:dyDescent="0.25">
      <c r="A23" s="39"/>
      <c r="B23" s="40"/>
      <c r="C23" s="38"/>
      <c r="D23" s="40"/>
      <c r="E23" s="40"/>
      <c r="F23" s="40"/>
      <c r="G23" s="41"/>
    </row>
    <row r="24" spans="1:7" x14ac:dyDescent="0.25">
      <c r="A24" s="42"/>
      <c r="B24" s="43"/>
      <c r="C24" s="44"/>
      <c r="D24" s="43"/>
      <c r="E24" s="43"/>
      <c r="F24" s="43"/>
      <c r="G24" s="45"/>
    </row>
    <row r="25" spans="1:7" x14ac:dyDescent="0.25">
      <c r="A25" s="39"/>
      <c r="B25" s="40"/>
      <c r="C25" s="38"/>
      <c r="D25" s="40"/>
      <c r="E25" s="40"/>
      <c r="F25" s="40"/>
      <c r="G25" s="41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C31" sqref="C3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73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69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44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45</v>
      </c>
      <c r="B7" s="21">
        <v>4005</v>
      </c>
      <c r="C7" s="21">
        <v>267</v>
      </c>
      <c r="D7" s="21">
        <v>15</v>
      </c>
      <c r="E7" s="22">
        <v>1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69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86</v>
      </c>
      <c r="D11" s="43">
        <v>4285</v>
      </c>
      <c r="E11" s="43"/>
      <c r="F11" s="43"/>
      <c r="G11" s="45"/>
    </row>
    <row r="12" spans="1:7" x14ac:dyDescent="0.25">
      <c r="A12" s="39"/>
      <c r="B12" s="40" t="s">
        <v>44</v>
      </c>
      <c r="C12" s="38" t="s">
        <v>88</v>
      </c>
      <c r="D12" s="40">
        <v>3805</v>
      </c>
      <c r="E12" s="40">
        <v>95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45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 t="s">
        <v>12</v>
      </c>
      <c r="B16" s="40" t="s">
        <v>56</v>
      </c>
      <c r="C16" s="44" t="s">
        <v>90</v>
      </c>
      <c r="D16" s="43">
        <v>300</v>
      </c>
      <c r="E16" s="43">
        <v>10</v>
      </c>
      <c r="F16" s="43">
        <v>500</v>
      </c>
      <c r="G16" s="45">
        <v>10</v>
      </c>
    </row>
    <row r="17" spans="1:7" x14ac:dyDescent="0.25">
      <c r="A17" s="39"/>
      <c r="B17" s="40" t="s">
        <v>53</v>
      </c>
      <c r="C17" s="44" t="s">
        <v>90</v>
      </c>
      <c r="D17" s="40">
        <v>1800</v>
      </c>
      <c r="E17" s="40">
        <v>35</v>
      </c>
      <c r="F17" s="40">
        <v>1800</v>
      </c>
      <c r="G17" s="41">
        <v>40</v>
      </c>
    </row>
    <row r="18" spans="1:7" x14ac:dyDescent="0.25">
      <c r="A18" s="42"/>
      <c r="B18" s="43"/>
      <c r="C18" s="44" t="s">
        <v>90</v>
      </c>
      <c r="D18" s="43">
        <v>800</v>
      </c>
      <c r="E18" s="43">
        <v>30</v>
      </c>
      <c r="F18" s="43">
        <v>800</v>
      </c>
      <c r="G18" s="45">
        <v>35</v>
      </c>
    </row>
    <row r="19" spans="1:7" x14ac:dyDescent="0.25">
      <c r="A19" s="42"/>
      <c r="B19" s="43" t="s">
        <v>54</v>
      </c>
      <c r="C19" s="44" t="s">
        <v>90</v>
      </c>
      <c r="D19" s="43">
        <v>480</v>
      </c>
      <c r="E19" s="43">
        <v>10</v>
      </c>
      <c r="F19" s="43">
        <v>480</v>
      </c>
      <c r="G19" s="45">
        <v>15</v>
      </c>
    </row>
    <row r="20" spans="1:7" x14ac:dyDescent="0.25">
      <c r="A20" s="39"/>
      <c r="B20" s="40" t="s">
        <v>16</v>
      </c>
      <c r="C20" s="44" t="s">
        <v>90</v>
      </c>
      <c r="D20" s="40">
        <v>2250</v>
      </c>
      <c r="E20" s="40">
        <v>2</v>
      </c>
      <c r="F20" s="40"/>
      <c r="G20" s="41"/>
    </row>
    <row r="21" spans="1:7" x14ac:dyDescent="0.25">
      <c r="A21" s="39"/>
      <c r="B21" s="40"/>
      <c r="C21" s="38" t="s">
        <v>87</v>
      </c>
      <c r="D21" s="40">
        <v>300</v>
      </c>
      <c r="E21" s="40"/>
      <c r="F21" s="40">
        <v>500</v>
      </c>
      <c r="G21" s="41"/>
    </row>
    <row r="22" spans="1:7" x14ac:dyDescent="0.25">
      <c r="A22" s="42"/>
      <c r="B22" s="43" t="s">
        <v>46</v>
      </c>
      <c r="C22" s="44" t="s">
        <v>86</v>
      </c>
      <c r="D22" s="43">
        <v>2003</v>
      </c>
      <c r="E22" s="43"/>
      <c r="F22" s="43"/>
      <c r="G22" s="45"/>
    </row>
    <row r="23" spans="1:7" x14ac:dyDescent="0.25">
      <c r="A23" s="39"/>
      <c r="B23" s="40" t="s">
        <v>47</v>
      </c>
      <c r="C23" s="44" t="s">
        <v>86</v>
      </c>
      <c r="D23" s="40">
        <v>4000</v>
      </c>
      <c r="E23" s="40"/>
      <c r="F23" s="40"/>
      <c r="G23" s="41"/>
    </row>
    <row r="24" spans="1:7" x14ac:dyDescent="0.25">
      <c r="A24" s="42"/>
      <c r="B24" s="43" t="s">
        <v>48</v>
      </c>
      <c r="C24" s="44" t="s">
        <v>90</v>
      </c>
      <c r="D24" s="43">
        <v>3750</v>
      </c>
      <c r="E24" s="43">
        <v>50</v>
      </c>
      <c r="F24" s="43"/>
      <c r="G24" s="45"/>
    </row>
    <row r="25" spans="1:7" x14ac:dyDescent="0.25">
      <c r="A25" s="39"/>
      <c r="B25" s="40" t="s">
        <v>49</v>
      </c>
      <c r="C25" s="44" t="s">
        <v>90</v>
      </c>
      <c r="D25" s="40">
        <v>4005</v>
      </c>
      <c r="E25" s="40">
        <v>2</v>
      </c>
      <c r="F25" s="40">
        <v>4005</v>
      </c>
      <c r="G25" s="40">
        <v>5</v>
      </c>
    </row>
    <row r="26" spans="1:7" x14ac:dyDescent="0.25">
      <c r="A26" s="42"/>
      <c r="B26" s="43"/>
      <c r="C26" s="44" t="s">
        <v>90</v>
      </c>
      <c r="D26" s="43">
        <v>3400</v>
      </c>
      <c r="E26" s="43">
        <v>50</v>
      </c>
      <c r="F26" s="43"/>
      <c r="G26" s="45"/>
    </row>
    <row r="27" spans="1:7" x14ac:dyDescent="0.25">
      <c r="A27" s="39"/>
      <c r="B27" s="40" t="s">
        <v>17</v>
      </c>
      <c r="C27" s="44" t="s">
        <v>86</v>
      </c>
      <c r="D27" s="40">
        <v>4285</v>
      </c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39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C10:C35</xm:sqref>
        </x14:dataValidation>
        <x14:dataValidation type="list" allowBlank="1" showInputMessage="1" showErrorMessage="1">
          <x14:formula1>
            <xm:f>General!$A$2:$A$9</xm:f>
          </x14:formula1>
          <xm:sqref>C36:C44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110" zoomScaleNormal="110" workbookViewId="0">
      <selection activeCell="C17" sqref="C1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35" t="s">
        <v>8</v>
      </c>
      <c r="B2" s="36" t="s">
        <v>41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9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9" ht="15.75" x14ac:dyDescent="0.25">
      <c r="A5" s="20" t="s">
        <v>7</v>
      </c>
      <c r="B5" s="21">
        <v>4005</v>
      </c>
      <c r="C5" s="21">
        <v>267</v>
      </c>
      <c r="D5" s="21">
        <f>'TEMPLATE COPIAR AL FINAL'!$B5/'TEMPLATE COPIAR AL FINAL'!$C5</f>
        <v>15</v>
      </c>
      <c r="E5" s="22">
        <v>1</v>
      </c>
      <c r="F5" t="s">
        <v>40</v>
      </c>
      <c r="H5" s="32"/>
    </row>
    <row r="6" spans="1:9" ht="19.5" x14ac:dyDescent="0.3">
      <c r="A6" s="9" t="s">
        <v>9</v>
      </c>
      <c r="B6" s="10">
        <v>4800</v>
      </c>
      <c r="C6" s="10">
        <v>320</v>
      </c>
      <c r="D6" s="10">
        <f>'TEMPLATE COPIAR AL FINAL'!$B6/'TEMPLATE COPIAR AL FINAL'!$C6</f>
        <v>15</v>
      </c>
      <c r="E6" s="11">
        <v>1</v>
      </c>
      <c r="H6" s="33"/>
    </row>
    <row r="7" spans="1:9" x14ac:dyDescent="0.25">
      <c r="I7" s="31"/>
    </row>
    <row r="8" spans="1:9" x14ac:dyDescent="0.25">
      <c r="A8" s="23" t="s">
        <v>3</v>
      </c>
      <c r="B8" s="24" t="s">
        <v>28</v>
      </c>
      <c r="C8" s="24" t="s">
        <v>11</v>
      </c>
      <c r="D8" s="24" t="s">
        <v>36</v>
      </c>
      <c r="E8" s="24" t="s">
        <v>4</v>
      </c>
      <c r="F8" s="24" t="s">
        <v>37</v>
      </c>
      <c r="G8" s="25" t="s">
        <v>5</v>
      </c>
    </row>
    <row r="9" spans="1:9" x14ac:dyDescent="0.25">
      <c r="A9" s="39" t="s">
        <v>6</v>
      </c>
      <c r="B9" s="40" t="s">
        <v>7</v>
      </c>
      <c r="C9" s="38" t="s">
        <v>88</v>
      </c>
      <c r="D9" s="40">
        <v>3885</v>
      </c>
      <c r="E9" s="40">
        <v>95</v>
      </c>
      <c r="F9" s="40">
        <v>3805</v>
      </c>
      <c r="G9" s="41">
        <v>95</v>
      </c>
    </row>
    <row r="10" spans="1:9" x14ac:dyDescent="0.25">
      <c r="A10" s="42"/>
      <c r="B10" s="43"/>
      <c r="C10" s="44" t="s">
        <v>90</v>
      </c>
      <c r="D10" s="43">
        <v>4800</v>
      </c>
      <c r="E10" s="43">
        <v>35</v>
      </c>
      <c r="F10" s="43"/>
      <c r="G10" s="45"/>
    </row>
    <row r="11" spans="1:9" x14ac:dyDescent="0.25">
      <c r="A11" s="39" t="s">
        <v>12</v>
      </c>
      <c r="B11" s="40" t="s">
        <v>15</v>
      </c>
      <c r="C11" s="44" t="s">
        <v>90</v>
      </c>
      <c r="D11" s="40">
        <v>1200</v>
      </c>
      <c r="E11" s="40">
        <v>15</v>
      </c>
      <c r="F11" s="40">
        <v>1200</v>
      </c>
      <c r="G11" s="41">
        <v>20</v>
      </c>
    </row>
    <row r="12" spans="1:9" x14ac:dyDescent="0.25">
      <c r="A12" s="42"/>
      <c r="B12" s="43"/>
      <c r="C12" s="44" t="s">
        <v>90</v>
      </c>
      <c r="D12" s="43">
        <v>800</v>
      </c>
      <c r="E12" s="43">
        <v>30</v>
      </c>
      <c r="F12" s="43">
        <v>800</v>
      </c>
      <c r="G12" s="45">
        <v>35</v>
      </c>
    </row>
    <row r="13" spans="1:9" x14ac:dyDescent="0.25">
      <c r="A13" s="39"/>
      <c r="B13" s="40"/>
      <c r="C13" s="38"/>
      <c r="D13" s="40"/>
      <c r="E13" s="40"/>
      <c r="F13" s="40"/>
      <c r="G13" s="41"/>
    </row>
    <row r="14" spans="1:9" x14ac:dyDescent="0.25">
      <c r="A14" s="42"/>
      <c r="B14" s="43"/>
      <c r="C14" s="44"/>
      <c r="D14" s="43"/>
      <c r="E14" s="43"/>
      <c r="F14" s="43"/>
      <c r="G14" s="45"/>
    </row>
    <row r="15" spans="1:9" x14ac:dyDescent="0.25">
      <c r="A15" s="39"/>
      <c r="B15" s="40"/>
      <c r="C15" s="38"/>
      <c r="D15" s="40"/>
      <c r="E15" s="40"/>
      <c r="F15" s="40"/>
      <c r="G15" s="41"/>
    </row>
    <row r="16" spans="1:9" x14ac:dyDescent="0.25">
      <c r="A16" s="42"/>
      <c r="B16" s="43"/>
      <c r="C16" s="44"/>
      <c r="D16" s="43"/>
      <c r="E16" s="43"/>
      <c r="F16" s="43"/>
      <c r="G16" s="45"/>
    </row>
    <row r="17" spans="1:7" x14ac:dyDescent="0.25">
      <c r="A17" s="39"/>
      <c r="B17" s="40"/>
      <c r="C17" s="38"/>
      <c r="D17" s="40"/>
      <c r="E17" s="40"/>
      <c r="F17" s="40"/>
      <c r="G17" s="41"/>
    </row>
    <row r="18" spans="1:7" x14ac:dyDescent="0.25">
      <c r="A18" s="42"/>
      <c r="B18" s="43"/>
      <c r="C18" s="44"/>
      <c r="D18" s="43"/>
      <c r="E18" s="43"/>
      <c r="F18" s="43"/>
      <c r="G18" s="45"/>
    </row>
    <row r="19" spans="1:7" x14ac:dyDescent="0.25">
      <c r="A19" s="39"/>
      <c r="B19" s="40"/>
      <c r="C19" s="38"/>
      <c r="D19" s="40"/>
      <c r="E19" s="40"/>
      <c r="F19" s="40"/>
      <c r="G19" s="41"/>
    </row>
    <row r="20" spans="1:7" x14ac:dyDescent="0.25">
      <c r="A20" s="42"/>
      <c r="B20" s="43"/>
      <c r="C20" s="44"/>
      <c r="D20" s="43"/>
      <c r="E20" s="43"/>
      <c r="F20" s="43"/>
      <c r="G20" s="45"/>
    </row>
    <row r="21" spans="1:7" x14ac:dyDescent="0.25">
      <c r="A21" s="39"/>
      <c r="B21" s="40"/>
      <c r="C21" s="38"/>
      <c r="D21" s="40"/>
      <c r="E21" s="40"/>
      <c r="F21" s="40"/>
      <c r="G21" s="41"/>
    </row>
    <row r="22" spans="1:7" x14ac:dyDescent="0.25">
      <c r="A22" s="42"/>
      <c r="B22" s="43"/>
      <c r="C22" s="44"/>
      <c r="D22" s="43"/>
      <c r="E22" s="43"/>
      <c r="F22" s="43"/>
      <c r="G22" s="45"/>
    </row>
    <row r="23" spans="1:7" x14ac:dyDescent="0.25">
      <c r="A23" s="39"/>
      <c r="B23" s="40"/>
      <c r="C23" s="38"/>
      <c r="D23" s="40"/>
      <c r="E23" s="40"/>
      <c r="F23" s="40"/>
      <c r="G23" s="41"/>
    </row>
    <row r="24" spans="1:7" x14ac:dyDescent="0.25">
      <c r="A24" s="42"/>
      <c r="B24" s="43"/>
      <c r="C24" s="44"/>
      <c r="D24" s="43"/>
      <c r="E24" s="43"/>
      <c r="F24" s="43"/>
      <c r="G24" s="45"/>
    </row>
    <row r="25" spans="1:7" x14ac:dyDescent="0.25">
      <c r="A25" s="39"/>
      <c r="B25" s="40"/>
      <c r="C25" s="38"/>
      <c r="D25" s="40"/>
      <c r="E25" s="40"/>
      <c r="F25" s="40"/>
      <c r="G25" s="41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s="5" t="s">
        <v>35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C9:C45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15" sqref="D1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74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50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51</v>
      </c>
      <c r="B7" s="21">
        <v>4005</v>
      </c>
      <c r="C7" s="21">
        <v>267</v>
      </c>
      <c r="D7" s="21">
        <v>15</v>
      </c>
      <c r="E7" s="22">
        <v>1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67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86</v>
      </c>
      <c r="D11" s="43">
        <v>4285</v>
      </c>
      <c r="E11" s="43"/>
      <c r="F11" s="43"/>
      <c r="G11" s="45"/>
    </row>
    <row r="12" spans="1:7" x14ac:dyDescent="0.25">
      <c r="A12" s="39"/>
      <c r="B12" s="40" t="s">
        <v>50</v>
      </c>
      <c r="C12" s="38" t="s">
        <v>88</v>
      </c>
      <c r="D12" s="40">
        <v>3805</v>
      </c>
      <c r="E12" s="40">
        <v>95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51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 t="s">
        <v>12</v>
      </c>
      <c r="B16" s="40" t="s">
        <v>52</v>
      </c>
      <c r="C16" s="44" t="s">
        <v>90</v>
      </c>
      <c r="D16" s="43">
        <v>300</v>
      </c>
      <c r="E16" s="43">
        <v>10</v>
      </c>
      <c r="F16" s="43">
        <v>500</v>
      </c>
      <c r="G16" s="45">
        <v>10</v>
      </c>
    </row>
    <row r="17" spans="1:7" x14ac:dyDescent="0.25">
      <c r="A17" s="39"/>
      <c r="B17" s="40" t="s">
        <v>54</v>
      </c>
      <c r="C17" s="44" t="s">
        <v>90</v>
      </c>
      <c r="D17" s="40">
        <v>1800</v>
      </c>
      <c r="E17" s="40">
        <v>35</v>
      </c>
      <c r="F17" s="40">
        <v>1800</v>
      </c>
      <c r="G17" s="41">
        <v>40</v>
      </c>
    </row>
    <row r="18" spans="1:7" x14ac:dyDescent="0.25">
      <c r="A18" s="42"/>
      <c r="B18" s="43"/>
      <c r="C18" s="44" t="s">
        <v>90</v>
      </c>
      <c r="D18" s="43">
        <v>800</v>
      </c>
      <c r="E18" s="43">
        <v>30</v>
      </c>
      <c r="F18" s="43">
        <v>800</v>
      </c>
      <c r="G18" s="45">
        <v>35</v>
      </c>
    </row>
    <row r="19" spans="1:7" x14ac:dyDescent="0.25">
      <c r="A19" s="42"/>
      <c r="B19" s="43" t="s">
        <v>53</v>
      </c>
      <c r="C19" s="44" t="s">
        <v>90</v>
      </c>
      <c r="D19" s="43">
        <v>480</v>
      </c>
      <c r="E19" s="43">
        <v>10</v>
      </c>
      <c r="F19" s="43">
        <v>480</v>
      </c>
      <c r="G19" s="45">
        <v>15</v>
      </c>
    </row>
    <row r="20" spans="1:7" x14ac:dyDescent="0.25">
      <c r="A20" s="39"/>
      <c r="B20" s="40" t="s">
        <v>16</v>
      </c>
      <c r="C20" s="44" t="s">
        <v>90</v>
      </c>
      <c r="D20" s="40">
        <v>2250</v>
      </c>
      <c r="E20" s="40">
        <v>2</v>
      </c>
      <c r="F20" s="40"/>
      <c r="G20" s="41"/>
    </row>
    <row r="21" spans="1:7" x14ac:dyDescent="0.25">
      <c r="A21" s="39"/>
      <c r="B21" s="40"/>
      <c r="C21" s="38" t="s">
        <v>87</v>
      </c>
      <c r="D21" s="40">
        <v>300</v>
      </c>
      <c r="E21" s="40"/>
      <c r="F21" s="40">
        <v>500</v>
      </c>
      <c r="G21" s="41"/>
    </row>
    <row r="22" spans="1:7" x14ac:dyDescent="0.25">
      <c r="A22" s="42"/>
      <c r="B22" s="43" t="s">
        <v>46</v>
      </c>
      <c r="C22" s="44" t="s">
        <v>86</v>
      </c>
      <c r="D22" s="43">
        <v>2003</v>
      </c>
      <c r="E22" s="43"/>
      <c r="F22" s="43"/>
      <c r="G22" s="45"/>
    </row>
    <row r="23" spans="1:7" x14ac:dyDescent="0.25">
      <c r="A23" s="39"/>
      <c r="B23" s="40" t="s">
        <v>55</v>
      </c>
      <c r="C23" s="44" t="s">
        <v>86</v>
      </c>
      <c r="D23" s="40">
        <v>4000</v>
      </c>
      <c r="E23" s="40"/>
      <c r="F23" s="40"/>
      <c r="G23" s="41"/>
    </row>
    <row r="24" spans="1:7" x14ac:dyDescent="0.25">
      <c r="A24" s="42"/>
      <c r="B24" s="43" t="s">
        <v>48</v>
      </c>
      <c r="C24" s="44" t="s">
        <v>90</v>
      </c>
      <c r="D24" s="43">
        <v>3750</v>
      </c>
      <c r="E24" s="43">
        <v>50</v>
      </c>
      <c r="F24" s="43"/>
      <c r="G24" s="45"/>
    </row>
    <row r="25" spans="1:7" x14ac:dyDescent="0.25">
      <c r="A25" s="39"/>
      <c r="B25" s="40" t="s">
        <v>49</v>
      </c>
      <c r="C25" s="44" t="s">
        <v>90</v>
      </c>
      <c r="D25" s="40">
        <v>4005</v>
      </c>
      <c r="E25" s="40">
        <v>2</v>
      </c>
      <c r="F25" s="40">
        <v>4005</v>
      </c>
      <c r="G25" s="40">
        <v>5</v>
      </c>
    </row>
    <row r="26" spans="1:7" x14ac:dyDescent="0.25">
      <c r="A26" s="42"/>
      <c r="B26" s="43"/>
      <c r="C26" s="44" t="s">
        <v>90</v>
      </c>
      <c r="D26" s="43">
        <v>3400</v>
      </c>
      <c r="E26" s="43">
        <v>50</v>
      </c>
      <c r="F26" s="43"/>
      <c r="G26" s="45"/>
    </row>
    <row r="27" spans="1:7" x14ac:dyDescent="0.25">
      <c r="A27" s="39"/>
      <c r="B27" s="40" t="s">
        <v>17</v>
      </c>
      <c r="C27" s="44" t="s">
        <v>86</v>
      </c>
      <c r="D27" s="40">
        <v>4285</v>
      </c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s="39" t="s">
        <v>35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C10:C37</xm:sqref>
        </x14:dataValidation>
        <x14:dataValidation type="list" allowBlank="1" showInputMessage="1" showErrorMessage="1">
          <x14:formula1>
            <xm:f>General!$A$2:$A$9</xm:f>
          </x14:formula1>
          <xm:sqref>C38:C46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35" sqref="C3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75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69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44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45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50" t="s">
        <v>65</v>
      </c>
      <c r="B8" s="51">
        <v>4005</v>
      </c>
      <c r="C8" s="51">
        <v>267</v>
      </c>
      <c r="D8" s="51">
        <v>15</v>
      </c>
      <c r="E8" s="52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46" t="s">
        <v>6</v>
      </c>
      <c r="B11" s="51" t="s">
        <v>69</v>
      </c>
      <c r="C11" s="38" t="s">
        <v>88</v>
      </c>
      <c r="D11" s="40">
        <v>3885</v>
      </c>
      <c r="E11" s="40">
        <v>95</v>
      </c>
      <c r="F11" s="40">
        <v>3805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4285</v>
      </c>
      <c r="E12" s="43"/>
      <c r="F12" s="43"/>
      <c r="G12" s="45"/>
    </row>
    <row r="13" spans="1:7" x14ac:dyDescent="0.25">
      <c r="A13" s="39"/>
      <c r="B13" s="40" t="s">
        <v>44</v>
      </c>
      <c r="C13" s="38" t="s">
        <v>88</v>
      </c>
      <c r="D13" s="40">
        <v>3805</v>
      </c>
      <c r="E13" s="40">
        <v>95</v>
      </c>
      <c r="F13" s="40"/>
      <c r="G13" s="41"/>
    </row>
    <row r="14" spans="1:7" x14ac:dyDescent="0.25">
      <c r="A14" s="42"/>
      <c r="B14" s="43"/>
      <c r="C14" s="44" t="s">
        <v>86</v>
      </c>
      <c r="D14" s="43">
        <v>4285</v>
      </c>
      <c r="E14" s="43"/>
      <c r="F14" s="43"/>
      <c r="G14" s="45"/>
    </row>
    <row r="15" spans="1:7" x14ac:dyDescent="0.25">
      <c r="A15" s="39"/>
      <c r="B15" s="40" t="s">
        <v>45</v>
      </c>
      <c r="C15" s="38" t="s">
        <v>88</v>
      </c>
      <c r="D15" s="40">
        <v>3805</v>
      </c>
      <c r="E15" s="40">
        <v>95</v>
      </c>
      <c r="F15" s="40"/>
      <c r="G15" s="41"/>
    </row>
    <row r="16" spans="1:7" x14ac:dyDescent="0.25">
      <c r="A16" s="42"/>
      <c r="B16" s="43"/>
      <c r="C16" s="44" t="s">
        <v>86</v>
      </c>
      <c r="D16" s="43">
        <v>4285</v>
      </c>
      <c r="E16" s="43"/>
      <c r="F16" s="43"/>
      <c r="G16" s="45"/>
    </row>
    <row r="17" spans="1:7" x14ac:dyDescent="0.25">
      <c r="A17" s="39"/>
      <c r="B17" s="40" t="s">
        <v>65</v>
      </c>
      <c r="C17" s="38" t="s">
        <v>88</v>
      </c>
      <c r="D17" s="40">
        <v>3805</v>
      </c>
      <c r="E17" s="40">
        <v>95</v>
      </c>
      <c r="F17" s="40"/>
      <c r="G17" s="41"/>
    </row>
    <row r="18" spans="1:7" x14ac:dyDescent="0.25">
      <c r="A18" s="42"/>
      <c r="B18" s="43"/>
      <c r="C18" s="44" t="s">
        <v>86</v>
      </c>
      <c r="D18" s="43">
        <v>4285</v>
      </c>
      <c r="E18" s="43"/>
      <c r="F18" s="43"/>
      <c r="G18" s="45"/>
    </row>
    <row r="19" spans="1:7" x14ac:dyDescent="0.25">
      <c r="A19" s="39" t="s">
        <v>12</v>
      </c>
      <c r="B19" s="40" t="s">
        <v>56</v>
      </c>
      <c r="C19" s="44" t="s">
        <v>90</v>
      </c>
      <c r="D19" s="43">
        <v>300</v>
      </c>
      <c r="E19" s="43">
        <v>10</v>
      </c>
      <c r="F19" s="43">
        <v>500</v>
      </c>
      <c r="G19" s="45">
        <v>10</v>
      </c>
    </row>
    <row r="20" spans="1:7" x14ac:dyDescent="0.25">
      <c r="A20" s="39"/>
      <c r="B20" s="40" t="s">
        <v>53</v>
      </c>
      <c r="C20" s="44" t="s">
        <v>90</v>
      </c>
      <c r="D20" s="40">
        <v>1800</v>
      </c>
      <c r="E20" s="40">
        <v>35</v>
      </c>
      <c r="F20" s="40">
        <v>1800</v>
      </c>
      <c r="G20" s="41">
        <v>40</v>
      </c>
    </row>
    <row r="21" spans="1:7" x14ac:dyDescent="0.25">
      <c r="A21" s="42"/>
      <c r="B21" s="43"/>
      <c r="C21" s="44" t="s">
        <v>90</v>
      </c>
      <c r="D21" s="43">
        <v>800</v>
      </c>
      <c r="E21" s="43">
        <v>30</v>
      </c>
      <c r="F21" s="43">
        <v>800</v>
      </c>
      <c r="G21" s="45">
        <v>35</v>
      </c>
    </row>
    <row r="22" spans="1:7" x14ac:dyDescent="0.25">
      <c r="A22" s="42"/>
      <c r="B22" s="43" t="s">
        <v>54</v>
      </c>
      <c r="C22" s="44" t="s">
        <v>90</v>
      </c>
      <c r="D22" s="43">
        <v>480</v>
      </c>
      <c r="E22" s="43">
        <v>10</v>
      </c>
      <c r="F22" s="43">
        <v>480</v>
      </c>
      <c r="G22" s="45">
        <v>15</v>
      </c>
    </row>
    <row r="23" spans="1:7" x14ac:dyDescent="0.25">
      <c r="A23" s="39"/>
      <c r="B23" s="40" t="s">
        <v>16</v>
      </c>
      <c r="C23" s="44" t="s">
        <v>90</v>
      </c>
      <c r="D23" s="40">
        <v>2250</v>
      </c>
      <c r="E23" s="40">
        <v>2</v>
      </c>
      <c r="F23" s="40"/>
      <c r="G23" s="41"/>
    </row>
    <row r="24" spans="1:7" x14ac:dyDescent="0.25">
      <c r="A24" s="39"/>
      <c r="B24" s="40"/>
      <c r="C24" s="38" t="s">
        <v>87</v>
      </c>
      <c r="D24" s="40">
        <v>300</v>
      </c>
      <c r="E24" s="40"/>
      <c r="F24" s="40">
        <v>500</v>
      </c>
      <c r="G24" s="41"/>
    </row>
    <row r="25" spans="1:7" x14ac:dyDescent="0.25">
      <c r="A25" s="42"/>
      <c r="B25" s="43" t="s">
        <v>46</v>
      </c>
      <c r="C25" s="44" t="s">
        <v>86</v>
      </c>
      <c r="D25" s="43">
        <v>2003</v>
      </c>
      <c r="E25" s="43"/>
      <c r="F25" s="43"/>
      <c r="G25" s="45"/>
    </row>
    <row r="26" spans="1:7" x14ac:dyDescent="0.25">
      <c r="A26" s="39"/>
      <c r="B26" s="40" t="s">
        <v>47</v>
      </c>
      <c r="C26" s="44" t="s">
        <v>86</v>
      </c>
      <c r="D26" s="40">
        <v>4000</v>
      </c>
      <c r="E26" s="40"/>
      <c r="F26" s="40"/>
      <c r="G26" s="41"/>
    </row>
    <row r="27" spans="1:7" x14ac:dyDescent="0.25">
      <c r="A27" s="42"/>
      <c r="B27" s="43" t="s">
        <v>48</v>
      </c>
      <c r="C27" s="44" t="s">
        <v>90</v>
      </c>
      <c r="D27" s="43">
        <v>3750</v>
      </c>
      <c r="E27" s="43">
        <v>50</v>
      </c>
      <c r="F27" s="43"/>
      <c r="G27" s="45"/>
    </row>
    <row r="28" spans="1:7" x14ac:dyDescent="0.25">
      <c r="A28" s="39"/>
      <c r="B28" s="40" t="s">
        <v>49</v>
      </c>
      <c r="C28" s="44" t="s">
        <v>90</v>
      </c>
      <c r="D28" s="40">
        <v>4005</v>
      </c>
      <c r="E28" s="40">
        <v>2</v>
      </c>
      <c r="F28" s="40">
        <v>4005</v>
      </c>
      <c r="G28" s="49">
        <v>5</v>
      </c>
    </row>
    <row r="29" spans="1:7" x14ac:dyDescent="0.25">
      <c r="A29" s="42"/>
      <c r="B29" s="43"/>
      <c r="C29" s="44" t="s">
        <v>90</v>
      </c>
      <c r="D29" s="43">
        <v>3400</v>
      </c>
      <c r="E29" s="43">
        <v>50</v>
      </c>
      <c r="F29" s="43"/>
      <c r="G29" s="45"/>
    </row>
    <row r="30" spans="1:7" x14ac:dyDescent="0.25">
      <c r="A30" s="39"/>
      <c r="B30" s="40" t="s">
        <v>17</v>
      </c>
      <c r="C30" s="44" t="s">
        <v>86</v>
      </c>
      <c r="D30" s="40">
        <v>4285</v>
      </c>
      <c r="E30" s="40"/>
      <c r="F30" s="40"/>
      <c r="G30" s="41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6" spans="1:7" x14ac:dyDescent="0.25">
      <c r="A46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C11:C37</xm:sqref>
        </x14:dataValidation>
        <x14:dataValidation type="list" allowBlank="1" showInputMessage="1" showErrorMessage="1">
          <x14:formula1>
            <xm:f>General!$A$2:$A$9</xm:f>
          </x14:formula1>
          <xm:sqref>C45:C49 C38:C43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31" sqref="C3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76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50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51</v>
      </c>
      <c r="B7" s="21">
        <v>4005</v>
      </c>
      <c r="C7" s="21">
        <v>267</v>
      </c>
      <c r="D7" s="21">
        <v>15</v>
      </c>
      <c r="E7" s="22">
        <v>1</v>
      </c>
    </row>
    <row r="8" spans="1:7" x14ac:dyDescent="0.25">
      <c r="A8" s="50" t="s">
        <v>65</v>
      </c>
      <c r="B8" s="51">
        <v>4005</v>
      </c>
      <c r="C8" s="51">
        <v>267</v>
      </c>
      <c r="D8" s="51">
        <v>15</v>
      </c>
      <c r="E8" s="52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39" t="s">
        <v>6</v>
      </c>
      <c r="B11" s="40" t="s">
        <v>67</v>
      </c>
      <c r="C11" s="38" t="s">
        <v>88</v>
      </c>
      <c r="D11" s="40">
        <v>3885</v>
      </c>
      <c r="E11" s="40">
        <v>95</v>
      </c>
      <c r="F11" s="40">
        <v>3805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4285</v>
      </c>
      <c r="E12" s="43"/>
      <c r="F12" s="43"/>
      <c r="G12" s="45"/>
    </row>
    <row r="13" spans="1:7" x14ac:dyDescent="0.25">
      <c r="A13" s="39"/>
      <c r="B13" s="40" t="s">
        <v>50</v>
      </c>
      <c r="C13" s="38" t="s">
        <v>88</v>
      </c>
      <c r="D13" s="40">
        <v>3805</v>
      </c>
      <c r="E13" s="40">
        <v>95</v>
      </c>
      <c r="F13" s="40"/>
      <c r="G13" s="41"/>
    </row>
    <row r="14" spans="1:7" x14ac:dyDescent="0.25">
      <c r="A14" s="42"/>
      <c r="B14" s="43"/>
      <c r="C14" s="44" t="s">
        <v>86</v>
      </c>
      <c r="D14" s="43">
        <v>4285</v>
      </c>
      <c r="E14" s="43"/>
      <c r="F14" s="43"/>
      <c r="G14" s="45"/>
    </row>
    <row r="15" spans="1:7" x14ac:dyDescent="0.25">
      <c r="A15" s="39"/>
      <c r="B15" s="40" t="s">
        <v>51</v>
      </c>
      <c r="C15" s="38" t="s">
        <v>88</v>
      </c>
      <c r="D15" s="40">
        <v>3805</v>
      </c>
      <c r="E15" s="40">
        <v>95</v>
      </c>
      <c r="F15" s="40"/>
      <c r="G15" s="41"/>
    </row>
    <row r="16" spans="1:7" x14ac:dyDescent="0.25">
      <c r="A16" s="42"/>
      <c r="B16" s="43"/>
      <c r="C16" s="44" t="s">
        <v>86</v>
      </c>
      <c r="D16" s="43">
        <v>4285</v>
      </c>
      <c r="E16" s="43"/>
      <c r="F16" s="43"/>
      <c r="G16" s="45"/>
    </row>
    <row r="17" spans="1:7" x14ac:dyDescent="0.25">
      <c r="A17" s="39"/>
      <c r="B17" s="40" t="s">
        <v>65</v>
      </c>
      <c r="C17" s="38" t="s">
        <v>88</v>
      </c>
      <c r="D17" s="40">
        <v>3805</v>
      </c>
      <c r="E17" s="40">
        <v>95</v>
      </c>
      <c r="F17" s="40"/>
      <c r="G17" s="41"/>
    </row>
    <row r="18" spans="1:7" x14ac:dyDescent="0.25">
      <c r="A18" s="42"/>
      <c r="B18" s="43"/>
      <c r="C18" s="44" t="s">
        <v>86</v>
      </c>
      <c r="D18" s="43">
        <v>4285</v>
      </c>
      <c r="E18" s="43"/>
      <c r="F18" s="43"/>
      <c r="G18" s="45"/>
    </row>
    <row r="19" spans="1:7" x14ac:dyDescent="0.25">
      <c r="A19" s="39" t="s">
        <v>12</v>
      </c>
      <c r="B19" s="40" t="s">
        <v>52</v>
      </c>
      <c r="C19" s="44" t="s">
        <v>90</v>
      </c>
      <c r="D19" s="43">
        <v>300</v>
      </c>
      <c r="E19" s="43">
        <v>10</v>
      </c>
      <c r="F19" s="43">
        <v>500</v>
      </c>
      <c r="G19" s="45">
        <v>10</v>
      </c>
    </row>
    <row r="20" spans="1:7" x14ac:dyDescent="0.25">
      <c r="A20" s="39"/>
      <c r="B20" s="40" t="s">
        <v>54</v>
      </c>
      <c r="C20" s="44" t="s">
        <v>90</v>
      </c>
      <c r="D20" s="40">
        <v>1800</v>
      </c>
      <c r="E20" s="40">
        <v>35</v>
      </c>
      <c r="F20" s="40">
        <v>1800</v>
      </c>
      <c r="G20" s="41">
        <v>40</v>
      </c>
    </row>
    <row r="21" spans="1:7" x14ac:dyDescent="0.25">
      <c r="A21" s="42"/>
      <c r="B21" s="43"/>
      <c r="C21" s="44" t="s">
        <v>90</v>
      </c>
      <c r="D21" s="43">
        <v>800</v>
      </c>
      <c r="E21" s="43">
        <v>30</v>
      </c>
      <c r="F21" s="43">
        <v>800</v>
      </c>
      <c r="G21" s="45">
        <v>35</v>
      </c>
    </row>
    <row r="22" spans="1:7" x14ac:dyDescent="0.25">
      <c r="A22" s="42"/>
      <c r="B22" s="43" t="s">
        <v>53</v>
      </c>
      <c r="C22" s="44" t="s">
        <v>90</v>
      </c>
      <c r="D22" s="43">
        <v>480</v>
      </c>
      <c r="E22" s="43">
        <v>10</v>
      </c>
      <c r="F22" s="43">
        <v>480</v>
      </c>
      <c r="G22" s="45">
        <v>15</v>
      </c>
    </row>
    <row r="23" spans="1:7" x14ac:dyDescent="0.25">
      <c r="A23" s="39"/>
      <c r="B23" s="40" t="s">
        <v>16</v>
      </c>
      <c r="C23" s="44" t="s">
        <v>90</v>
      </c>
      <c r="D23" s="40">
        <v>2250</v>
      </c>
      <c r="E23" s="40">
        <v>2</v>
      </c>
      <c r="F23" s="40"/>
      <c r="G23" s="41"/>
    </row>
    <row r="24" spans="1:7" x14ac:dyDescent="0.25">
      <c r="A24" s="39"/>
      <c r="B24" s="40"/>
      <c r="C24" s="38" t="s">
        <v>87</v>
      </c>
      <c r="D24" s="40">
        <v>300</v>
      </c>
      <c r="E24" s="40"/>
      <c r="F24" s="40">
        <v>500</v>
      </c>
      <c r="G24" s="41"/>
    </row>
    <row r="25" spans="1:7" x14ac:dyDescent="0.25">
      <c r="A25" s="42"/>
      <c r="B25" s="43" t="s">
        <v>46</v>
      </c>
      <c r="C25" s="44" t="s">
        <v>86</v>
      </c>
      <c r="D25" s="43">
        <v>2003</v>
      </c>
      <c r="E25" s="43"/>
      <c r="F25" s="43"/>
      <c r="G25" s="45"/>
    </row>
    <row r="26" spans="1:7" x14ac:dyDescent="0.25">
      <c r="A26" s="39"/>
      <c r="B26" s="40" t="s">
        <v>55</v>
      </c>
      <c r="C26" s="44" t="s">
        <v>86</v>
      </c>
      <c r="D26" s="40">
        <v>4000</v>
      </c>
      <c r="E26" s="40"/>
      <c r="F26" s="40"/>
      <c r="G26" s="41"/>
    </row>
    <row r="27" spans="1:7" x14ac:dyDescent="0.25">
      <c r="A27" s="42"/>
      <c r="B27" s="43" t="s">
        <v>48</v>
      </c>
      <c r="C27" s="44" t="s">
        <v>90</v>
      </c>
      <c r="D27" s="43">
        <v>3750</v>
      </c>
      <c r="E27" s="43">
        <v>50</v>
      </c>
      <c r="F27" s="43"/>
      <c r="G27" s="45"/>
    </row>
    <row r="28" spans="1:7" x14ac:dyDescent="0.25">
      <c r="A28" s="39"/>
      <c r="B28" s="40" t="s">
        <v>49</v>
      </c>
      <c r="C28" s="44" t="s">
        <v>90</v>
      </c>
      <c r="D28" s="40">
        <v>4005</v>
      </c>
      <c r="E28" s="40">
        <v>2</v>
      </c>
      <c r="F28" s="40">
        <v>4005</v>
      </c>
      <c r="G28" s="49">
        <v>5</v>
      </c>
    </row>
    <row r="29" spans="1:7" x14ac:dyDescent="0.25">
      <c r="A29" s="42"/>
      <c r="B29" s="43"/>
      <c r="C29" s="44" t="s">
        <v>90</v>
      </c>
      <c r="D29" s="43">
        <v>3400</v>
      </c>
      <c r="E29" s="43">
        <v>50</v>
      </c>
      <c r="F29" s="43"/>
      <c r="G29" s="45"/>
    </row>
    <row r="30" spans="1:7" x14ac:dyDescent="0.25">
      <c r="A30" s="39"/>
      <c r="B30" s="40" t="s">
        <v>17</v>
      </c>
      <c r="C30" s="44" t="s">
        <v>86</v>
      </c>
      <c r="D30" s="40">
        <v>4285</v>
      </c>
      <c r="E30" s="40"/>
      <c r="F30" s="40"/>
      <c r="G30" s="41"/>
    </row>
    <row r="31" spans="1:7" x14ac:dyDescent="0.25">
      <c r="A31" s="39"/>
      <c r="B31" s="40"/>
      <c r="C31" s="38"/>
      <c r="D31" s="40"/>
      <c r="E31" s="40"/>
      <c r="F31" s="40"/>
      <c r="G31" s="49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6" spans="1:7" x14ac:dyDescent="0.25">
      <c r="A46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C32:C39 C11:C30</xm:sqref>
        </x14:dataValidation>
        <x14:dataValidation type="list" allowBlank="1" showInputMessage="1" showErrorMessage="1">
          <x14:formula1>
            <xm:f>General!$A$2:$A$9</xm:f>
          </x14:formula1>
          <xm:sqref>C40:C49 C31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="90" zoomScaleNormal="90" workbookViewId="0">
      <selection activeCell="C34" sqref="C3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80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69</v>
      </c>
      <c r="B5" s="21">
        <v>4256</v>
      </c>
      <c r="C5" s="21">
        <v>266</v>
      </c>
      <c r="D5" s="21">
        <v>16</v>
      </c>
      <c r="E5" s="22">
        <v>1</v>
      </c>
    </row>
    <row r="6" spans="1:7" x14ac:dyDescent="0.25">
      <c r="A6" s="9" t="s">
        <v>44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0" t="s">
        <v>45</v>
      </c>
      <c r="B7" s="21">
        <v>4256</v>
      </c>
      <c r="C7" s="21">
        <v>266</v>
      </c>
      <c r="D7" s="21">
        <v>16</v>
      </c>
      <c r="E7" s="22">
        <v>1</v>
      </c>
    </row>
    <row r="8" spans="1:7" x14ac:dyDescent="0.25">
      <c r="A8" s="50" t="s">
        <v>65</v>
      </c>
      <c r="B8" s="51">
        <v>4256</v>
      </c>
      <c r="C8" s="51">
        <v>266</v>
      </c>
      <c r="D8" s="51">
        <v>16</v>
      </c>
      <c r="E8" s="52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46" t="s">
        <v>6</v>
      </c>
      <c r="B11" s="51" t="s">
        <v>69</v>
      </c>
      <c r="C11" s="38" t="s">
        <v>88</v>
      </c>
      <c r="D11" s="40">
        <v>4128</v>
      </c>
      <c r="E11" s="40">
        <v>95</v>
      </c>
      <c r="F11" s="40">
        <v>4043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4554</v>
      </c>
      <c r="E12" s="43"/>
      <c r="F12" s="43"/>
      <c r="G12" s="45"/>
    </row>
    <row r="13" spans="1:7" x14ac:dyDescent="0.25">
      <c r="A13" s="39"/>
      <c r="B13" s="40" t="s">
        <v>44</v>
      </c>
      <c r="C13" s="38" t="s">
        <v>88</v>
      </c>
      <c r="D13" s="40">
        <v>4043</v>
      </c>
      <c r="E13" s="40">
        <v>95</v>
      </c>
      <c r="F13" s="40"/>
      <c r="G13" s="41"/>
    </row>
    <row r="14" spans="1:7" x14ac:dyDescent="0.25">
      <c r="A14" s="42"/>
      <c r="B14" s="43"/>
      <c r="C14" s="44" t="s">
        <v>86</v>
      </c>
      <c r="D14" s="43">
        <v>4554</v>
      </c>
      <c r="E14" s="43"/>
      <c r="F14" s="43"/>
      <c r="G14" s="45"/>
    </row>
    <row r="15" spans="1:7" x14ac:dyDescent="0.25">
      <c r="A15" s="39"/>
      <c r="B15" s="40" t="s">
        <v>45</v>
      </c>
      <c r="C15" s="38" t="s">
        <v>88</v>
      </c>
      <c r="D15" s="40">
        <v>4043</v>
      </c>
      <c r="E15" s="40">
        <v>95</v>
      </c>
      <c r="F15" s="40"/>
      <c r="G15" s="41"/>
    </row>
    <row r="16" spans="1:7" x14ac:dyDescent="0.25">
      <c r="A16" s="42"/>
      <c r="B16" s="43"/>
      <c r="C16" s="44" t="s">
        <v>86</v>
      </c>
      <c r="D16" s="43">
        <v>4554</v>
      </c>
      <c r="E16" s="43"/>
      <c r="F16" s="43"/>
      <c r="G16" s="45"/>
    </row>
    <row r="17" spans="1:7" x14ac:dyDescent="0.25">
      <c r="A17" s="39"/>
      <c r="B17" s="40" t="s">
        <v>65</v>
      </c>
      <c r="C17" s="38" t="s">
        <v>88</v>
      </c>
      <c r="D17" s="40">
        <v>4043</v>
      </c>
      <c r="E17" s="40">
        <v>95</v>
      </c>
      <c r="F17" s="40"/>
      <c r="G17" s="41"/>
    </row>
    <row r="18" spans="1:7" x14ac:dyDescent="0.25">
      <c r="A18" s="42"/>
      <c r="B18" s="43"/>
      <c r="C18" s="44" t="s">
        <v>86</v>
      </c>
      <c r="D18" s="43">
        <v>4554</v>
      </c>
      <c r="E18" s="43"/>
      <c r="F18" s="43"/>
      <c r="G18" s="45"/>
    </row>
    <row r="19" spans="1:7" x14ac:dyDescent="0.25">
      <c r="A19" s="39" t="s">
        <v>12</v>
      </c>
      <c r="B19" s="40" t="s">
        <v>56</v>
      </c>
      <c r="C19" s="44" t="s">
        <v>90</v>
      </c>
      <c r="D19" s="43">
        <v>300</v>
      </c>
      <c r="E19" s="43">
        <v>10</v>
      </c>
      <c r="F19" s="43">
        <v>500</v>
      </c>
      <c r="G19" s="45">
        <v>10</v>
      </c>
    </row>
    <row r="20" spans="1:7" x14ac:dyDescent="0.25">
      <c r="A20" s="39"/>
      <c r="B20" s="40" t="s">
        <v>53</v>
      </c>
      <c r="C20" s="44" t="s">
        <v>90</v>
      </c>
      <c r="D20" s="40">
        <v>1800</v>
      </c>
      <c r="E20" s="40">
        <v>35</v>
      </c>
      <c r="F20" s="40">
        <v>1800</v>
      </c>
      <c r="G20" s="41">
        <v>40</v>
      </c>
    </row>
    <row r="21" spans="1:7" x14ac:dyDescent="0.25">
      <c r="A21" s="42"/>
      <c r="B21" s="43"/>
      <c r="C21" s="44" t="s">
        <v>90</v>
      </c>
      <c r="D21" s="43">
        <v>800</v>
      </c>
      <c r="E21" s="43">
        <v>30</v>
      </c>
      <c r="F21" s="43">
        <v>800</v>
      </c>
      <c r="G21" s="45">
        <v>35</v>
      </c>
    </row>
    <row r="22" spans="1:7" x14ac:dyDescent="0.25">
      <c r="A22" s="42"/>
      <c r="B22" s="43" t="s">
        <v>54</v>
      </c>
      <c r="C22" s="44" t="s">
        <v>90</v>
      </c>
      <c r="D22" s="43">
        <v>480</v>
      </c>
      <c r="E22" s="43">
        <v>10</v>
      </c>
      <c r="F22" s="43">
        <v>480</v>
      </c>
      <c r="G22" s="45">
        <v>15</v>
      </c>
    </row>
    <row r="23" spans="1:7" x14ac:dyDescent="0.25">
      <c r="A23" s="39"/>
      <c r="B23" s="40" t="s">
        <v>16</v>
      </c>
      <c r="C23" s="44" t="s">
        <v>90</v>
      </c>
      <c r="D23" s="40">
        <v>2250</v>
      </c>
      <c r="E23" s="40">
        <v>2</v>
      </c>
      <c r="F23" s="40"/>
      <c r="G23" s="41"/>
    </row>
    <row r="24" spans="1:7" x14ac:dyDescent="0.25">
      <c r="A24" s="39"/>
      <c r="B24" s="40"/>
      <c r="C24" s="38" t="s">
        <v>87</v>
      </c>
      <c r="D24" s="40">
        <v>300</v>
      </c>
      <c r="E24" s="40"/>
      <c r="F24" s="40">
        <v>500</v>
      </c>
      <c r="G24" s="41"/>
    </row>
    <row r="25" spans="1:7" x14ac:dyDescent="0.25">
      <c r="A25" s="42"/>
      <c r="B25" s="43" t="s">
        <v>46</v>
      </c>
      <c r="C25" s="44" t="s">
        <v>86</v>
      </c>
      <c r="D25" s="43">
        <v>2128</v>
      </c>
      <c r="E25" s="43"/>
      <c r="F25" s="43"/>
      <c r="G25" s="45"/>
    </row>
    <row r="26" spans="1:7" x14ac:dyDescent="0.25">
      <c r="A26" s="39"/>
      <c r="B26" s="40" t="s">
        <v>47</v>
      </c>
      <c r="C26" s="44" t="s">
        <v>86</v>
      </c>
      <c r="D26" s="40">
        <v>4000</v>
      </c>
      <c r="E26" s="40"/>
      <c r="F26" s="40"/>
      <c r="G26" s="41"/>
    </row>
    <row r="27" spans="1:7" x14ac:dyDescent="0.25">
      <c r="A27" s="42"/>
      <c r="B27" s="43" t="s">
        <v>48</v>
      </c>
      <c r="C27" s="44" t="s">
        <v>90</v>
      </c>
      <c r="D27" s="43">
        <v>3750</v>
      </c>
      <c r="E27" s="43">
        <v>50</v>
      </c>
      <c r="F27" s="43"/>
      <c r="G27" s="45"/>
    </row>
    <row r="28" spans="1:7" x14ac:dyDescent="0.25">
      <c r="A28" s="39"/>
      <c r="B28" s="40" t="s">
        <v>49</v>
      </c>
      <c r="C28" s="44" t="s">
        <v>90</v>
      </c>
      <c r="D28" s="40">
        <v>4005</v>
      </c>
      <c r="E28" s="40">
        <v>2</v>
      </c>
      <c r="F28" s="40">
        <v>4005</v>
      </c>
      <c r="G28" s="49">
        <v>5</v>
      </c>
    </row>
    <row r="29" spans="1:7" x14ac:dyDescent="0.25">
      <c r="A29" s="42"/>
      <c r="B29" s="43"/>
      <c r="C29" s="44" t="s">
        <v>90</v>
      </c>
      <c r="D29" s="43">
        <v>3400</v>
      </c>
      <c r="E29" s="43">
        <v>50</v>
      </c>
      <c r="F29" s="43"/>
      <c r="G29" s="45"/>
    </row>
    <row r="30" spans="1:7" x14ac:dyDescent="0.25">
      <c r="A30" s="39"/>
      <c r="B30" s="40" t="s">
        <v>17</v>
      </c>
      <c r="C30" s="44" t="s">
        <v>86</v>
      </c>
      <c r="D30" s="40">
        <v>4554</v>
      </c>
      <c r="E30" s="40"/>
      <c r="F30" s="40"/>
      <c r="G30" s="41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53"/>
      <c r="B42" s="54"/>
      <c r="C42" s="55"/>
      <c r="D42" s="54"/>
      <c r="E42" s="54"/>
      <c r="F42" s="54"/>
      <c r="G42" s="56"/>
    </row>
    <row r="43" spans="1:7" x14ac:dyDescent="0.25">
      <c r="A43" s="57"/>
      <c r="B43" s="57"/>
      <c r="C43" s="58"/>
      <c r="D43" s="57"/>
      <c r="E43" s="57"/>
      <c r="F43" s="57"/>
      <c r="G43" s="57"/>
    </row>
    <row r="44" spans="1:7" x14ac:dyDescent="0.25">
      <c r="A44" s="59"/>
      <c r="B44" s="59"/>
      <c r="C44" s="59"/>
      <c r="D44" s="59"/>
      <c r="E44" s="59"/>
      <c r="F44" s="59"/>
      <c r="G44" s="59"/>
    </row>
    <row r="45" spans="1:7" x14ac:dyDescent="0.25">
      <c r="A45" s="59"/>
      <c r="B45" s="59"/>
      <c r="C45" s="59"/>
      <c r="D45" s="59"/>
      <c r="E45" s="59"/>
      <c r="F45" s="59"/>
      <c r="G45" s="59"/>
    </row>
    <row r="46" spans="1:7" x14ac:dyDescent="0.25">
      <c r="A46" s="59" t="s">
        <v>35</v>
      </c>
      <c r="B46" s="59"/>
      <c r="C46" s="59"/>
      <c r="D46" s="59"/>
      <c r="E46" s="59"/>
      <c r="F46" s="59"/>
      <c r="G46" s="59"/>
    </row>
    <row r="47" spans="1:7" x14ac:dyDescent="0.25">
      <c r="A47" s="60"/>
      <c r="B47" s="60"/>
      <c r="C47" s="60"/>
      <c r="D47" s="60"/>
      <c r="E47" s="60"/>
      <c r="F47" s="60"/>
      <c r="G47" s="60"/>
    </row>
    <row r="48" spans="1:7" x14ac:dyDescent="0.25">
      <c r="A48" s="60"/>
      <c r="B48" s="60"/>
      <c r="C48" s="60"/>
      <c r="D48" s="60"/>
      <c r="E48" s="60"/>
      <c r="F48" s="60"/>
      <c r="G48" s="60"/>
    </row>
    <row r="49" spans="1:7" x14ac:dyDescent="0.25">
      <c r="A49" s="60"/>
      <c r="B49" s="60"/>
      <c r="C49" s="60"/>
      <c r="D49" s="60"/>
      <c r="E49" s="60"/>
      <c r="F49" s="60"/>
      <c r="G49" s="60"/>
    </row>
    <row r="50" spans="1:7" x14ac:dyDescent="0.25">
      <c r="A50" s="60"/>
      <c r="B50" s="60"/>
      <c r="C50" s="60"/>
      <c r="D50" s="60"/>
      <c r="E50" s="60"/>
      <c r="F50" s="60"/>
      <c r="G50" s="60"/>
    </row>
    <row r="51" spans="1:7" x14ac:dyDescent="0.25">
      <c r="A51" s="60"/>
      <c r="B51" s="60"/>
      <c r="C51" s="60"/>
      <c r="D51" s="60"/>
      <c r="E51" s="60"/>
      <c r="F51" s="60"/>
      <c r="G51" s="6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C45:C49 C38:C43</xm:sqref>
        </x14:dataValidation>
        <x14:dataValidation type="list" allowBlank="1" showInputMessage="1" showErrorMessage="1">
          <x14:formula1>
            <xm:f>General!$A$2:$A$10</xm:f>
          </x14:formula1>
          <xm:sqref>C11:C37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30" sqref="D3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81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67</v>
      </c>
      <c r="B5" s="21">
        <v>4256</v>
      </c>
      <c r="C5" s="21">
        <v>266</v>
      </c>
      <c r="D5" s="21">
        <v>16</v>
      </c>
      <c r="E5" s="22">
        <v>1</v>
      </c>
    </row>
    <row r="6" spans="1:7" x14ac:dyDescent="0.25">
      <c r="A6" s="9" t="s">
        <v>50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0" t="s">
        <v>51</v>
      </c>
      <c r="B7" s="21">
        <v>4256</v>
      </c>
      <c r="C7" s="21">
        <v>266</v>
      </c>
      <c r="D7" s="21">
        <v>16</v>
      </c>
      <c r="E7" s="22">
        <v>1</v>
      </c>
    </row>
    <row r="8" spans="1:7" x14ac:dyDescent="0.25">
      <c r="A8" s="50" t="s">
        <v>65</v>
      </c>
      <c r="B8" s="51">
        <v>4256</v>
      </c>
      <c r="C8" s="51">
        <v>266</v>
      </c>
      <c r="D8" s="51">
        <v>16</v>
      </c>
      <c r="E8" s="52">
        <v>1</v>
      </c>
    </row>
    <row r="10" spans="1:7" x14ac:dyDescent="0.25">
      <c r="A10" s="23" t="s">
        <v>3</v>
      </c>
      <c r="B10" s="24" t="s">
        <v>28</v>
      </c>
      <c r="C10" s="24" t="s">
        <v>11</v>
      </c>
      <c r="D10" s="24" t="s">
        <v>36</v>
      </c>
      <c r="E10" s="24" t="s">
        <v>4</v>
      </c>
      <c r="F10" s="24" t="s">
        <v>37</v>
      </c>
      <c r="G10" s="25" t="s">
        <v>5</v>
      </c>
    </row>
    <row r="11" spans="1:7" x14ac:dyDescent="0.25">
      <c r="A11" s="39" t="s">
        <v>6</v>
      </c>
      <c r="B11" s="40" t="s">
        <v>67</v>
      </c>
      <c r="C11" s="38" t="s">
        <v>88</v>
      </c>
      <c r="D11" s="40">
        <v>4128</v>
      </c>
      <c r="E11" s="40">
        <v>95</v>
      </c>
      <c r="F11" s="40">
        <v>4043</v>
      </c>
      <c r="G11" s="41">
        <v>95</v>
      </c>
    </row>
    <row r="12" spans="1:7" x14ac:dyDescent="0.25">
      <c r="A12" s="42"/>
      <c r="B12" s="43"/>
      <c r="C12" s="44" t="s">
        <v>86</v>
      </c>
      <c r="D12" s="43">
        <v>4554</v>
      </c>
      <c r="E12" s="43"/>
      <c r="F12" s="43"/>
      <c r="G12" s="45"/>
    </row>
    <row r="13" spans="1:7" x14ac:dyDescent="0.25">
      <c r="A13" s="39"/>
      <c r="B13" s="40" t="s">
        <v>50</v>
      </c>
      <c r="C13" s="38" t="s">
        <v>88</v>
      </c>
      <c r="D13" s="40">
        <v>4043</v>
      </c>
      <c r="E13" s="40">
        <v>95</v>
      </c>
      <c r="F13" s="40"/>
      <c r="G13" s="41"/>
    </row>
    <row r="14" spans="1:7" x14ac:dyDescent="0.25">
      <c r="A14" s="42"/>
      <c r="B14" s="43"/>
      <c r="C14" s="44" t="s">
        <v>86</v>
      </c>
      <c r="D14" s="43">
        <v>4554</v>
      </c>
      <c r="E14" s="43"/>
      <c r="F14" s="43"/>
      <c r="G14" s="45"/>
    </row>
    <row r="15" spans="1:7" x14ac:dyDescent="0.25">
      <c r="A15" s="39"/>
      <c r="B15" s="40" t="s">
        <v>51</v>
      </c>
      <c r="C15" s="38" t="s">
        <v>88</v>
      </c>
      <c r="D15" s="40">
        <v>4043</v>
      </c>
      <c r="E15" s="40">
        <v>95</v>
      </c>
      <c r="F15" s="40"/>
      <c r="G15" s="41"/>
    </row>
    <row r="16" spans="1:7" x14ac:dyDescent="0.25">
      <c r="A16" s="42"/>
      <c r="B16" s="43"/>
      <c r="C16" s="44" t="s">
        <v>86</v>
      </c>
      <c r="D16" s="43">
        <v>4554</v>
      </c>
      <c r="E16" s="43"/>
      <c r="F16" s="43"/>
      <c r="G16" s="45"/>
    </row>
    <row r="17" spans="1:7" x14ac:dyDescent="0.25">
      <c r="A17" s="39"/>
      <c r="B17" s="40" t="s">
        <v>65</v>
      </c>
      <c r="C17" s="38" t="s">
        <v>88</v>
      </c>
      <c r="D17" s="40">
        <v>4043</v>
      </c>
      <c r="E17" s="40">
        <v>95</v>
      </c>
      <c r="F17" s="40"/>
      <c r="G17" s="41"/>
    </row>
    <row r="18" spans="1:7" x14ac:dyDescent="0.25">
      <c r="A18" s="42"/>
      <c r="B18" s="43"/>
      <c r="C18" s="44" t="s">
        <v>86</v>
      </c>
      <c r="D18" s="43">
        <v>4554</v>
      </c>
      <c r="E18" s="43"/>
      <c r="F18" s="43"/>
      <c r="G18" s="45"/>
    </row>
    <row r="19" spans="1:7" x14ac:dyDescent="0.25">
      <c r="A19" s="39" t="s">
        <v>12</v>
      </c>
      <c r="B19" s="40" t="s">
        <v>52</v>
      </c>
      <c r="C19" s="44" t="s">
        <v>90</v>
      </c>
      <c r="D19" s="43">
        <v>300</v>
      </c>
      <c r="E19" s="43">
        <v>10</v>
      </c>
      <c r="F19" s="43">
        <v>500</v>
      </c>
      <c r="G19" s="45">
        <v>10</v>
      </c>
    </row>
    <row r="20" spans="1:7" x14ac:dyDescent="0.25">
      <c r="A20" s="39"/>
      <c r="B20" s="40" t="s">
        <v>54</v>
      </c>
      <c r="C20" s="44" t="s">
        <v>90</v>
      </c>
      <c r="D20" s="40">
        <v>1800</v>
      </c>
      <c r="E20" s="40">
        <v>35</v>
      </c>
      <c r="F20" s="40">
        <v>1800</v>
      </c>
      <c r="G20" s="41">
        <v>40</v>
      </c>
    </row>
    <row r="21" spans="1:7" x14ac:dyDescent="0.25">
      <c r="A21" s="42"/>
      <c r="B21" s="43"/>
      <c r="C21" s="44" t="s">
        <v>90</v>
      </c>
      <c r="D21" s="43">
        <v>800</v>
      </c>
      <c r="E21" s="43">
        <v>30</v>
      </c>
      <c r="F21" s="43">
        <v>800</v>
      </c>
      <c r="G21" s="45">
        <v>35</v>
      </c>
    </row>
    <row r="22" spans="1:7" x14ac:dyDescent="0.25">
      <c r="A22" s="42"/>
      <c r="B22" s="43" t="s">
        <v>53</v>
      </c>
      <c r="C22" s="44" t="s">
        <v>90</v>
      </c>
      <c r="D22" s="43">
        <v>480</v>
      </c>
      <c r="E22" s="43">
        <v>10</v>
      </c>
      <c r="F22" s="43">
        <v>480</v>
      </c>
      <c r="G22" s="45">
        <v>15</v>
      </c>
    </row>
    <row r="23" spans="1:7" x14ac:dyDescent="0.25">
      <c r="A23" s="39"/>
      <c r="B23" s="40" t="s">
        <v>16</v>
      </c>
      <c r="C23" s="44" t="s">
        <v>90</v>
      </c>
      <c r="D23" s="40">
        <v>2250</v>
      </c>
      <c r="E23" s="40">
        <v>2</v>
      </c>
      <c r="F23" s="40"/>
      <c r="G23" s="41"/>
    </row>
    <row r="24" spans="1:7" x14ac:dyDescent="0.25">
      <c r="A24" s="39"/>
      <c r="B24" s="40"/>
      <c r="C24" s="38" t="s">
        <v>87</v>
      </c>
      <c r="D24" s="40">
        <v>300</v>
      </c>
      <c r="E24" s="40"/>
      <c r="F24" s="40">
        <v>500</v>
      </c>
      <c r="G24" s="41"/>
    </row>
    <row r="25" spans="1:7" x14ac:dyDescent="0.25">
      <c r="A25" s="42"/>
      <c r="B25" s="43" t="s">
        <v>46</v>
      </c>
      <c r="C25" s="44" t="s">
        <v>86</v>
      </c>
      <c r="D25" s="43">
        <v>2128</v>
      </c>
      <c r="E25" s="43"/>
      <c r="F25" s="43"/>
      <c r="G25" s="45"/>
    </row>
    <row r="26" spans="1:7" x14ac:dyDescent="0.25">
      <c r="A26" s="39"/>
      <c r="B26" s="40" t="s">
        <v>55</v>
      </c>
      <c r="C26" s="44" t="s">
        <v>86</v>
      </c>
      <c r="D26" s="40">
        <v>4000</v>
      </c>
      <c r="E26" s="40"/>
      <c r="F26" s="40"/>
      <c r="G26" s="41"/>
    </row>
    <row r="27" spans="1:7" x14ac:dyDescent="0.25">
      <c r="A27" s="42"/>
      <c r="B27" s="43" t="s">
        <v>48</v>
      </c>
      <c r="C27" s="44" t="s">
        <v>90</v>
      </c>
      <c r="D27" s="43">
        <v>3750</v>
      </c>
      <c r="E27" s="43">
        <v>50</v>
      </c>
      <c r="F27" s="43"/>
      <c r="G27" s="45"/>
    </row>
    <row r="28" spans="1:7" x14ac:dyDescent="0.25">
      <c r="A28" s="39"/>
      <c r="B28" s="40" t="s">
        <v>49</v>
      </c>
      <c r="C28" s="44" t="s">
        <v>90</v>
      </c>
      <c r="D28" s="40">
        <v>4005</v>
      </c>
      <c r="E28" s="40">
        <v>2</v>
      </c>
      <c r="F28" s="40">
        <v>4005</v>
      </c>
      <c r="G28" s="49">
        <v>5</v>
      </c>
    </row>
    <row r="29" spans="1:7" x14ac:dyDescent="0.25">
      <c r="A29" s="42"/>
      <c r="B29" s="43"/>
      <c r="C29" s="44" t="s">
        <v>90</v>
      </c>
      <c r="D29" s="43">
        <v>3400</v>
      </c>
      <c r="E29" s="43">
        <v>50</v>
      </c>
      <c r="F29" s="43"/>
      <c r="G29" s="45"/>
    </row>
    <row r="30" spans="1:7" x14ac:dyDescent="0.25">
      <c r="A30" s="39"/>
      <c r="B30" s="40" t="s">
        <v>17</v>
      </c>
      <c r="C30" s="44" t="s">
        <v>86</v>
      </c>
      <c r="D30" s="40">
        <v>4554</v>
      </c>
      <c r="E30" s="40"/>
      <c r="F30" s="40"/>
      <c r="G30" s="41"/>
    </row>
    <row r="31" spans="1:7" x14ac:dyDescent="0.25">
      <c r="A31" s="39"/>
      <c r="B31" s="40"/>
      <c r="C31" s="38"/>
      <c r="D31" s="40"/>
      <c r="E31" s="40"/>
      <c r="F31" s="40"/>
      <c r="G31" s="49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6" spans="1:7" x14ac:dyDescent="0.25">
      <c r="A46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C40:C49 C31</xm:sqref>
        </x14:dataValidation>
        <x14:dataValidation type="list" allowBlank="1" showInputMessage="1" showErrorMessage="1">
          <x14:formula1>
            <xm:f>General!$A$2:$A$10</xm:f>
          </x14:formula1>
          <xm:sqref>C32:C39 C11:C30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20" zoomScaleNormal="120" workbookViewId="0">
      <selection activeCell="C18" sqref="C1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43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" t="s">
        <v>29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29</v>
      </c>
      <c r="C8" s="38" t="s">
        <v>88</v>
      </c>
      <c r="D8" s="40">
        <v>2910</v>
      </c>
      <c r="E8" s="40">
        <v>95</v>
      </c>
      <c r="F8" s="40">
        <v>2850</v>
      </c>
      <c r="G8" s="41">
        <v>95</v>
      </c>
    </row>
    <row r="9" spans="1:7" x14ac:dyDescent="0.25">
      <c r="A9" s="42"/>
      <c r="B9" s="43"/>
      <c r="C9" s="44" t="s">
        <v>86</v>
      </c>
      <c r="D9" s="43">
        <v>3210</v>
      </c>
      <c r="E9" s="43"/>
      <c r="F9" s="43"/>
      <c r="G9" s="45"/>
    </row>
    <row r="10" spans="1:7" x14ac:dyDescent="0.25">
      <c r="A10" s="39" t="s">
        <v>12</v>
      </c>
      <c r="B10" s="40" t="s">
        <v>32</v>
      </c>
      <c r="C10" s="44" t="s">
        <v>86</v>
      </c>
      <c r="D10" s="40">
        <v>3000</v>
      </c>
      <c r="E10" s="40"/>
      <c r="F10" s="40"/>
      <c r="G10" s="41"/>
    </row>
    <row r="11" spans="1:7" x14ac:dyDescent="0.25">
      <c r="A11" s="42"/>
      <c r="B11" s="43" t="s">
        <v>31</v>
      </c>
      <c r="C11" s="44" t="s">
        <v>86</v>
      </c>
      <c r="D11" s="43">
        <v>3000</v>
      </c>
      <c r="E11" s="43"/>
      <c r="F11" s="43"/>
      <c r="G11" s="45"/>
    </row>
    <row r="12" spans="1:7" x14ac:dyDescent="0.25">
      <c r="A12" s="39"/>
      <c r="B12" s="40" t="s">
        <v>33</v>
      </c>
      <c r="C12" s="44" t="s">
        <v>86</v>
      </c>
      <c r="D12" s="40">
        <v>500</v>
      </c>
      <c r="E12" s="40"/>
      <c r="F12" s="40">
        <v>1000</v>
      </c>
      <c r="G12" s="41"/>
    </row>
    <row r="13" spans="1:7" x14ac:dyDescent="0.25">
      <c r="A13" s="42"/>
      <c r="B13" s="43" t="s">
        <v>34</v>
      </c>
      <c r="C13" s="44" t="s">
        <v>86</v>
      </c>
      <c r="D13" s="43">
        <v>500</v>
      </c>
      <c r="E13" s="43"/>
      <c r="F13" s="43">
        <v>1000</v>
      </c>
      <c r="G13" s="45"/>
    </row>
    <row r="14" spans="1:7" x14ac:dyDescent="0.25">
      <c r="A14" s="39"/>
      <c r="B14" s="40" t="s">
        <v>17</v>
      </c>
      <c r="C14" s="44" t="s">
        <v>86</v>
      </c>
      <c r="D14" s="40">
        <v>3210</v>
      </c>
      <c r="E14" s="40"/>
      <c r="F14" s="40"/>
      <c r="G14" s="41"/>
    </row>
    <row r="15" spans="1:7" x14ac:dyDescent="0.25">
      <c r="A15" s="42"/>
      <c r="B15" s="43"/>
      <c r="C15" s="44"/>
      <c r="D15" s="43"/>
      <c r="E15" s="43"/>
      <c r="F15" s="43"/>
      <c r="G15" s="45"/>
    </row>
    <row r="16" spans="1:7" x14ac:dyDescent="0.25">
      <c r="A16" s="39"/>
      <c r="B16" s="40"/>
      <c r="C16" s="38"/>
      <c r="D16" s="40"/>
      <c r="E16" s="40"/>
      <c r="F16" s="40"/>
      <c r="G16" s="41"/>
    </row>
    <row r="17" spans="1:7" x14ac:dyDescent="0.25">
      <c r="A17" s="42"/>
      <c r="B17" s="43"/>
      <c r="C17" s="44"/>
      <c r="D17" s="43"/>
      <c r="E17" s="43"/>
      <c r="F17" s="43"/>
      <c r="G17" s="45"/>
    </row>
    <row r="18" spans="1:7" x14ac:dyDescent="0.25">
      <c r="A18" s="39"/>
      <c r="B18" s="40"/>
      <c r="C18" s="38"/>
      <c r="D18" s="40"/>
      <c r="E18" s="40"/>
      <c r="F18" s="40"/>
      <c r="G18" s="41"/>
    </row>
    <row r="19" spans="1:7" x14ac:dyDescent="0.25">
      <c r="A19" s="42"/>
      <c r="B19" s="43"/>
      <c r="C19" s="44"/>
      <c r="D19" s="43"/>
      <c r="E19" s="43"/>
      <c r="F19" s="43"/>
      <c r="G19" s="45"/>
    </row>
    <row r="20" spans="1:7" x14ac:dyDescent="0.25">
      <c r="A20" s="39"/>
      <c r="B20" s="40"/>
      <c r="C20" s="38"/>
      <c r="D20" s="40"/>
      <c r="E20" s="40"/>
      <c r="F20" s="40"/>
      <c r="G20" s="41"/>
    </row>
    <row r="21" spans="1:7" x14ac:dyDescent="0.25">
      <c r="A21" s="42"/>
      <c r="B21" s="43"/>
      <c r="C21" s="44"/>
      <c r="D21" s="43"/>
      <c r="E21" s="43"/>
      <c r="F21" s="43"/>
      <c r="G21" s="45"/>
    </row>
    <row r="22" spans="1:7" x14ac:dyDescent="0.25">
      <c r="A22" s="39"/>
      <c r="B22" s="40"/>
      <c r="C22" s="38"/>
      <c r="D22" s="40"/>
      <c r="E22" s="40"/>
      <c r="F22" s="40"/>
      <c r="G22" s="41"/>
    </row>
    <row r="23" spans="1:7" x14ac:dyDescent="0.25">
      <c r="A23" s="42"/>
      <c r="B23" s="43"/>
      <c r="C23" s="44"/>
      <c r="D23" s="43"/>
      <c r="E23" s="43"/>
      <c r="F23" s="43"/>
      <c r="G23" s="45"/>
    </row>
    <row r="24" spans="1:7" x14ac:dyDescent="0.25">
      <c r="A24" s="39"/>
      <c r="B24" s="40"/>
      <c r="C24" s="38"/>
      <c r="D24" s="40"/>
      <c r="E24" s="40"/>
      <c r="F24" s="40"/>
      <c r="G24" s="41"/>
    </row>
    <row r="25" spans="1:7" x14ac:dyDescent="0.25">
      <c r="A25" s="42"/>
      <c r="B25" s="43"/>
      <c r="C25" s="44"/>
      <c r="D25" s="43"/>
      <c r="E25" s="43"/>
      <c r="F25" s="43"/>
      <c r="G25" s="45"/>
    </row>
    <row r="26" spans="1:7" x14ac:dyDescent="0.25">
      <c r="A26" s="39"/>
      <c r="B26" s="40"/>
      <c r="C26" s="38"/>
      <c r="D26" s="40"/>
      <c r="E26" s="40"/>
      <c r="F26" s="40"/>
      <c r="G26" s="41"/>
    </row>
    <row r="27" spans="1:7" x14ac:dyDescent="0.25">
      <c r="A27" s="42"/>
      <c r="B27" s="43"/>
      <c r="C27" s="44"/>
      <c r="D27" s="43"/>
      <c r="E27" s="43"/>
      <c r="F27" s="43"/>
      <c r="G27" s="45"/>
    </row>
    <row r="28" spans="1:7" x14ac:dyDescent="0.25">
      <c r="A28" s="39"/>
      <c r="B28" s="40"/>
      <c r="C28" s="38"/>
      <c r="D28" s="40"/>
      <c r="E28" s="40"/>
      <c r="F28" s="40"/>
      <c r="G28" s="41"/>
    </row>
    <row r="29" spans="1:7" x14ac:dyDescent="0.25">
      <c r="A29" s="42"/>
      <c r="B29" s="43"/>
      <c r="C29" s="44"/>
      <c r="D29" s="43"/>
      <c r="E29" s="43"/>
      <c r="F29" s="43"/>
      <c r="G29" s="45"/>
    </row>
    <row r="30" spans="1:7" x14ac:dyDescent="0.25">
      <c r="A30" s="39"/>
      <c r="B30" s="40"/>
      <c r="C30" s="38"/>
      <c r="D30" s="40"/>
      <c r="E30" s="40"/>
      <c r="F30" s="40"/>
      <c r="G30" s="41"/>
    </row>
    <row r="31" spans="1:7" x14ac:dyDescent="0.25">
      <c r="A31" s="42"/>
      <c r="B31" s="43"/>
      <c r="C31" s="44"/>
      <c r="D31" s="43"/>
      <c r="E31" s="43"/>
      <c r="F31" s="43"/>
      <c r="G31" s="45"/>
    </row>
    <row r="32" spans="1:7" x14ac:dyDescent="0.25">
      <c r="A32" s="39"/>
      <c r="B32" s="40"/>
      <c r="C32" s="38"/>
      <c r="D32" s="40"/>
      <c r="E32" s="40"/>
      <c r="F32" s="40"/>
      <c r="G32" s="41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46"/>
      <c r="B44" s="47"/>
      <c r="C44" s="48"/>
      <c r="D44" s="47"/>
      <c r="E44" s="47"/>
      <c r="F44" s="47"/>
      <c r="G44" s="49"/>
    </row>
    <row r="46" spans="1:7" x14ac:dyDescent="0.25">
      <c r="A46" s="1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C15:C44</xm:sqref>
        </x14:dataValidation>
        <x14:dataValidation type="list" allowBlank="1" showInputMessage="1" showErrorMessage="1">
          <x14:formula1>
            <xm:f>General!$A$2:$A$10</xm:f>
          </x14:formula1>
          <xm:sqref>C8:C14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5" zoomScale="110" zoomScaleNormal="110" workbookViewId="0">
      <selection activeCell="C20" sqref="C2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77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" t="s">
        <v>29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</row>
    <row r="7" spans="1:7" x14ac:dyDescent="0.25">
      <c r="A7" s="23" t="s">
        <v>3</v>
      </c>
      <c r="B7" s="24" t="s">
        <v>28</v>
      </c>
      <c r="C7" s="24" t="s">
        <v>11</v>
      </c>
      <c r="D7" s="24" t="s">
        <v>36</v>
      </c>
      <c r="E7" s="24" t="s">
        <v>4</v>
      </c>
      <c r="F7" s="24" t="s">
        <v>37</v>
      </c>
      <c r="G7" s="25" t="s">
        <v>5</v>
      </c>
    </row>
    <row r="8" spans="1:7" x14ac:dyDescent="0.25">
      <c r="A8" s="39" t="s">
        <v>6</v>
      </c>
      <c r="B8" s="40" t="s">
        <v>29</v>
      </c>
      <c r="C8" s="38" t="s">
        <v>88</v>
      </c>
      <c r="D8" s="40">
        <v>2425</v>
      </c>
      <c r="E8" s="40">
        <v>95</v>
      </c>
      <c r="F8" s="40">
        <v>2375</v>
      </c>
      <c r="G8" s="41">
        <v>95</v>
      </c>
    </row>
    <row r="9" spans="1:7" x14ac:dyDescent="0.25">
      <c r="A9" s="42"/>
      <c r="B9" s="43"/>
      <c r="C9" s="44" t="s">
        <v>86</v>
      </c>
      <c r="D9" s="43">
        <v>3210</v>
      </c>
      <c r="E9" s="43"/>
      <c r="F9" s="43"/>
      <c r="G9" s="45"/>
    </row>
    <row r="10" spans="1:7" x14ac:dyDescent="0.25">
      <c r="A10" s="39" t="s">
        <v>12</v>
      </c>
      <c r="B10" s="40" t="s">
        <v>32</v>
      </c>
      <c r="C10" s="44" t="s">
        <v>86</v>
      </c>
      <c r="D10" s="40">
        <v>3000</v>
      </c>
      <c r="E10" s="40"/>
      <c r="F10" s="40"/>
      <c r="G10" s="41"/>
    </row>
    <row r="11" spans="1:7" x14ac:dyDescent="0.25">
      <c r="A11" s="42"/>
      <c r="B11" s="43" t="s">
        <v>31</v>
      </c>
      <c r="C11" s="44" t="s">
        <v>86</v>
      </c>
      <c r="D11" s="43">
        <v>3000</v>
      </c>
      <c r="E11" s="43"/>
      <c r="F11" s="43"/>
      <c r="G11" s="45"/>
    </row>
    <row r="12" spans="1:7" x14ac:dyDescent="0.25">
      <c r="A12" s="39"/>
      <c r="B12" s="40" t="s">
        <v>33</v>
      </c>
      <c r="C12" s="44" t="s">
        <v>86</v>
      </c>
      <c r="D12" s="40">
        <v>500</v>
      </c>
      <c r="E12" s="40"/>
      <c r="F12" s="40">
        <v>1000</v>
      </c>
      <c r="G12" s="41"/>
    </row>
    <row r="13" spans="1:7" x14ac:dyDescent="0.25">
      <c r="A13" s="42"/>
      <c r="B13" s="43" t="s">
        <v>34</v>
      </c>
      <c r="C13" s="44" t="s">
        <v>86</v>
      </c>
      <c r="D13" s="43">
        <v>500</v>
      </c>
      <c r="E13" s="43"/>
      <c r="F13" s="43">
        <v>1000</v>
      </c>
      <c r="G13" s="45"/>
    </row>
    <row r="14" spans="1:7" x14ac:dyDescent="0.25">
      <c r="A14" s="39"/>
      <c r="B14" s="40" t="s">
        <v>17</v>
      </c>
      <c r="C14" s="44" t="s">
        <v>86</v>
      </c>
      <c r="D14" s="40">
        <v>3210</v>
      </c>
      <c r="E14" s="40"/>
      <c r="F14" s="40"/>
      <c r="G14" s="41"/>
    </row>
    <row r="15" spans="1:7" x14ac:dyDescent="0.25">
      <c r="A15" s="42"/>
      <c r="B15" s="43"/>
      <c r="C15" s="44"/>
      <c r="D15" s="43"/>
      <c r="E15" s="43"/>
      <c r="F15" s="43"/>
      <c r="G15" s="45"/>
    </row>
    <row r="16" spans="1:7" x14ac:dyDescent="0.25">
      <c r="A16" s="39"/>
      <c r="B16" s="40"/>
      <c r="C16" s="38"/>
      <c r="D16" s="40"/>
      <c r="E16" s="40"/>
      <c r="F16" s="40"/>
      <c r="G16" s="41"/>
    </row>
    <row r="17" spans="1:7" x14ac:dyDescent="0.25">
      <c r="A17" s="42"/>
      <c r="B17" s="43"/>
      <c r="C17" s="44"/>
      <c r="D17" s="43"/>
      <c r="E17" s="43"/>
      <c r="F17" s="43"/>
      <c r="G17" s="45"/>
    </row>
    <row r="18" spans="1:7" x14ac:dyDescent="0.25">
      <c r="A18" s="39"/>
      <c r="B18" s="40"/>
      <c r="C18" s="38"/>
      <c r="D18" s="40"/>
      <c r="E18" s="40"/>
      <c r="F18" s="40"/>
      <c r="G18" s="41"/>
    </row>
    <row r="19" spans="1:7" x14ac:dyDescent="0.25">
      <c r="A19" s="42"/>
      <c r="B19" s="43"/>
      <c r="C19" s="44"/>
      <c r="D19" s="43"/>
      <c r="E19" s="43"/>
      <c r="F19" s="43"/>
      <c r="G19" s="45"/>
    </row>
    <row r="20" spans="1:7" x14ac:dyDescent="0.25">
      <c r="A20" s="39"/>
      <c r="B20" s="40"/>
      <c r="C20" s="38"/>
      <c r="D20" s="40"/>
      <c r="E20" s="40"/>
      <c r="F20" s="40"/>
      <c r="G20" s="41"/>
    </row>
    <row r="21" spans="1:7" x14ac:dyDescent="0.25">
      <c r="A21" s="42"/>
      <c r="B21" s="43"/>
      <c r="C21" s="44"/>
      <c r="D21" s="43"/>
      <c r="E21" s="43"/>
      <c r="F21" s="43"/>
      <c r="G21" s="45"/>
    </row>
    <row r="22" spans="1:7" x14ac:dyDescent="0.25">
      <c r="A22" s="39"/>
      <c r="B22" s="40"/>
      <c r="C22" s="38"/>
      <c r="D22" s="40"/>
      <c r="E22" s="40"/>
      <c r="F22" s="40"/>
      <c r="G22" s="41"/>
    </row>
    <row r="23" spans="1:7" x14ac:dyDescent="0.25">
      <c r="A23" s="42"/>
      <c r="B23" s="43"/>
      <c r="C23" s="44"/>
      <c r="D23" s="43"/>
      <c r="E23" s="43"/>
      <c r="F23" s="43"/>
      <c r="G23" s="45"/>
    </row>
    <row r="24" spans="1:7" x14ac:dyDescent="0.25">
      <c r="A24" s="39"/>
      <c r="B24" s="40"/>
      <c r="C24" s="38"/>
      <c r="D24" s="40"/>
      <c r="E24" s="40"/>
      <c r="F24" s="40"/>
      <c r="G24" s="41"/>
    </row>
    <row r="25" spans="1:7" x14ac:dyDescent="0.25">
      <c r="A25" s="42"/>
      <c r="B25" s="43"/>
      <c r="C25" s="44"/>
      <c r="D25" s="43"/>
      <c r="E25" s="43"/>
      <c r="F25" s="43"/>
      <c r="G25" s="45"/>
    </row>
    <row r="26" spans="1:7" x14ac:dyDescent="0.25">
      <c r="A26" s="39"/>
      <c r="B26" s="40"/>
      <c r="C26" s="38"/>
      <c r="D26" s="40"/>
      <c r="E26" s="40"/>
      <c r="F26" s="40"/>
      <c r="G26" s="41"/>
    </row>
    <row r="27" spans="1:7" x14ac:dyDescent="0.25">
      <c r="A27" s="42"/>
      <c r="B27" s="43"/>
      <c r="C27" s="44"/>
      <c r="D27" s="43"/>
      <c r="E27" s="43"/>
      <c r="F27" s="43"/>
      <c r="G27" s="45"/>
    </row>
    <row r="28" spans="1:7" x14ac:dyDescent="0.25">
      <c r="A28" s="39"/>
      <c r="B28" s="40"/>
      <c r="C28" s="38"/>
      <c r="D28" s="40"/>
      <c r="E28" s="40"/>
      <c r="F28" s="40"/>
      <c r="G28" s="41"/>
    </row>
    <row r="29" spans="1:7" x14ac:dyDescent="0.25">
      <c r="A29" s="42"/>
      <c r="B29" s="43"/>
      <c r="C29" s="44"/>
      <c r="D29" s="43"/>
      <c r="E29" s="43"/>
      <c r="F29" s="43"/>
      <c r="G29" s="45"/>
    </row>
    <row r="30" spans="1:7" x14ac:dyDescent="0.25">
      <c r="A30" s="39"/>
      <c r="B30" s="40"/>
      <c r="C30" s="38"/>
      <c r="D30" s="40"/>
      <c r="E30" s="40"/>
      <c r="F30" s="40"/>
      <c r="G30" s="41"/>
    </row>
    <row r="31" spans="1:7" x14ac:dyDescent="0.25">
      <c r="A31" s="42"/>
      <c r="B31" s="43"/>
      <c r="C31" s="44"/>
      <c r="D31" s="43"/>
      <c r="E31" s="43"/>
      <c r="F31" s="43"/>
      <c r="G31" s="45"/>
    </row>
    <row r="32" spans="1:7" x14ac:dyDescent="0.25">
      <c r="A32" s="39"/>
      <c r="B32" s="40"/>
      <c r="C32" s="38"/>
      <c r="D32" s="40"/>
      <c r="E32" s="40"/>
      <c r="F32" s="40"/>
      <c r="G32" s="41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46"/>
      <c r="B44" s="47"/>
      <c r="C44" s="48"/>
      <c r="D44" s="47"/>
      <c r="E44" s="47"/>
      <c r="F44" s="47"/>
      <c r="G44" s="49"/>
    </row>
    <row r="46" spans="1:7" x14ac:dyDescent="0.25">
      <c r="A46" s="1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</xm:f>
          </x14:formula1>
          <xm:sqref>C8:C44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C11" sqref="C1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59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7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7</v>
      </c>
      <c r="B5" s="21">
        <v>4005</v>
      </c>
      <c r="C5" s="21">
        <v>267</v>
      </c>
      <c r="D5" s="21">
        <f>'VMI+BOOST INT'!$B5/'VMI+BOOST INT'!$C5</f>
        <v>15</v>
      </c>
      <c r="E5" s="22">
        <v>1</v>
      </c>
    </row>
    <row r="6" spans="1:7" x14ac:dyDescent="0.25">
      <c r="A6" s="9" t="s">
        <v>42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3" t="s">
        <v>3</v>
      </c>
      <c r="B8" s="24" t="s">
        <v>28</v>
      </c>
      <c r="C8" s="24" t="s">
        <v>11</v>
      </c>
      <c r="D8" s="24" t="s">
        <v>36</v>
      </c>
      <c r="E8" s="24" t="s">
        <v>4</v>
      </c>
      <c r="F8" s="24" t="s">
        <v>37</v>
      </c>
      <c r="G8" s="25" t="s">
        <v>5</v>
      </c>
    </row>
    <row r="9" spans="1:7" x14ac:dyDescent="0.25">
      <c r="A9" s="39" t="s">
        <v>6</v>
      </c>
      <c r="B9" s="40" t="s">
        <v>7</v>
      </c>
      <c r="C9" s="38" t="s">
        <v>88</v>
      </c>
      <c r="D9" s="40">
        <v>3885</v>
      </c>
      <c r="E9" s="40">
        <v>95</v>
      </c>
      <c r="F9" s="40">
        <v>3805</v>
      </c>
      <c r="G9" s="41">
        <v>95</v>
      </c>
    </row>
    <row r="10" spans="1:7" x14ac:dyDescent="0.25">
      <c r="A10" s="42"/>
      <c r="B10" s="43"/>
      <c r="C10" s="44" t="s">
        <v>90</v>
      </c>
      <c r="D10" s="43">
        <v>4800</v>
      </c>
      <c r="E10" s="43">
        <v>35</v>
      </c>
      <c r="F10" s="43"/>
      <c r="G10" s="45"/>
    </row>
    <row r="11" spans="1:7" x14ac:dyDescent="0.25">
      <c r="A11" s="39"/>
      <c r="B11" s="40"/>
      <c r="C11" s="38" t="s">
        <v>90</v>
      </c>
      <c r="D11" s="40">
        <v>4320</v>
      </c>
      <c r="E11" s="40">
        <v>50</v>
      </c>
      <c r="F11" s="40"/>
      <c r="G11" s="41"/>
    </row>
    <row r="12" spans="1:7" x14ac:dyDescent="0.25">
      <c r="A12" s="39"/>
      <c r="B12" s="40" t="s">
        <v>9</v>
      </c>
      <c r="C12" s="38" t="s">
        <v>88</v>
      </c>
      <c r="D12" s="40">
        <v>4656</v>
      </c>
      <c r="E12" s="40">
        <v>95</v>
      </c>
      <c r="F12" s="40"/>
      <c r="G12" s="41"/>
    </row>
    <row r="13" spans="1:7" x14ac:dyDescent="0.25">
      <c r="A13" s="42"/>
      <c r="B13" s="43"/>
      <c r="C13" s="44" t="s">
        <v>90</v>
      </c>
      <c r="D13" s="43">
        <v>5280</v>
      </c>
      <c r="E13" s="43">
        <v>5</v>
      </c>
      <c r="F13" s="43"/>
      <c r="G13" s="45"/>
    </row>
    <row r="14" spans="1:7" x14ac:dyDescent="0.25">
      <c r="A14" s="39"/>
      <c r="B14" s="40"/>
      <c r="C14" s="38" t="s">
        <v>86</v>
      </c>
      <c r="D14" s="40">
        <v>5376</v>
      </c>
      <c r="E14" s="40"/>
      <c r="F14" s="40"/>
      <c r="G14" s="41"/>
    </row>
    <row r="15" spans="1:7" x14ac:dyDescent="0.25">
      <c r="A15" s="42" t="s">
        <v>12</v>
      </c>
      <c r="B15" s="43" t="s">
        <v>13</v>
      </c>
      <c r="C15" s="44" t="s">
        <v>86</v>
      </c>
      <c r="D15" s="43">
        <v>240</v>
      </c>
      <c r="E15" s="43"/>
      <c r="F15" s="43">
        <v>384</v>
      </c>
      <c r="G15" s="45"/>
    </row>
    <row r="16" spans="1:7" x14ac:dyDescent="0.25">
      <c r="A16" s="39"/>
      <c r="B16" s="40"/>
      <c r="C16" s="38" t="s">
        <v>90</v>
      </c>
      <c r="D16" s="40">
        <v>144</v>
      </c>
      <c r="E16" s="40">
        <v>5</v>
      </c>
      <c r="F16" s="40">
        <v>240</v>
      </c>
      <c r="G16" s="41">
        <v>5</v>
      </c>
    </row>
    <row r="17" spans="1:7" x14ac:dyDescent="0.25">
      <c r="A17" s="42"/>
      <c r="B17" s="43" t="s">
        <v>15</v>
      </c>
      <c r="C17" s="38" t="s">
        <v>90</v>
      </c>
      <c r="D17" s="43">
        <v>1200</v>
      </c>
      <c r="E17" s="43">
        <v>15</v>
      </c>
      <c r="F17" s="43">
        <v>1200</v>
      </c>
      <c r="G17" s="45">
        <v>20</v>
      </c>
    </row>
    <row r="18" spans="1:7" x14ac:dyDescent="0.25">
      <c r="A18" s="39"/>
      <c r="B18" s="40"/>
      <c r="C18" s="38" t="s">
        <v>90</v>
      </c>
      <c r="D18" s="40">
        <v>800</v>
      </c>
      <c r="E18" s="40">
        <v>30</v>
      </c>
      <c r="F18" s="40">
        <v>800</v>
      </c>
      <c r="G18" s="41">
        <v>35</v>
      </c>
    </row>
    <row r="19" spans="1:7" x14ac:dyDescent="0.25">
      <c r="A19" s="42"/>
      <c r="B19" s="43"/>
      <c r="C19" s="38" t="s">
        <v>90</v>
      </c>
      <c r="D19" s="43">
        <v>400</v>
      </c>
      <c r="E19" s="43">
        <v>40</v>
      </c>
      <c r="F19" s="43">
        <v>400</v>
      </c>
      <c r="G19" s="45">
        <v>55</v>
      </c>
    </row>
    <row r="20" spans="1:7" x14ac:dyDescent="0.25">
      <c r="A20" s="39"/>
      <c r="B20" s="40" t="s">
        <v>14</v>
      </c>
      <c r="C20" s="38" t="s">
        <v>90</v>
      </c>
      <c r="D20" s="40">
        <v>400</v>
      </c>
      <c r="E20" s="40">
        <v>10</v>
      </c>
      <c r="F20" s="40"/>
      <c r="G20" s="41"/>
    </row>
    <row r="21" spans="1:7" x14ac:dyDescent="0.25">
      <c r="A21" s="42"/>
      <c r="B21" s="43" t="s">
        <v>16</v>
      </c>
      <c r="C21" s="38" t="s">
        <v>90</v>
      </c>
      <c r="D21" s="43">
        <v>1600</v>
      </c>
      <c r="E21" s="43">
        <v>5</v>
      </c>
      <c r="F21" s="43"/>
      <c r="G21" s="45"/>
    </row>
    <row r="22" spans="1:7" x14ac:dyDescent="0.25">
      <c r="A22" s="39"/>
      <c r="B22" s="40"/>
      <c r="C22" s="38" t="s">
        <v>90</v>
      </c>
      <c r="D22" s="40">
        <v>800</v>
      </c>
      <c r="E22" s="40">
        <v>30</v>
      </c>
      <c r="F22" s="40"/>
      <c r="G22" s="41"/>
    </row>
    <row r="23" spans="1:7" x14ac:dyDescent="0.25">
      <c r="A23" s="42"/>
      <c r="B23" s="43"/>
      <c r="C23" s="44" t="s">
        <v>86</v>
      </c>
      <c r="D23" s="43">
        <v>320</v>
      </c>
      <c r="E23" s="43"/>
      <c r="F23" s="43">
        <v>400</v>
      </c>
      <c r="G23" s="45"/>
    </row>
    <row r="24" spans="1:7" x14ac:dyDescent="0.25">
      <c r="A24" s="39"/>
      <c r="B24" s="40" t="s">
        <v>17</v>
      </c>
      <c r="C24" s="44" t="s">
        <v>86</v>
      </c>
      <c r="D24" s="40">
        <v>5136</v>
      </c>
      <c r="E24" s="40"/>
      <c r="F24" s="40"/>
      <c r="G24" s="41"/>
    </row>
    <row r="25" spans="1:7" x14ac:dyDescent="0.25">
      <c r="A25" s="42"/>
      <c r="B25" s="43"/>
      <c r="C25" s="44"/>
      <c r="D25" s="43"/>
      <c r="E25" s="43"/>
      <c r="F25" s="43"/>
      <c r="G25" s="45"/>
    </row>
    <row r="26" spans="1:7" x14ac:dyDescent="0.25">
      <c r="A26" s="42"/>
      <c r="B26" s="43"/>
      <c r="C26" s="44"/>
      <c r="D26" s="43"/>
      <c r="E26" s="43"/>
      <c r="F26" s="43"/>
      <c r="G26" s="45"/>
    </row>
    <row r="27" spans="1:7" x14ac:dyDescent="0.25">
      <c r="A27" s="39"/>
      <c r="B27" s="40"/>
      <c r="C27" s="38"/>
      <c r="D27" s="40"/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s="5" t="s">
        <v>35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C9:C45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7" sqref="C2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60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18</v>
      </c>
      <c r="B5" s="21">
        <v>4005</v>
      </c>
      <c r="C5" s="21">
        <v>267</v>
      </c>
      <c r="D5" s="21">
        <f>'VMD+BOOST INT'!$B5/'VMD+BOOST INT'!$C5</f>
        <v>15</v>
      </c>
      <c r="E5" s="22">
        <v>1</v>
      </c>
    </row>
    <row r="6" spans="1:7" x14ac:dyDescent="0.25">
      <c r="A6" s="9" t="s">
        <v>42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3" t="s">
        <v>3</v>
      </c>
      <c r="B8" s="24" t="s">
        <v>28</v>
      </c>
      <c r="C8" s="24" t="s">
        <v>11</v>
      </c>
      <c r="D8" s="24" t="s">
        <v>36</v>
      </c>
      <c r="E8" s="24" t="s">
        <v>4</v>
      </c>
      <c r="F8" s="24" t="s">
        <v>37</v>
      </c>
      <c r="G8" s="25" t="s">
        <v>5</v>
      </c>
    </row>
    <row r="9" spans="1:7" x14ac:dyDescent="0.25">
      <c r="A9" s="39" t="s">
        <v>6</v>
      </c>
      <c r="B9" s="40" t="s">
        <v>18</v>
      </c>
      <c r="C9" s="38" t="s">
        <v>88</v>
      </c>
      <c r="D9" s="40">
        <v>3885</v>
      </c>
      <c r="E9" s="40">
        <v>95</v>
      </c>
      <c r="F9" s="40">
        <v>3805</v>
      </c>
      <c r="G9" s="41">
        <v>95</v>
      </c>
    </row>
    <row r="10" spans="1:7" x14ac:dyDescent="0.25">
      <c r="A10" s="42"/>
      <c r="B10" s="43"/>
      <c r="C10" s="44" t="s">
        <v>90</v>
      </c>
      <c r="D10" s="43">
        <v>4800</v>
      </c>
      <c r="E10" s="43">
        <v>35</v>
      </c>
      <c r="F10" s="43"/>
      <c r="G10" s="45"/>
    </row>
    <row r="11" spans="1:7" x14ac:dyDescent="0.25">
      <c r="A11" s="39"/>
      <c r="B11" s="40"/>
      <c r="C11" s="38" t="s">
        <v>90</v>
      </c>
      <c r="D11" s="40">
        <v>4320</v>
      </c>
      <c r="E11" s="40">
        <v>50</v>
      </c>
      <c r="F11" s="40"/>
      <c r="G11" s="41"/>
    </row>
    <row r="12" spans="1:7" x14ac:dyDescent="0.25">
      <c r="A12" s="39"/>
      <c r="B12" s="40" t="s">
        <v>9</v>
      </c>
      <c r="C12" s="38" t="s">
        <v>88</v>
      </c>
      <c r="D12" s="40">
        <v>4656</v>
      </c>
      <c r="E12" s="40">
        <v>95</v>
      </c>
      <c r="F12" s="40"/>
      <c r="G12" s="41"/>
    </row>
    <row r="13" spans="1:7" x14ac:dyDescent="0.25">
      <c r="A13" s="42"/>
      <c r="B13" s="43"/>
      <c r="C13" s="44" t="s">
        <v>90</v>
      </c>
      <c r="D13" s="43">
        <v>5280</v>
      </c>
      <c r="E13" s="43">
        <v>5</v>
      </c>
      <c r="F13" s="43"/>
      <c r="G13" s="45"/>
    </row>
    <row r="14" spans="1:7" x14ac:dyDescent="0.25">
      <c r="A14" s="39"/>
      <c r="B14" s="40"/>
      <c r="C14" s="38" t="s">
        <v>86</v>
      </c>
      <c r="D14" s="40">
        <v>5376</v>
      </c>
      <c r="E14" s="40"/>
      <c r="F14" s="40"/>
      <c r="G14" s="41"/>
    </row>
    <row r="15" spans="1:7" x14ac:dyDescent="0.25">
      <c r="A15" s="42" t="s">
        <v>12</v>
      </c>
      <c r="B15" s="43" t="s">
        <v>19</v>
      </c>
      <c r="C15" s="44" t="s">
        <v>86</v>
      </c>
      <c r="D15" s="43">
        <v>240</v>
      </c>
      <c r="E15" s="43"/>
      <c r="F15" s="43">
        <v>384</v>
      </c>
      <c r="G15" s="45"/>
    </row>
    <row r="16" spans="1:7" x14ac:dyDescent="0.25">
      <c r="A16" s="39"/>
      <c r="B16" s="40"/>
      <c r="C16" s="38" t="s">
        <v>90</v>
      </c>
      <c r="D16" s="40">
        <v>144</v>
      </c>
      <c r="E16" s="40">
        <v>5</v>
      </c>
      <c r="F16" s="40">
        <v>240</v>
      </c>
      <c r="G16" s="41">
        <v>5</v>
      </c>
    </row>
    <row r="17" spans="1:7" x14ac:dyDescent="0.25">
      <c r="A17" s="42"/>
      <c r="B17" s="43" t="s">
        <v>14</v>
      </c>
      <c r="C17" s="38" t="s">
        <v>90</v>
      </c>
      <c r="D17" s="43">
        <v>1200</v>
      </c>
      <c r="E17" s="43">
        <v>15</v>
      </c>
      <c r="F17" s="43">
        <v>1200</v>
      </c>
      <c r="G17" s="45">
        <v>20</v>
      </c>
    </row>
    <row r="18" spans="1:7" x14ac:dyDescent="0.25">
      <c r="A18" s="39"/>
      <c r="B18" s="40"/>
      <c r="C18" s="38" t="s">
        <v>90</v>
      </c>
      <c r="D18" s="40">
        <v>800</v>
      </c>
      <c r="E18" s="40">
        <v>30</v>
      </c>
      <c r="F18" s="40">
        <v>800</v>
      </c>
      <c r="G18" s="41">
        <v>35</v>
      </c>
    </row>
    <row r="19" spans="1:7" x14ac:dyDescent="0.25">
      <c r="A19" s="42"/>
      <c r="B19" s="43"/>
      <c r="C19" s="38" t="s">
        <v>90</v>
      </c>
      <c r="D19" s="43">
        <v>400</v>
      </c>
      <c r="E19" s="43">
        <v>40</v>
      </c>
      <c r="F19" s="43">
        <v>400</v>
      </c>
      <c r="G19" s="45">
        <v>55</v>
      </c>
    </row>
    <row r="20" spans="1:7" x14ac:dyDescent="0.25">
      <c r="A20" s="39"/>
      <c r="B20" s="40" t="s">
        <v>15</v>
      </c>
      <c r="C20" s="38" t="s">
        <v>90</v>
      </c>
      <c r="D20" s="40">
        <v>400</v>
      </c>
      <c r="E20" s="40">
        <v>10</v>
      </c>
      <c r="F20" s="40"/>
      <c r="G20" s="41"/>
    </row>
    <row r="21" spans="1:7" x14ac:dyDescent="0.25">
      <c r="A21" s="42"/>
      <c r="B21" s="43" t="s">
        <v>16</v>
      </c>
      <c r="C21" s="38" t="s">
        <v>90</v>
      </c>
      <c r="D21" s="43">
        <v>1600</v>
      </c>
      <c r="E21" s="43">
        <v>5</v>
      </c>
      <c r="F21" s="43"/>
      <c r="G21" s="45"/>
    </row>
    <row r="22" spans="1:7" x14ac:dyDescent="0.25">
      <c r="A22" s="39"/>
      <c r="B22" s="40"/>
      <c r="C22" s="38" t="s">
        <v>90</v>
      </c>
      <c r="D22" s="40">
        <v>800</v>
      </c>
      <c r="E22" s="40">
        <v>30</v>
      </c>
      <c r="F22" s="40"/>
      <c r="G22" s="41"/>
    </row>
    <row r="23" spans="1:7" x14ac:dyDescent="0.25">
      <c r="A23" s="42"/>
      <c r="B23" s="43"/>
      <c r="C23" s="44" t="s">
        <v>86</v>
      </c>
      <c r="D23" s="43">
        <v>320</v>
      </c>
      <c r="E23" s="43"/>
      <c r="F23" s="43">
        <v>400</v>
      </c>
      <c r="G23" s="45"/>
    </row>
    <row r="24" spans="1:7" x14ac:dyDescent="0.25">
      <c r="A24" s="39"/>
      <c r="B24" s="40" t="s">
        <v>20</v>
      </c>
      <c r="C24" s="44" t="s">
        <v>86</v>
      </c>
      <c r="D24" s="40">
        <v>1500</v>
      </c>
      <c r="E24" s="40">
        <v>3</v>
      </c>
      <c r="F24" s="40"/>
      <c r="G24" s="41"/>
    </row>
    <row r="25" spans="1:7" x14ac:dyDescent="0.25">
      <c r="A25" s="42"/>
      <c r="B25" s="43"/>
      <c r="C25" s="44" t="s">
        <v>87</v>
      </c>
      <c r="D25" s="43">
        <v>500</v>
      </c>
      <c r="E25" s="43"/>
      <c r="F25" s="43"/>
      <c r="G25" s="45"/>
    </row>
    <row r="26" spans="1:7" x14ac:dyDescent="0.25">
      <c r="A26" s="39"/>
      <c r="B26" s="40" t="s">
        <v>17</v>
      </c>
      <c r="C26" s="38" t="s">
        <v>86</v>
      </c>
      <c r="D26" s="40">
        <v>5136</v>
      </c>
      <c r="E26" s="40"/>
      <c r="F26" s="40"/>
      <c r="G26" s="41"/>
    </row>
    <row r="27" spans="1:7" x14ac:dyDescent="0.25">
      <c r="A27" s="42"/>
      <c r="B27" s="43"/>
      <c r="C27" s="44"/>
      <c r="D27" s="43"/>
      <c r="E27" s="43"/>
      <c r="F27" s="43"/>
      <c r="G27" s="45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42"/>
      <c r="B44" s="43"/>
      <c r="C44" s="44"/>
      <c r="D44" s="43"/>
      <c r="E44" s="43"/>
      <c r="F44" s="43"/>
      <c r="G44" s="45"/>
    </row>
    <row r="45" spans="1:7" x14ac:dyDescent="0.25">
      <c r="A45" s="39"/>
      <c r="B45" s="40"/>
      <c r="C45" s="38"/>
      <c r="D45" s="40"/>
      <c r="E45" s="40"/>
      <c r="F45" s="40"/>
      <c r="G45" s="41"/>
    </row>
    <row r="46" spans="1:7" x14ac:dyDescent="0.25">
      <c r="A46" s="5" t="s">
        <v>35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C9:C45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130" zoomScaleNormal="130" workbookViewId="0">
      <selection activeCell="C29" sqref="C2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61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26" t="s">
        <v>42</v>
      </c>
      <c r="B6" s="27">
        <v>4005</v>
      </c>
      <c r="C6" s="27">
        <v>267</v>
      </c>
      <c r="D6" s="28">
        <v>15</v>
      </c>
      <c r="E6" s="29">
        <v>1</v>
      </c>
    </row>
    <row r="7" spans="1:7" x14ac:dyDescent="0.25">
      <c r="A7" s="2" t="s">
        <v>66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7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90</v>
      </c>
      <c r="D11" s="43">
        <v>4800</v>
      </c>
      <c r="E11" s="43">
        <v>35</v>
      </c>
      <c r="F11" s="43"/>
      <c r="G11" s="45"/>
    </row>
    <row r="12" spans="1:7" x14ac:dyDescent="0.25">
      <c r="A12" s="39"/>
      <c r="B12" s="40"/>
      <c r="C12" s="44" t="s">
        <v>90</v>
      </c>
      <c r="D12" s="40">
        <v>4320</v>
      </c>
      <c r="E12" s="40">
        <v>50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42</v>
      </c>
      <c r="C14" s="38" t="s">
        <v>88</v>
      </c>
      <c r="D14" s="40">
        <v>3885</v>
      </c>
      <c r="E14" s="40">
        <v>95</v>
      </c>
      <c r="F14" s="40">
        <v>3805</v>
      </c>
      <c r="G14" s="41">
        <v>95</v>
      </c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/>
      <c r="B16" s="40" t="s">
        <v>66</v>
      </c>
      <c r="C16" s="38" t="s">
        <v>88</v>
      </c>
      <c r="D16" s="40">
        <v>1036</v>
      </c>
      <c r="E16" s="40">
        <v>95</v>
      </c>
      <c r="F16" s="40">
        <v>1015</v>
      </c>
      <c r="G16" s="41">
        <v>95</v>
      </c>
    </row>
    <row r="17" spans="1:7" x14ac:dyDescent="0.25">
      <c r="A17" s="42" t="s">
        <v>12</v>
      </c>
      <c r="B17" s="43" t="s">
        <v>56</v>
      </c>
      <c r="C17" s="44" t="s">
        <v>86</v>
      </c>
      <c r="D17" s="43">
        <v>240</v>
      </c>
      <c r="E17" s="43"/>
      <c r="F17" s="43">
        <v>384</v>
      </c>
      <c r="G17" s="45"/>
    </row>
    <row r="18" spans="1:7" x14ac:dyDescent="0.25">
      <c r="A18" s="39"/>
      <c r="B18" s="40"/>
      <c r="C18" s="38" t="s">
        <v>90</v>
      </c>
      <c r="D18" s="40">
        <v>144</v>
      </c>
      <c r="E18" s="40">
        <v>5</v>
      </c>
      <c r="F18" s="40">
        <v>240</v>
      </c>
      <c r="G18" s="41">
        <v>5</v>
      </c>
    </row>
    <row r="19" spans="1:7" x14ac:dyDescent="0.25">
      <c r="A19" s="42"/>
      <c r="B19" s="43" t="s">
        <v>53</v>
      </c>
      <c r="C19" s="38" t="s">
        <v>90</v>
      </c>
      <c r="D19" s="43">
        <v>1200</v>
      </c>
      <c r="E19" s="43">
        <v>15</v>
      </c>
      <c r="F19" s="43">
        <v>1200</v>
      </c>
      <c r="G19" s="45">
        <v>20</v>
      </c>
    </row>
    <row r="20" spans="1:7" x14ac:dyDescent="0.25">
      <c r="A20" s="39"/>
      <c r="B20" s="40"/>
      <c r="C20" s="38" t="s">
        <v>90</v>
      </c>
      <c r="D20" s="40">
        <v>800</v>
      </c>
      <c r="E20" s="40">
        <v>30</v>
      </c>
      <c r="F20" s="40">
        <v>800</v>
      </c>
      <c r="G20" s="41">
        <v>35</v>
      </c>
    </row>
    <row r="21" spans="1:7" x14ac:dyDescent="0.25">
      <c r="A21" s="42"/>
      <c r="B21" s="43"/>
      <c r="C21" s="38" t="s">
        <v>90</v>
      </c>
      <c r="D21" s="43">
        <v>400</v>
      </c>
      <c r="E21" s="43">
        <v>40</v>
      </c>
      <c r="F21" s="43">
        <v>400</v>
      </c>
      <c r="G21" s="45">
        <v>55</v>
      </c>
    </row>
    <row r="22" spans="1:7" x14ac:dyDescent="0.25">
      <c r="A22" s="39"/>
      <c r="B22" s="40" t="s">
        <v>54</v>
      </c>
      <c r="C22" s="38" t="s">
        <v>90</v>
      </c>
      <c r="D22" s="40">
        <v>400</v>
      </c>
      <c r="E22" s="40">
        <v>10</v>
      </c>
      <c r="F22" s="40"/>
      <c r="G22" s="41"/>
    </row>
    <row r="23" spans="1:7" x14ac:dyDescent="0.25">
      <c r="A23" s="42"/>
      <c r="B23" s="43" t="s">
        <v>16</v>
      </c>
      <c r="C23" s="38" t="s">
        <v>90</v>
      </c>
      <c r="D23" s="43">
        <v>1600</v>
      </c>
      <c r="E23" s="43">
        <v>5</v>
      </c>
      <c r="F23" s="43"/>
      <c r="G23" s="45"/>
    </row>
    <row r="24" spans="1:7" x14ac:dyDescent="0.25">
      <c r="A24" s="39"/>
      <c r="B24" s="40"/>
      <c r="C24" s="38" t="s">
        <v>90</v>
      </c>
      <c r="D24" s="40">
        <v>800</v>
      </c>
      <c r="E24" s="40">
        <v>30</v>
      </c>
      <c r="F24" s="40"/>
      <c r="G24" s="41"/>
    </row>
    <row r="25" spans="1:7" x14ac:dyDescent="0.25">
      <c r="A25" s="42"/>
      <c r="B25" s="43"/>
      <c r="C25" s="44" t="s">
        <v>87</v>
      </c>
      <c r="D25" s="43">
        <v>320</v>
      </c>
      <c r="E25" s="43"/>
      <c r="F25" s="43">
        <v>400</v>
      </c>
      <c r="G25" s="45"/>
    </row>
    <row r="26" spans="1:7" x14ac:dyDescent="0.25">
      <c r="A26" s="39"/>
      <c r="B26" s="40" t="s">
        <v>17</v>
      </c>
      <c r="C26" s="38" t="s">
        <v>86</v>
      </c>
      <c r="D26" s="40">
        <v>4285</v>
      </c>
      <c r="E26" s="40"/>
      <c r="F26" s="40"/>
      <c r="G26" s="41"/>
    </row>
    <row r="27" spans="1:7" x14ac:dyDescent="0.25">
      <c r="A27" s="42"/>
      <c r="B27" s="43"/>
      <c r="C27" s="44"/>
      <c r="D27" s="43"/>
      <c r="E27" s="43"/>
      <c r="F27" s="43"/>
      <c r="G27" s="45"/>
    </row>
    <row r="28" spans="1:7" x14ac:dyDescent="0.25">
      <c r="A28" s="39"/>
      <c r="B28" s="40"/>
      <c r="C28" s="38"/>
      <c r="D28" s="40"/>
      <c r="E28" s="40"/>
      <c r="F28" s="40"/>
      <c r="G28" s="41"/>
    </row>
    <row r="29" spans="1:7" x14ac:dyDescent="0.25">
      <c r="A29" s="42"/>
      <c r="B29" s="43"/>
      <c r="C29" s="44"/>
      <c r="D29" s="43"/>
      <c r="E29" s="43"/>
      <c r="F29" s="43"/>
      <c r="G29" s="45"/>
    </row>
    <row r="30" spans="1:7" x14ac:dyDescent="0.25">
      <c r="A30" s="39"/>
      <c r="B30" s="40"/>
      <c r="C30" s="38"/>
      <c r="D30" s="40"/>
      <c r="E30" s="40"/>
      <c r="F30" s="40"/>
      <c r="G30" s="41"/>
    </row>
    <row r="31" spans="1:7" x14ac:dyDescent="0.25">
      <c r="A31" s="42"/>
      <c r="B31" s="43"/>
      <c r="C31" s="44"/>
      <c r="D31" s="43"/>
      <c r="E31" s="43"/>
      <c r="F31" s="43"/>
      <c r="G31" s="45"/>
    </row>
    <row r="32" spans="1:7" x14ac:dyDescent="0.25">
      <c r="A32" s="39"/>
      <c r="B32" s="40"/>
      <c r="C32" s="38"/>
      <c r="D32" s="40"/>
      <c r="E32" s="40"/>
      <c r="F32" s="40"/>
      <c r="G32" s="41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39"/>
      <c r="B44" s="40"/>
      <c r="C44" s="38"/>
      <c r="D44" s="40"/>
      <c r="E44" s="40"/>
      <c r="F44" s="40"/>
      <c r="G44" s="41"/>
    </row>
    <row r="45" spans="1:7" x14ac:dyDescent="0.25">
      <c r="A45" s="42"/>
      <c r="B45" s="43"/>
      <c r="C45" s="44"/>
      <c r="D45" s="43"/>
      <c r="E45" s="43"/>
      <c r="F45" s="43"/>
      <c r="G45" s="45"/>
    </row>
    <row r="46" spans="1:7" x14ac:dyDescent="0.25">
      <c r="A46" s="39" t="s">
        <v>35</v>
      </c>
      <c r="B46" s="40"/>
      <c r="C46" s="38"/>
      <c r="D46" s="40"/>
      <c r="E46" s="40"/>
      <c r="F46" s="40"/>
      <c r="G46" s="41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C37:C47</xm:sqref>
        </x14:dataValidation>
        <x14:dataValidation type="list" allowBlank="1" showInputMessage="1" showErrorMessage="1">
          <x14:formula1>
            <xm:f>General!$A$2:$A$10</xm:f>
          </x14:formula1>
          <xm:sqref>C10:C36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opLeftCell="B4" zoomScale="150" zoomScaleNormal="150" workbookViewId="0">
      <selection activeCell="E30" sqref="E3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62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18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26" t="s">
        <v>42</v>
      </c>
      <c r="B6" s="27">
        <v>4005</v>
      </c>
      <c r="C6" s="27">
        <v>267</v>
      </c>
      <c r="D6" s="28">
        <v>15</v>
      </c>
      <c r="E6" s="29">
        <v>1</v>
      </c>
    </row>
    <row r="7" spans="1:7" x14ac:dyDescent="0.25">
      <c r="A7" s="2" t="s">
        <v>66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18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90</v>
      </c>
      <c r="D11" s="43">
        <v>4800</v>
      </c>
      <c r="E11" s="43">
        <v>35</v>
      </c>
      <c r="F11" s="43"/>
      <c r="G11" s="45"/>
    </row>
    <row r="12" spans="1:7" x14ac:dyDescent="0.25">
      <c r="A12" s="39"/>
      <c r="B12" s="40"/>
      <c r="C12" s="44" t="s">
        <v>90</v>
      </c>
      <c r="D12" s="40">
        <v>4320</v>
      </c>
      <c r="E12" s="40">
        <v>50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42</v>
      </c>
      <c r="C14" s="38" t="s">
        <v>88</v>
      </c>
      <c r="D14" s="40">
        <v>3885</v>
      </c>
      <c r="E14" s="40">
        <v>95</v>
      </c>
      <c r="F14" s="40">
        <v>3805</v>
      </c>
      <c r="G14" s="41">
        <v>95</v>
      </c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/>
      <c r="B16" s="40" t="s">
        <v>66</v>
      </c>
      <c r="C16" s="38" t="s">
        <v>88</v>
      </c>
      <c r="D16" s="40">
        <v>1036</v>
      </c>
      <c r="E16" s="40">
        <v>95</v>
      </c>
      <c r="F16" s="40">
        <v>1015</v>
      </c>
      <c r="G16" s="41">
        <v>95</v>
      </c>
    </row>
    <row r="17" spans="1:7" x14ac:dyDescent="0.25">
      <c r="A17" s="42" t="s">
        <v>12</v>
      </c>
      <c r="B17" s="43" t="s">
        <v>52</v>
      </c>
      <c r="C17" s="44" t="s">
        <v>86</v>
      </c>
      <c r="D17" s="43">
        <v>240</v>
      </c>
      <c r="E17" s="43"/>
      <c r="F17" s="43">
        <v>384</v>
      </c>
      <c r="G17" s="45"/>
    </row>
    <row r="18" spans="1:7" x14ac:dyDescent="0.25">
      <c r="A18" s="39"/>
      <c r="B18" s="40"/>
      <c r="C18" s="38" t="s">
        <v>90</v>
      </c>
      <c r="D18" s="40">
        <v>144</v>
      </c>
      <c r="E18" s="40">
        <v>5</v>
      </c>
      <c r="F18" s="40">
        <v>240</v>
      </c>
      <c r="G18" s="41">
        <v>5</v>
      </c>
    </row>
    <row r="19" spans="1:7" x14ac:dyDescent="0.25">
      <c r="A19" s="42"/>
      <c r="B19" s="43" t="s">
        <v>54</v>
      </c>
      <c r="C19" s="38" t="s">
        <v>90</v>
      </c>
      <c r="D19" s="43">
        <v>1200</v>
      </c>
      <c r="E19" s="43">
        <v>15</v>
      </c>
      <c r="F19" s="43">
        <v>1200</v>
      </c>
      <c r="G19" s="45">
        <v>20</v>
      </c>
    </row>
    <row r="20" spans="1:7" x14ac:dyDescent="0.25">
      <c r="A20" s="39"/>
      <c r="B20" s="40"/>
      <c r="C20" s="38" t="s">
        <v>90</v>
      </c>
      <c r="D20" s="40">
        <v>800</v>
      </c>
      <c r="E20" s="40">
        <v>30</v>
      </c>
      <c r="F20" s="40">
        <v>800</v>
      </c>
      <c r="G20" s="41">
        <v>35</v>
      </c>
    </row>
    <row r="21" spans="1:7" x14ac:dyDescent="0.25">
      <c r="A21" s="42"/>
      <c r="B21" s="43"/>
      <c r="C21" s="38" t="s">
        <v>90</v>
      </c>
      <c r="D21" s="43">
        <v>400</v>
      </c>
      <c r="E21" s="43">
        <v>40</v>
      </c>
      <c r="F21" s="43">
        <v>400</v>
      </c>
      <c r="G21" s="45">
        <v>55</v>
      </c>
    </row>
    <row r="22" spans="1:7" x14ac:dyDescent="0.25">
      <c r="A22" s="39"/>
      <c r="B22" s="40" t="s">
        <v>53</v>
      </c>
      <c r="C22" s="38" t="s">
        <v>90</v>
      </c>
      <c r="D22" s="40">
        <v>400</v>
      </c>
      <c r="E22" s="40">
        <v>10</v>
      </c>
      <c r="F22" s="40"/>
      <c r="G22" s="41"/>
    </row>
    <row r="23" spans="1:7" x14ac:dyDescent="0.25">
      <c r="A23" s="42"/>
      <c r="B23" s="43" t="s">
        <v>16</v>
      </c>
      <c r="C23" s="38" t="s">
        <v>90</v>
      </c>
      <c r="D23" s="43">
        <v>1600</v>
      </c>
      <c r="E23" s="43">
        <v>5</v>
      </c>
      <c r="F23" s="43"/>
      <c r="G23" s="45"/>
    </row>
    <row r="24" spans="1:7" x14ac:dyDescent="0.25">
      <c r="A24" s="39"/>
      <c r="B24" s="40"/>
      <c r="C24" s="38" t="s">
        <v>90</v>
      </c>
      <c r="D24" s="40">
        <v>800</v>
      </c>
      <c r="E24" s="40">
        <v>30</v>
      </c>
      <c r="F24" s="40"/>
      <c r="G24" s="41"/>
    </row>
    <row r="25" spans="1:7" x14ac:dyDescent="0.25">
      <c r="A25" s="42"/>
      <c r="B25" s="43"/>
      <c r="C25" s="44" t="s">
        <v>87</v>
      </c>
      <c r="D25" s="43">
        <v>320</v>
      </c>
      <c r="E25" s="43"/>
      <c r="F25" s="43">
        <v>400</v>
      </c>
      <c r="G25" s="45"/>
    </row>
    <row r="26" spans="1:7" x14ac:dyDescent="0.25">
      <c r="A26" s="39"/>
      <c r="B26" s="40" t="s">
        <v>20</v>
      </c>
      <c r="C26" s="38" t="s">
        <v>90</v>
      </c>
      <c r="D26" s="40">
        <v>1500</v>
      </c>
      <c r="E26" s="40">
        <v>3</v>
      </c>
      <c r="F26" s="40"/>
      <c r="G26" s="41"/>
    </row>
    <row r="27" spans="1:7" x14ac:dyDescent="0.25">
      <c r="A27" s="42"/>
      <c r="B27" s="43"/>
      <c r="C27" s="44" t="s">
        <v>87</v>
      </c>
      <c r="D27" s="43">
        <v>500</v>
      </c>
      <c r="E27" s="43"/>
      <c r="F27" s="43"/>
      <c r="G27" s="45"/>
    </row>
    <row r="28" spans="1:7" x14ac:dyDescent="0.25">
      <c r="A28" s="39"/>
      <c r="B28" s="40" t="s">
        <v>17</v>
      </c>
      <c r="C28" s="38" t="s">
        <v>86</v>
      </c>
      <c r="D28" s="40">
        <v>4285</v>
      </c>
      <c r="E28" s="40"/>
      <c r="F28" s="40"/>
      <c r="G28" s="41"/>
    </row>
    <row r="29" spans="1:7" x14ac:dyDescent="0.25">
      <c r="A29" s="42"/>
      <c r="B29" s="43"/>
      <c r="C29" s="44"/>
      <c r="D29" s="43"/>
      <c r="E29" s="43"/>
      <c r="F29" s="43"/>
      <c r="G29" s="45"/>
    </row>
    <row r="30" spans="1:7" x14ac:dyDescent="0.25">
      <c r="A30" s="39"/>
      <c r="B30" s="40"/>
      <c r="C30" s="38"/>
      <c r="D30" s="40"/>
      <c r="E30" s="40"/>
      <c r="F30" s="40"/>
      <c r="G30" s="41"/>
    </row>
    <row r="31" spans="1:7" x14ac:dyDescent="0.25">
      <c r="A31" s="42"/>
      <c r="B31" s="43"/>
      <c r="C31" s="44"/>
      <c r="D31" s="43"/>
      <c r="E31" s="43"/>
      <c r="F31" s="43"/>
      <c r="G31" s="45"/>
    </row>
    <row r="32" spans="1:7" x14ac:dyDescent="0.25">
      <c r="A32" s="39"/>
      <c r="B32" s="40"/>
      <c r="C32" s="38"/>
      <c r="D32" s="40"/>
      <c r="E32" s="40"/>
      <c r="F32" s="40"/>
      <c r="G32" s="41"/>
    </row>
    <row r="33" spans="1:7" x14ac:dyDescent="0.25">
      <c r="A33" s="42"/>
      <c r="B33" s="43"/>
      <c r="C33" s="44"/>
      <c r="D33" s="43"/>
      <c r="E33" s="43"/>
      <c r="F33" s="43"/>
      <c r="G33" s="45"/>
    </row>
    <row r="34" spans="1:7" x14ac:dyDescent="0.25">
      <c r="A34" s="39"/>
      <c r="B34" s="40"/>
      <c r="C34" s="38"/>
      <c r="D34" s="40"/>
      <c r="E34" s="40"/>
      <c r="F34" s="40"/>
      <c r="G34" s="41"/>
    </row>
    <row r="35" spans="1:7" x14ac:dyDescent="0.25">
      <c r="A35" s="42"/>
      <c r="B35" s="43"/>
      <c r="C35" s="44"/>
      <c r="D35" s="43"/>
      <c r="E35" s="43"/>
      <c r="F35" s="43"/>
      <c r="G35" s="45"/>
    </row>
    <row r="36" spans="1:7" x14ac:dyDescent="0.25">
      <c r="A36" s="39"/>
      <c r="B36" s="40"/>
      <c r="C36" s="38"/>
      <c r="D36" s="40"/>
      <c r="E36" s="40"/>
      <c r="F36" s="40"/>
      <c r="G36" s="41"/>
    </row>
    <row r="37" spans="1:7" x14ac:dyDescent="0.25">
      <c r="A37" s="42"/>
      <c r="B37" s="43"/>
      <c r="C37" s="44"/>
      <c r="D37" s="43"/>
      <c r="E37" s="43"/>
      <c r="F37" s="43"/>
      <c r="G37" s="45"/>
    </row>
    <row r="38" spans="1:7" x14ac:dyDescent="0.25">
      <c r="A38" s="39"/>
      <c r="B38" s="40"/>
      <c r="C38" s="38"/>
      <c r="D38" s="40"/>
      <c r="E38" s="40"/>
      <c r="F38" s="40"/>
      <c r="G38" s="41"/>
    </row>
    <row r="39" spans="1:7" x14ac:dyDescent="0.25">
      <c r="A39" s="42"/>
      <c r="B39" s="43"/>
      <c r="C39" s="44"/>
      <c r="D39" s="43"/>
      <c r="E39" s="43"/>
      <c r="F39" s="43"/>
      <c r="G39" s="45"/>
    </row>
    <row r="40" spans="1:7" x14ac:dyDescent="0.25">
      <c r="A40" s="39"/>
      <c r="B40" s="40"/>
      <c r="C40" s="38"/>
      <c r="D40" s="40"/>
      <c r="E40" s="40"/>
      <c r="F40" s="40"/>
      <c r="G40" s="41"/>
    </row>
    <row r="41" spans="1:7" x14ac:dyDescent="0.25">
      <c r="A41" s="42"/>
      <c r="B41" s="43"/>
      <c r="C41" s="44"/>
      <c r="D41" s="43"/>
      <c r="E41" s="43"/>
      <c r="F41" s="43"/>
      <c r="G41" s="45"/>
    </row>
    <row r="42" spans="1:7" x14ac:dyDescent="0.25">
      <c r="A42" s="39"/>
      <c r="B42" s="40"/>
      <c r="C42" s="38"/>
      <c r="D42" s="40"/>
      <c r="E42" s="40"/>
      <c r="F42" s="40"/>
      <c r="G42" s="41"/>
    </row>
    <row r="43" spans="1:7" x14ac:dyDescent="0.25">
      <c r="A43" s="42"/>
      <c r="B43" s="43"/>
      <c r="C43" s="44"/>
      <c r="D43" s="43"/>
      <c r="E43" s="43"/>
      <c r="F43" s="43"/>
      <c r="G43" s="45"/>
    </row>
    <row r="44" spans="1:7" x14ac:dyDescent="0.25">
      <c r="A44" s="39"/>
      <c r="B44" s="40"/>
      <c r="C44" s="38"/>
      <c r="D44" s="40"/>
      <c r="E44" s="40"/>
      <c r="F44" s="40"/>
      <c r="G44" s="41"/>
    </row>
    <row r="45" spans="1:7" x14ac:dyDescent="0.25">
      <c r="A45" s="42"/>
      <c r="B45" s="43"/>
      <c r="C45" s="44"/>
      <c r="D45" s="43"/>
      <c r="E45" s="43"/>
      <c r="F45" s="43"/>
      <c r="G45" s="45"/>
    </row>
    <row r="46" spans="1:7" x14ac:dyDescent="0.25">
      <c r="A46" s="39" t="s">
        <v>35</v>
      </c>
      <c r="B46" s="40"/>
      <c r="C46" s="38"/>
      <c r="D46" s="40"/>
      <c r="E46" s="40"/>
      <c r="F46" s="40"/>
      <c r="G46" s="41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C30:C47</xm:sqref>
        </x14:dataValidation>
        <x14:dataValidation type="list" allowBlank="1" showInputMessage="1" showErrorMessage="1">
          <x14:formula1>
            <xm:f>General!$A$2:$A$10</xm:f>
          </x14:formula1>
          <xm:sqref>C10:C29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35" t="s">
        <v>8</v>
      </c>
      <c r="B2" s="36" t="s">
        <v>63</v>
      </c>
      <c r="C2" s="34"/>
      <c r="D2" s="34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4"/>
      <c r="F2" s="34"/>
      <c r="G2" s="34"/>
    </row>
    <row r="4" spans="1:7" x14ac:dyDescent="0.25">
      <c r="A4" s="17" t="s">
        <v>28</v>
      </c>
      <c r="B4" s="18" t="s">
        <v>38</v>
      </c>
      <c r="C4" s="18" t="s">
        <v>10</v>
      </c>
      <c r="D4" s="18" t="s">
        <v>39</v>
      </c>
      <c r="E4" s="19" t="s">
        <v>30</v>
      </c>
    </row>
    <row r="5" spans="1:7" x14ac:dyDescent="0.25">
      <c r="A5" s="20" t="s">
        <v>7</v>
      </c>
      <c r="B5" s="21">
        <v>4005</v>
      </c>
      <c r="C5" s="21">
        <v>267</v>
      </c>
      <c r="D5" s="21">
        <v>15</v>
      </c>
      <c r="E5" s="22">
        <v>1</v>
      </c>
    </row>
    <row r="6" spans="1:7" x14ac:dyDescent="0.25">
      <c r="A6" s="9" t="s">
        <v>44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0" t="s">
        <v>45</v>
      </c>
      <c r="B7" s="21">
        <v>4005</v>
      </c>
      <c r="C7" s="21">
        <v>267</v>
      </c>
      <c r="D7" s="21">
        <v>15</v>
      </c>
      <c r="E7" s="22">
        <v>1</v>
      </c>
    </row>
    <row r="9" spans="1:7" x14ac:dyDescent="0.25">
      <c r="A9" s="23" t="s">
        <v>3</v>
      </c>
      <c r="B9" s="24" t="s">
        <v>28</v>
      </c>
      <c r="C9" s="24" t="s">
        <v>11</v>
      </c>
      <c r="D9" s="24" t="s">
        <v>36</v>
      </c>
      <c r="E9" s="24" t="s">
        <v>4</v>
      </c>
      <c r="F9" s="24" t="s">
        <v>37</v>
      </c>
      <c r="G9" s="25" t="s">
        <v>5</v>
      </c>
    </row>
    <row r="10" spans="1:7" x14ac:dyDescent="0.25">
      <c r="A10" s="39" t="s">
        <v>6</v>
      </c>
      <c r="B10" s="40" t="s">
        <v>7</v>
      </c>
      <c r="C10" s="38" t="s">
        <v>88</v>
      </c>
      <c r="D10" s="40">
        <v>3885</v>
      </c>
      <c r="E10" s="40">
        <v>95</v>
      </c>
      <c r="F10" s="40">
        <v>3805</v>
      </c>
      <c r="G10" s="41">
        <v>95</v>
      </c>
    </row>
    <row r="11" spans="1:7" x14ac:dyDescent="0.25">
      <c r="A11" s="42"/>
      <c r="B11" s="43"/>
      <c r="C11" s="44" t="s">
        <v>86</v>
      </c>
      <c r="D11" s="43">
        <v>4285</v>
      </c>
      <c r="E11" s="43"/>
      <c r="F11" s="43"/>
      <c r="G11" s="45"/>
    </row>
    <row r="12" spans="1:7" x14ac:dyDescent="0.25">
      <c r="A12" s="39"/>
      <c r="B12" s="40" t="s">
        <v>44</v>
      </c>
      <c r="C12" s="38" t="s">
        <v>88</v>
      </c>
      <c r="D12" s="40">
        <v>3805</v>
      </c>
      <c r="E12" s="40">
        <v>95</v>
      </c>
      <c r="F12" s="40"/>
      <c r="G12" s="41"/>
    </row>
    <row r="13" spans="1:7" x14ac:dyDescent="0.25">
      <c r="A13" s="42"/>
      <c r="B13" s="43"/>
      <c r="C13" s="44" t="s">
        <v>86</v>
      </c>
      <c r="D13" s="43">
        <v>4285</v>
      </c>
      <c r="E13" s="43"/>
      <c r="F13" s="43"/>
      <c r="G13" s="45"/>
    </row>
    <row r="14" spans="1:7" x14ac:dyDescent="0.25">
      <c r="A14" s="39"/>
      <c r="B14" s="40" t="s">
        <v>45</v>
      </c>
      <c r="C14" s="38" t="s">
        <v>88</v>
      </c>
      <c r="D14" s="40">
        <v>3805</v>
      </c>
      <c r="E14" s="40">
        <v>95</v>
      </c>
      <c r="F14" s="40"/>
      <c r="G14" s="41"/>
    </row>
    <row r="15" spans="1:7" x14ac:dyDescent="0.25">
      <c r="A15" s="42"/>
      <c r="B15" s="43"/>
      <c r="C15" s="44" t="s">
        <v>86</v>
      </c>
      <c r="D15" s="43">
        <v>4285</v>
      </c>
      <c r="E15" s="43"/>
      <c r="F15" s="43"/>
      <c r="G15" s="45"/>
    </row>
    <row r="16" spans="1:7" x14ac:dyDescent="0.25">
      <c r="A16" s="39" t="s">
        <v>12</v>
      </c>
      <c r="B16" s="40" t="s">
        <v>56</v>
      </c>
      <c r="C16" s="44" t="s">
        <v>90</v>
      </c>
      <c r="D16" s="43">
        <v>300</v>
      </c>
      <c r="E16" s="43">
        <v>10</v>
      </c>
      <c r="F16" s="43">
        <v>500</v>
      </c>
      <c r="G16" s="45">
        <v>10</v>
      </c>
    </row>
    <row r="17" spans="1:7" x14ac:dyDescent="0.25">
      <c r="A17" s="39"/>
      <c r="B17" s="40" t="s">
        <v>53</v>
      </c>
      <c r="C17" s="44" t="s">
        <v>90</v>
      </c>
      <c r="D17" s="40">
        <v>1800</v>
      </c>
      <c r="E17" s="40">
        <v>35</v>
      </c>
      <c r="F17" s="40">
        <v>1800</v>
      </c>
      <c r="G17" s="41">
        <v>40</v>
      </c>
    </row>
    <row r="18" spans="1:7" x14ac:dyDescent="0.25">
      <c r="A18" s="42"/>
      <c r="B18" s="43"/>
      <c r="C18" s="44" t="s">
        <v>90</v>
      </c>
      <c r="D18" s="43">
        <v>800</v>
      </c>
      <c r="E18" s="43">
        <v>30</v>
      </c>
      <c r="F18" s="43">
        <v>800</v>
      </c>
      <c r="G18" s="45">
        <v>35</v>
      </c>
    </row>
    <row r="19" spans="1:7" x14ac:dyDescent="0.25">
      <c r="A19" s="42"/>
      <c r="B19" s="43" t="s">
        <v>54</v>
      </c>
      <c r="C19" s="44" t="s">
        <v>90</v>
      </c>
      <c r="D19" s="43">
        <v>480</v>
      </c>
      <c r="E19" s="43">
        <v>10</v>
      </c>
      <c r="F19" s="43">
        <v>480</v>
      </c>
      <c r="G19" s="45">
        <v>15</v>
      </c>
    </row>
    <row r="20" spans="1:7" x14ac:dyDescent="0.25">
      <c r="A20" s="39"/>
      <c r="B20" s="40" t="s">
        <v>16</v>
      </c>
      <c r="C20" s="44" t="s">
        <v>90</v>
      </c>
      <c r="D20" s="40">
        <v>2250</v>
      </c>
      <c r="E20" s="40">
        <v>2</v>
      </c>
      <c r="F20" s="40"/>
      <c r="G20" s="41"/>
    </row>
    <row r="21" spans="1:7" x14ac:dyDescent="0.25">
      <c r="A21" s="39"/>
      <c r="B21" s="40"/>
      <c r="C21" s="38" t="s">
        <v>87</v>
      </c>
      <c r="D21" s="40">
        <v>300</v>
      </c>
      <c r="E21" s="40"/>
      <c r="F21" s="40">
        <v>500</v>
      </c>
      <c r="G21" s="41"/>
    </row>
    <row r="22" spans="1:7" x14ac:dyDescent="0.25">
      <c r="A22" s="42"/>
      <c r="B22" s="43" t="s">
        <v>46</v>
      </c>
      <c r="C22" s="44" t="s">
        <v>86</v>
      </c>
      <c r="D22" s="43">
        <v>2003</v>
      </c>
      <c r="E22" s="43"/>
      <c r="F22" s="43"/>
      <c r="G22" s="45"/>
    </row>
    <row r="23" spans="1:7" x14ac:dyDescent="0.25">
      <c r="A23" s="39"/>
      <c r="B23" s="40" t="s">
        <v>47</v>
      </c>
      <c r="C23" s="38" t="s">
        <v>86</v>
      </c>
      <c r="D23" s="40">
        <v>4000</v>
      </c>
      <c r="E23" s="40"/>
      <c r="F23" s="40"/>
      <c r="G23" s="41"/>
    </row>
    <row r="24" spans="1:7" x14ac:dyDescent="0.25">
      <c r="A24" s="42"/>
      <c r="B24" s="43" t="s">
        <v>48</v>
      </c>
      <c r="C24" s="44" t="s">
        <v>90</v>
      </c>
      <c r="D24" s="43">
        <v>3750</v>
      </c>
      <c r="E24" s="43">
        <v>50</v>
      </c>
      <c r="F24" s="43"/>
      <c r="G24" s="45"/>
    </row>
    <row r="25" spans="1:7" x14ac:dyDescent="0.25">
      <c r="A25" s="39"/>
      <c r="B25" s="40" t="s">
        <v>49</v>
      </c>
      <c r="C25" s="44" t="s">
        <v>90</v>
      </c>
      <c r="D25" s="40">
        <v>4005</v>
      </c>
      <c r="E25" s="40">
        <v>2</v>
      </c>
      <c r="F25" s="40">
        <v>4005</v>
      </c>
      <c r="G25" s="40">
        <v>5</v>
      </c>
    </row>
    <row r="26" spans="1:7" x14ac:dyDescent="0.25">
      <c r="A26" s="42"/>
      <c r="B26" s="43"/>
      <c r="C26" s="44" t="s">
        <v>90</v>
      </c>
      <c r="D26" s="43">
        <v>3400</v>
      </c>
      <c r="E26" s="43">
        <v>50</v>
      </c>
      <c r="F26" s="43"/>
      <c r="G26" s="45"/>
    </row>
    <row r="27" spans="1:7" x14ac:dyDescent="0.25">
      <c r="A27" s="39"/>
      <c r="B27" s="40" t="s">
        <v>17</v>
      </c>
      <c r="C27" s="38" t="s">
        <v>86</v>
      </c>
      <c r="D27" s="40">
        <v>4285</v>
      </c>
      <c r="E27" s="40"/>
      <c r="F27" s="40"/>
      <c r="G27" s="41"/>
    </row>
    <row r="28" spans="1:7" x14ac:dyDescent="0.25">
      <c r="A28" s="42"/>
      <c r="B28" s="43"/>
      <c r="C28" s="44"/>
      <c r="D28" s="43"/>
      <c r="E28" s="43"/>
      <c r="F28" s="43"/>
      <c r="G28" s="45"/>
    </row>
    <row r="29" spans="1:7" x14ac:dyDescent="0.25">
      <c r="A29" s="39"/>
      <c r="B29" s="40"/>
      <c r="C29" s="38"/>
      <c r="D29" s="40"/>
      <c r="E29" s="40"/>
      <c r="F29" s="40"/>
      <c r="G29" s="41"/>
    </row>
    <row r="30" spans="1:7" x14ac:dyDescent="0.25">
      <c r="A30" s="42"/>
      <c r="B30" s="43"/>
      <c r="C30" s="44"/>
      <c r="D30" s="43"/>
      <c r="E30" s="43"/>
      <c r="F30" s="43"/>
      <c r="G30" s="45"/>
    </row>
    <row r="31" spans="1:7" x14ac:dyDescent="0.25">
      <c r="A31" s="39"/>
      <c r="B31" s="40"/>
      <c r="C31" s="38"/>
      <c r="D31" s="40"/>
      <c r="E31" s="40"/>
      <c r="F31" s="40"/>
      <c r="G31" s="41"/>
    </row>
    <row r="32" spans="1:7" x14ac:dyDescent="0.25">
      <c r="A32" s="42"/>
      <c r="B32" s="43"/>
      <c r="C32" s="44"/>
      <c r="D32" s="43"/>
      <c r="E32" s="43"/>
      <c r="F32" s="43"/>
      <c r="G32" s="45"/>
    </row>
    <row r="33" spans="1:7" x14ac:dyDescent="0.25">
      <c r="A33" s="39"/>
      <c r="B33" s="40"/>
      <c r="C33" s="38"/>
      <c r="D33" s="40"/>
      <c r="E33" s="40"/>
      <c r="F33" s="40"/>
      <c r="G33" s="41"/>
    </row>
    <row r="34" spans="1:7" x14ac:dyDescent="0.25">
      <c r="A34" s="42"/>
      <c r="B34" s="43"/>
      <c r="C34" s="44"/>
      <c r="D34" s="43"/>
      <c r="E34" s="43"/>
      <c r="F34" s="43"/>
      <c r="G34" s="45"/>
    </row>
    <row r="35" spans="1:7" x14ac:dyDescent="0.25">
      <c r="A35" s="39"/>
      <c r="B35" s="40"/>
      <c r="C35" s="38"/>
      <c r="D35" s="40"/>
      <c r="E35" s="40"/>
      <c r="F35" s="40"/>
      <c r="G35" s="41"/>
    </row>
    <row r="36" spans="1:7" x14ac:dyDescent="0.25">
      <c r="A36" s="42"/>
      <c r="B36" s="43"/>
      <c r="C36" s="44"/>
      <c r="D36" s="43"/>
      <c r="E36" s="43"/>
      <c r="F36" s="43"/>
      <c r="G36" s="45"/>
    </row>
    <row r="37" spans="1:7" x14ac:dyDescent="0.25">
      <c r="A37" s="39"/>
      <c r="B37" s="40"/>
      <c r="C37" s="38"/>
      <c r="D37" s="40"/>
      <c r="E37" s="40"/>
      <c r="F37" s="40"/>
      <c r="G37" s="41"/>
    </row>
    <row r="38" spans="1:7" x14ac:dyDescent="0.25">
      <c r="A38" s="42"/>
      <c r="B38" s="43"/>
      <c r="C38" s="44"/>
      <c r="D38" s="43"/>
      <c r="E38" s="43"/>
      <c r="F38" s="43"/>
      <c r="G38" s="45"/>
    </row>
    <row r="39" spans="1:7" x14ac:dyDescent="0.25">
      <c r="A39" s="39"/>
      <c r="B39" s="40"/>
      <c r="C39" s="38"/>
      <c r="D39" s="40"/>
      <c r="E39" s="40"/>
      <c r="F39" s="40"/>
      <c r="G39" s="41"/>
    </row>
    <row r="40" spans="1:7" x14ac:dyDescent="0.25">
      <c r="A40" s="42"/>
      <c r="B40" s="43"/>
      <c r="C40" s="44"/>
      <c r="D40" s="43"/>
      <c r="E40" s="43"/>
      <c r="F40" s="43"/>
      <c r="G40" s="45"/>
    </row>
    <row r="41" spans="1:7" x14ac:dyDescent="0.25">
      <c r="A41" s="39"/>
      <c r="B41" s="40"/>
      <c r="C41" s="38"/>
      <c r="D41" s="40"/>
      <c r="E41" s="40"/>
      <c r="F41" s="40"/>
      <c r="G41" s="41"/>
    </row>
    <row r="42" spans="1:7" x14ac:dyDescent="0.25">
      <c r="A42" s="42"/>
      <c r="B42" s="43"/>
      <c r="C42" s="44"/>
      <c r="D42" s="43"/>
      <c r="E42" s="43"/>
      <c r="F42" s="43"/>
      <c r="G42" s="45"/>
    </row>
    <row r="43" spans="1:7" x14ac:dyDescent="0.25">
      <c r="A43" s="39"/>
      <c r="B43" s="40"/>
      <c r="C43" s="38"/>
      <c r="D43" s="40"/>
      <c r="E43" s="40"/>
      <c r="F43" s="40"/>
      <c r="G43" s="41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39" t="s">
        <v>35</v>
      </c>
      <c r="B46" s="40"/>
      <c r="C46" s="38"/>
      <c r="D46" s="4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 C36:C44 C24:C26</xm:sqref>
        </x14:dataValidation>
        <x14:dataValidation type="list" allowBlank="1" showInputMessage="1" showErrorMessage="1">
          <x14:formula1>
            <xm:f>General!$A$2:$A$10</xm:f>
          </x14:formula1>
          <xm:sqref>C27:C35 C10:C23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General</vt:lpstr>
      <vt:lpstr>TEMPLATE COPIAR AL FINAL</vt:lpstr>
      <vt:lpstr>HOLOCRANEO 3000cGy</vt:lpstr>
      <vt:lpstr>HOLOCRANEO 2500cGy</vt:lpstr>
      <vt:lpstr>VMI+BOOST INT</vt:lpstr>
      <vt:lpstr>VMD+BOOST INT</vt:lpstr>
      <vt:lpstr>VMI+BOOST SEC</vt:lpstr>
      <vt:lpstr>VMD+BOOST SEC</vt:lpstr>
      <vt:lpstr>VMI+AX+SCLAV</vt:lpstr>
      <vt:lpstr>VMD+AX+SCLAV</vt:lpstr>
      <vt:lpstr>VMI+AX+SCLAV+BOOST INT</vt:lpstr>
      <vt:lpstr>VMD+AX+SCLAV+BOOST INT</vt:lpstr>
      <vt:lpstr>VMI+AX+SCLAV+CMI+BOOST INT</vt:lpstr>
      <vt:lpstr>VMD+AX+SCLAV+CMI+BOOST INT</vt:lpstr>
      <vt:lpstr>LECHO_I</vt:lpstr>
      <vt:lpstr>LECHO_D</vt:lpstr>
      <vt:lpstr>LECHO_I_PROTEXP</vt:lpstr>
      <vt:lpstr>LECHO_D_PROTEXP</vt:lpstr>
      <vt:lpstr>LECHO_I+AX+SCLAV</vt:lpstr>
      <vt:lpstr>LECHO_D+AX+SCLAV</vt:lpstr>
      <vt:lpstr>LECHO_I+AX+SCLAV+CMI</vt:lpstr>
      <vt:lpstr>LECHO_D+AX+SCLAV+CMI</vt:lpstr>
      <vt:lpstr>LECHO_I+AX+SCLAV+CMI_PROTEXP</vt:lpstr>
      <vt:lpstr>LECHO_D+AX+SCLAV+CMI_PROTEXP</vt:lpstr>
    </vt:vector>
  </TitlesOfParts>
  <Company>INTECNUS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2024-04-08T18:10:54Z</dcterms:modified>
</cp:coreProperties>
</file>