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S-201-Radioterapia.intecnus.org.ar\software\PreScript\protocols\"/>
    </mc:Choice>
  </mc:AlternateContent>
  <bookViews>
    <workbookView xWindow="0" yWindow="0" windowWidth="28800" windowHeight="14130" tabRatio="895"/>
  </bookViews>
  <sheets>
    <sheet name="General" sheetId="1" r:id="rId1"/>
    <sheet name="TEMPLATE COPIAR AL FINAL" sheetId="10" r:id="rId2"/>
    <sheet name="HOLOCRANEO 3000cGy" sheetId="9" r:id="rId3"/>
    <sheet name="HOLOCRANEO 2500cGy" sheetId="25" r:id="rId4"/>
    <sheet name="HOLOCRANEO PROTHIPO" sheetId="26" r:id="rId5"/>
    <sheet name="VMI+BOOST INT" sheetId="2" r:id="rId6"/>
    <sheet name="VMD+BOOST INT" sheetId="3" r:id="rId7"/>
    <sheet name="VMI+BOOST SEC" sheetId="4" r:id="rId8"/>
    <sheet name="VMD+BOOST SEC" sheetId="5" r:id="rId9"/>
    <sheet name="VMI+AX+SCLAV" sheetId="6" r:id="rId10"/>
    <sheet name="VMD+AX+SCLAV" sheetId="7" r:id="rId11"/>
    <sheet name="VMI+AX+SCLAV+BOOST INT" sheetId="11" r:id="rId12"/>
    <sheet name="VMD+AX+SCLAV+BOOST INT" sheetId="12" r:id="rId13"/>
    <sheet name="VMI+AX+SCLAV+CMI+BOOST INT" sheetId="13" r:id="rId14"/>
    <sheet name="VMD+AX+SCLAV+CMI+BOOST INT" sheetId="14" r:id="rId15"/>
    <sheet name="LECHO_I" sheetId="15" r:id="rId16"/>
    <sheet name="LECHO_D" sheetId="16" r:id="rId17"/>
    <sheet name="LECHO_I_PROTEXP" sheetId="17" r:id="rId18"/>
    <sheet name="LECHO_D_PROTEXP" sheetId="18" r:id="rId19"/>
    <sheet name="LECHO_I+AX+SCLAV" sheetId="19" r:id="rId20"/>
    <sheet name="LECHO_D+AX+SCLAV" sheetId="20" r:id="rId21"/>
    <sheet name="LECHO_I+AX+SCLAV+CMI" sheetId="21" r:id="rId22"/>
    <sheet name="LECHO_D+AX+SCLAV+CMI" sheetId="22" r:id="rId23"/>
    <sheet name="LECHO_I+AX+SCLAV+CMI_PROTEXP" sheetId="23" r:id="rId24"/>
    <sheet name="LECHO_D+AX+SCLAV+CMI_PROTEXP" sheetId="24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0" l="1"/>
  <c r="D7" i="20"/>
  <c r="D5" i="20"/>
  <c r="D6" i="19"/>
  <c r="D7" i="19"/>
  <c r="D5" i="19"/>
  <c r="D5" i="26" l="1"/>
  <c r="D2" i="26"/>
  <c r="D5" i="25"/>
  <c r="D2" i="25"/>
  <c r="D2" i="24"/>
  <c r="D2" i="23"/>
  <c r="D2" i="22"/>
  <c r="D2" i="21"/>
  <c r="D2" i="20"/>
  <c r="D2" i="19"/>
  <c r="D5" i="18"/>
  <c r="D2" i="18"/>
  <c r="D5" i="17"/>
  <c r="D2" i="17"/>
  <c r="D5" i="16"/>
  <c r="D2" i="16"/>
  <c r="D5" i="15"/>
  <c r="D2" i="15"/>
  <c r="D2" i="14"/>
  <c r="D2" i="13"/>
  <c r="D2" i="12" l="1"/>
  <c r="D2" i="11"/>
  <c r="D2" i="9" l="1"/>
  <c r="D2" i="7"/>
  <c r="D2" i="6"/>
  <c r="D2" i="5"/>
  <c r="D2" i="4"/>
  <c r="D2" i="3"/>
  <c r="D2" i="2"/>
  <c r="D2" i="10"/>
  <c r="D5" i="10" l="1"/>
  <c r="D6" i="10"/>
  <c r="D5" i="9" l="1"/>
  <c r="D6" i="3" l="1"/>
  <c r="D5" i="3"/>
  <c r="D5" i="2"/>
  <c r="D6" i="2"/>
</calcChain>
</file>

<file path=xl/sharedStrings.xml><?xml version="1.0" encoding="utf-8"?>
<sst xmlns="http://schemas.openxmlformats.org/spreadsheetml/2006/main" count="1145" uniqueCount="109">
  <si>
    <t>Constraint</t>
  </si>
  <si>
    <t>Unidad</t>
  </si>
  <si>
    <t>max_percent</t>
  </si>
  <si>
    <t>dvh_superior_percent</t>
  </si>
  <si>
    <t>dvh_superior_abs</t>
  </si>
  <si>
    <t>dvh_inferior_percent</t>
  </si>
  <si>
    <t>dvh_inferior_abs</t>
  </si>
  <si>
    <t>%</t>
  </si>
  <si>
    <t>cGy</t>
  </si>
  <si>
    <t>Tipo de Estructura</t>
  </si>
  <si>
    <t>Valor ref aux (dvh)</t>
  </si>
  <si>
    <t>Valor ref limite aceptable aux (dvh)</t>
  </si>
  <si>
    <t>target</t>
  </si>
  <si>
    <t>PTV_VMI</t>
  </si>
  <si>
    <t>Prescripción:</t>
  </si>
  <si>
    <t>PTV_Lump</t>
  </si>
  <si>
    <t>Dosis diaria (cGy)</t>
  </si>
  <si>
    <t>Tipo de Constraint</t>
  </si>
  <si>
    <t>oar</t>
  </si>
  <si>
    <t>Mama_der</t>
  </si>
  <si>
    <t>max_abs</t>
  </si>
  <si>
    <t>Pulmon_der</t>
  </si>
  <si>
    <t>Pulmon_izq</t>
  </si>
  <si>
    <t>Corazon</t>
  </si>
  <si>
    <t>Paciente</t>
  </si>
  <si>
    <t>PTV_VMD</t>
  </si>
  <si>
    <t>Mama_izq</t>
  </si>
  <si>
    <t>Higado</t>
  </si>
  <si>
    <t>Protocolo de Imagenes</t>
  </si>
  <si>
    <t>CBCT diario</t>
  </si>
  <si>
    <t>CBCT primeros tres dias representativos + semanal</t>
  </si>
  <si>
    <t>CBCT primer dia (Syn) + Tangenciales segundo dia en (Plat)</t>
  </si>
  <si>
    <t>CBCT diario - CBCT+ANT+LAT (Syn) primer dia</t>
  </si>
  <si>
    <t>Tangenciales de VM + Campo anterior Boost - Semanal</t>
  </si>
  <si>
    <t>Tangenciales de VM - Setup de electrones en etapa de Boost</t>
  </si>
  <si>
    <t>Portales ANT-LAT diario</t>
  </si>
  <si>
    <t>Portales ANT-LAT dia por medio</t>
  </si>
  <si>
    <t>Estructura</t>
  </si>
  <si>
    <t>PTV_T</t>
  </si>
  <si>
    <t>Nro de curso</t>
  </si>
  <si>
    <t>Ojo_der</t>
  </si>
  <si>
    <t>Ojo_izq</t>
  </si>
  <si>
    <t>Cristalino_izq</t>
  </si>
  <si>
    <t>Cristalino_der</t>
  </si>
  <si>
    <t>Si es necesario agregar mas lineas de constraints, revisar el codigo. Hardcodeado hasta este valor de fila. RL</t>
  </si>
  <si>
    <t>Ideal</t>
  </si>
  <si>
    <t>Aceptable</t>
  </si>
  <si>
    <t>Dosis total (cGy)</t>
  </si>
  <si>
    <t>Nro de fx</t>
  </si>
  <si>
    <t>mean_percent</t>
  </si>
  <si>
    <t>mean_abs</t>
  </si>
  <si>
    <t>dvh_superior_abs_abs</t>
  </si>
  <si>
    <t>De ser necesario insertar mas lineas</t>
  </si>
  <si>
    <t>TEMPLATE COPIAR AL FINAL</t>
  </si>
  <si>
    <t>PTV_LUMP</t>
  </si>
  <si>
    <t>HOLOCRANEO 3000cGy</t>
  </si>
  <si>
    <t>PTV_LN_AX_I</t>
  </si>
  <si>
    <t>PTV_LN_SCLAV_I</t>
  </si>
  <si>
    <t>Medula</t>
  </si>
  <si>
    <t>Humero_I</t>
  </si>
  <si>
    <t>Tiroides</t>
  </si>
  <si>
    <t>Esofago</t>
  </si>
  <si>
    <t>PTV_LN_AX_D</t>
  </si>
  <si>
    <t>PTV_LN_SCLAV_D</t>
  </si>
  <si>
    <t>Mama_I</t>
  </si>
  <si>
    <t>Pulmon_I</t>
  </si>
  <si>
    <t>Pulmon_D</t>
  </si>
  <si>
    <t>Humero_D</t>
  </si>
  <si>
    <t>Mama_D</t>
  </si>
  <si>
    <t>VMD+AX+SCLAV+BOOST INT</t>
  </si>
  <si>
    <t>VMI+AX+SCLAV+BOOST INT</t>
  </si>
  <si>
    <t>VMI+BOOST INT</t>
  </si>
  <si>
    <t>VMD+BOOST INT</t>
  </si>
  <si>
    <t>VMI+BOOST SEC</t>
  </si>
  <si>
    <t>VMD+BOOST SEC</t>
  </si>
  <si>
    <t>VMI+AX+SCLAV</t>
  </si>
  <si>
    <t>VMD+AX+SCLAV</t>
  </si>
  <si>
    <t>PTV_CMI</t>
  </si>
  <si>
    <t>PTV_LUMP_E</t>
  </si>
  <si>
    <t>PTV_LECHO_D</t>
  </si>
  <si>
    <t>LECHO_I</t>
  </si>
  <si>
    <t>PTV_LECHO_I</t>
  </si>
  <si>
    <t>LECHO_D</t>
  </si>
  <si>
    <t>LECHO_I_PROTEXP</t>
  </si>
  <si>
    <t>LECHO_D_PROTEXP</t>
  </si>
  <si>
    <t>LECHO_I+AX+SCLAV</t>
  </si>
  <si>
    <t>LECHO_D+AX+SCLAV</t>
  </si>
  <si>
    <t>LECHO_I+AX+SCLAV+CMI</t>
  </si>
  <si>
    <t>LECHO_D+AX+SCLAV+CMI</t>
  </si>
  <si>
    <t>HOLOCRANEO 2500cGy</t>
  </si>
  <si>
    <t>Hipocampo</t>
  </si>
  <si>
    <t>NervioOpt_I</t>
  </si>
  <si>
    <t>V(D%)&lt;v%</t>
  </si>
  <si>
    <t>V(DcGy)&lt;v%</t>
  </si>
  <si>
    <t>V(D%)&gt;v%</t>
  </si>
  <si>
    <t>V(DcGy)&gt;v%</t>
  </si>
  <si>
    <t>V(DcGy)&lt;vcc</t>
  </si>
  <si>
    <t>dvh_vol_sup_percent_abs</t>
  </si>
  <si>
    <t>D(V%)&lt;dcGy</t>
  </si>
  <si>
    <t>D(V%)&gt;dcGy</t>
  </si>
  <si>
    <t>dvh_vol_inf_percent_abs</t>
  </si>
  <si>
    <t>Quiasma</t>
  </si>
  <si>
    <t>NervioOpt_D</t>
  </si>
  <si>
    <t>HOLOCRANEO PROTHIPO</t>
  </si>
  <si>
    <t>VMI+AX+SCLAV+CMI+BOOST INT</t>
  </si>
  <si>
    <t>VMD+AX+SCLAV+CMI+BOOST INT</t>
  </si>
  <si>
    <t>LECHO_I+AX+SCLAV+CMI_PROTEXP</t>
  </si>
  <si>
    <t>LECHO_D+AX+SCLAV+CMI_PROTEXP</t>
  </si>
  <si>
    <t xml:space="preserve">CBCT primer dia + CBCT semanal / 2 veces semanal sujeto a setup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</si>
</sst>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333333"/>
      <name val="Arial"/>
      <family val="2"/>
    </font>
    <font>
      <sz val="11"/>
      <color rgb="FFFFFFFF"/>
      <name val="Courier New"/>
      <family val="3"/>
    </font>
    <font>
      <sz val="12"/>
      <color rgb="FFE2EEFF"/>
      <name val="Arial"/>
      <family val="2"/>
    </font>
    <font>
      <sz val="15"/>
      <color rgb="FF22222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1"/>
        <bgColor theme="1"/>
      </patternFill>
    </fill>
    <fill>
      <patternFill patternType="solid">
        <fgColor theme="7"/>
        <bgColor theme="7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theme="7" tint="0.79998168889431442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1"/>
      </left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2" borderId="1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0" borderId="1" xfId="0" applyFont="1" applyBorder="1"/>
    <xf numFmtId="0" fontId="0" fillId="0" borderId="5" xfId="0" applyFont="1" applyBorder="1"/>
    <xf numFmtId="0" fontId="1" fillId="0" borderId="5" xfId="0" applyFont="1" applyBorder="1"/>
    <xf numFmtId="0" fontId="0" fillId="0" borderId="6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3" fillId="6" borderId="10" xfId="0" applyFont="1" applyFill="1" applyBorder="1"/>
    <xf numFmtId="0" fontId="3" fillId="6" borderId="11" xfId="0" applyFont="1" applyFill="1" applyBorder="1"/>
    <xf numFmtId="0" fontId="0" fillId="8" borderId="10" xfId="0" applyFont="1" applyFill="1" applyBorder="1"/>
    <xf numFmtId="0" fontId="0" fillId="8" borderId="11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9" borderId="12" xfId="0" applyFont="1" applyFill="1" applyBorder="1"/>
    <xf numFmtId="0" fontId="0" fillId="0" borderId="12" xfId="0" applyFont="1" applyBorder="1"/>
    <xf numFmtId="0" fontId="3" fillId="3" borderId="13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0" fillId="4" borderId="13" xfId="0" applyFont="1" applyFill="1" applyBorder="1"/>
    <xf numFmtId="0" fontId="0" fillId="4" borderId="14" xfId="0" applyFont="1" applyFill="1" applyBorder="1"/>
    <xf numFmtId="0" fontId="0" fillId="4" borderId="15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3" fillId="5" borderId="18" xfId="0" applyFont="1" applyFill="1" applyBorder="1"/>
    <xf numFmtId="0" fontId="0" fillId="0" borderId="13" xfId="0" applyFont="1" applyBorder="1"/>
    <xf numFmtId="0" fontId="0" fillId="0" borderId="14" xfId="0" applyFont="1" applyBorder="1"/>
    <xf numFmtId="0" fontId="0" fillId="0" borderId="14" xfId="0" applyNumberFormat="1" applyFont="1" applyBorder="1"/>
    <xf numFmtId="0" fontId="0" fillId="0" borderId="15" xfId="0" applyFont="1" applyBorder="1"/>
    <xf numFmtId="0" fontId="0" fillId="8" borderId="19" xfId="0" applyFont="1" applyFill="1" applyBorder="1"/>
    <xf numFmtId="0" fontId="3" fillId="7" borderId="20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10" borderId="0" xfId="0" applyFill="1"/>
    <xf numFmtId="0" fontId="1" fillId="10" borderId="0" xfId="0" applyFont="1" applyFill="1"/>
    <xf numFmtId="0" fontId="2" fillId="10" borderId="0" xfId="0" applyFont="1" applyFill="1"/>
    <xf numFmtId="0" fontId="4" fillId="10" borderId="0" xfId="0" applyFont="1" applyFill="1"/>
    <xf numFmtId="0" fontId="1" fillId="11" borderId="17" xfId="0" applyFont="1" applyFill="1" applyBorder="1"/>
    <xf numFmtId="0" fontId="0" fillId="11" borderId="16" xfId="0" applyFont="1" applyFill="1" applyBorder="1"/>
    <xf numFmtId="0" fontId="0" fillId="11" borderId="17" xfId="0" applyFont="1" applyFill="1" applyBorder="1"/>
    <xf numFmtId="0" fontId="0" fillId="11" borderId="18" xfId="0" applyFont="1" applyFill="1" applyBorder="1"/>
    <xf numFmtId="0" fontId="0" fillId="12" borderId="16" xfId="0" applyFont="1" applyFill="1" applyBorder="1"/>
    <xf numFmtId="0" fontId="0" fillId="12" borderId="17" xfId="0" applyFont="1" applyFill="1" applyBorder="1"/>
    <xf numFmtId="0" fontId="1" fillId="12" borderId="17" xfId="0" applyFont="1" applyFill="1" applyBorder="1"/>
    <xf numFmtId="0" fontId="0" fillId="12" borderId="18" xfId="0" applyFont="1" applyFill="1" applyBorder="1"/>
    <xf numFmtId="0" fontId="0" fillId="11" borderId="1" xfId="0" applyFont="1" applyFill="1" applyBorder="1"/>
    <xf numFmtId="0" fontId="0" fillId="11" borderId="5" xfId="0" applyFont="1" applyFill="1" applyBorder="1"/>
    <xf numFmtId="0" fontId="1" fillId="11" borderId="5" xfId="0" applyFont="1" applyFill="1" applyBorder="1"/>
    <xf numFmtId="0" fontId="0" fillId="11" borderId="6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15" xfId="0" applyFont="1" applyFill="1" applyBorder="1"/>
    <xf numFmtId="0" fontId="0" fillId="0" borderId="21" xfId="0" applyFont="1" applyFill="1" applyBorder="1"/>
    <xf numFmtId="0" fontId="0" fillId="0" borderId="19" xfId="0" applyFont="1" applyFill="1" applyBorder="1"/>
    <xf numFmtId="0" fontId="0" fillId="0" borderId="16" xfId="0" applyFont="1" applyFill="1" applyBorder="1"/>
    <xf numFmtId="0" fontId="0" fillId="0" borderId="17" xfId="0" applyFont="1" applyFill="1" applyBorder="1"/>
    <xf numFmtId="0" fontId="1" fillId="0" borderId="17" xfId="0" applyFont="1" applyFill="1" applyBorder="1"/>
    <xf numFmtId="0" fontId="0" fillId="0" borderId="18" xfId="0" applyFont="1" applyFill="1" applyBorder="1"/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/>
    <xf numFmtId="0" fontId="0" fillId="0" borderId="0" xfId="0" applyBorder="1"/>
    <xf numFmtId="0" fontId="0" fillId="13" borderId="14" xfId="0" applyFont="1" applyFill="1" applyBorder="1"/>
    <xf numFmtId="0" fontId="0" fillId="14" borderId="12" xfId="0" applyFont="1" applyFill="1" applyBorder="1"/>
  </cellXfs>
  <cellStyles count="1">
    <cellStyle name="Normal" xfId="0" builtinId="0"/>
  </cellStyles>
  <dxfs count="2"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7"/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D1:D20" totalsRowShown="0" headerRowDxfId="1" tableBorderDxfId="0">
  <autoFilter ref="D1:D20"/>
  <tableColumns count="1">
    <tableColumn id="1" name="Protocolo de Imagenes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2" sqref="D2:D10"/>
    </sheetView>
  </sheetViews>
  <sheetFormatPr baseColWidth="10" defaultColWidth="11.42578125" defaultRowHeight="15" x14ac:dyDescent="0.25"/>
  <cols>
    <col min="1" max="1" width="25.5703125" customWidth="1"/>
    <col min="3" max="3" width="12.85546875" customWidth="1"/>
    <col min="4" max="4" width="91" customWidth="1"/>
  </cols>
  <sheetData>
    <row r="1" spans="1:4" x14ac:dyDescent="0.25">
      <c r="A1" s="15" t="s">
        <v>0</v>
      </c>
      <c r="B1" s="16" t="s">
        <v>1</v>
      </c>
      <c r="D1" s="37" t="s">
        <v>28</v>
      </c>
    </row>
    <row r="2" spans="1:4" x14ac:dyDescent="0.25">
      <c r="A2" s="17" t="s">
        <v>3</v>
      </c>
      <c r="B2" s="18" t="s">
        <v>7</v>
      </c>
      <c r="C2" t="s">
        <v>92</v>
      </c>
      <c r="D2" s="21" t="s">
        <v>29</v>
      </c>
    </row>
    <row r="3" spans="1:4" x14ac:dyDescent="0.25">
      <c r="A3" s="19" t="s">
        <v>4</v>
      </c>
      <c r="B3" s="20" t="s">
        <v>8</v>
      </c>
      <c r="C3" t="s">
        <v>93</v>
      </c>
      <c r="D3" s="22" t="s">
        <v>30</v>
      </c>
    </row>
    <row r="4" spans="1:4" x14ac:dyDescent="0.25">
      <c r="A4" s="17" t="s">
        <v>5</v>
      </c>
      <c r="B4" s="18" t="s">
        <v>7</v>
      </c>
      <c r="C4" t="s">
        <v>94</v>
      </c>
      <c r="D4" s="21" t="s">
        <v>31</v>
      </c>
    </row>
    <row r="5" spans="1:4" x14ac:dyDescent="0.25">
      <c r="A5" s="19" t="s">
        <v>6</v>
      </c>
      <c r="B5" s="20" t="s">
        <v>8</v>
      </c>
      <c r="C5" t="s">
        <v>95</v>
      </c>
      <c r="D5" s="22" t="s">
        <v>108</v>
      </c>
    </row>
    <row r="6" spans="1:4" x14ac:dyDescent="0.25">
      <c r="A6" s="17" t="s">
        <v>49</v>
      </c>
      <c r="B6" s="18" t="s">
        <v>7</v>
      </c>
      <c r="D6" s="22" t="s">
        <v>32</v>
      </c>
    </row>
    <row r="7" spans="1:4" x14ac:dyDescent="0.25">
      <c r="A7" s="19" t="s">
        <v>50</v>
      </c>
      <c r="B7" s="20" t="s">
        <v>8</v>
      </c>
      <c r="D7" s="72" t="s">
        <v>33</v>
      </c>
    </row>
    <row r="8" spans="1:4" x14ac:dyDescent="0.25">
      <c r="A8" s="17" t="s">
        <v>2</v>
      </c>
      <c r="B8" s="18" t="s">
        <v>7</v>
      </c>
      <c r="D8" s="22" t="s">
        <v>34</v>
      </c>
    </row>
    <row r="9" spans="1:4" x14ac:dyDescent="0.25">
      <c r="A9" s="12" t="s">
        <v>20</v>
      </c>
      <c r="B9" s="13" t="s">
        <v>8</v>
      </c>
      <c r="D9" s="72" t="s">
        <v>35</v>
      </c>
    </row>
    <row r="10" spans="1:4" x14ac:dyDescent="0.25">
      <c r="A10" s="19" t="s">
        <v>51</v>
      </c>
      <c r="B10" s="36" t="s">
        <v>8</v>
      </c>
      <c r="C10" t="s">
        <v>96</v>
      </c>
      <c r="D10" s="14" t="s">
        <v>36</v>
      </c>
    </row>
    <row r="11" spans="1:4" x14ac:dyDescent="0.25">
      <c r="A11" s="60" t="s">
        <v>97</v>
      </c>
      <c r="B11" s="61" t="s">
        <v>7</v>
      </c>
      <c r="C11" t="s">
        <v>98</v>
      </c>
    </row>
    <row r="12" spans="1:4" x14ac:dyDescent="0.25">
      <c r="A12" s="60" t="s">
        <v>100</v>
      </c>
      <c r="B12" s="36" t="s">
        <v>7</v>
      </c>
      <c r="C12" t="s">
        <v>99</v>
      </c>
    </row>
    <row r="13" spans="1:4" x14ac:dyDescent="0.25">
      <c r="D13" s="22"/>
    </row>
    <row r="14" spans="1:4" x14ac:dyDescent="0.25">
      <c r="D14" s="21"/>
    </row>
    <row r="15" spans="1:4" x14ac:dyDescent="0.25">
      <c r="D15" s="22"/>
    </row>
    <row r="16" spans="1:4" x14ac:dyDescent="0.25">
      <c r="D16" s="21"/>
    </row>
    <row r="17" spans="4:4" x14ac:dyDescent="0.25">
      <c r="D17" s="1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Normal="100" workbookViewId="0">
      <selection activeCell="C32" sqref="C32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75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6" t="s">
        <v>13</v>
      </c>
      <c r="B5" s="27">
        <v>4005</v>
      </c>
      <c r="C5" s="27">
        <v>267</v>
      </c>
      <c r="D5" s="27">
        <v>15</v>
      </c>
      <c r="E5" s="28">
        <v>1</v>
      </c>
    </row>
    <row r="6" spans="1:7" x14ac:dyDescent="0.25">
      <c r="A6" s="9" t="s">
        <v>56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6" t="s">
        <v>57</v>
      </c>
      <c r="B7" s="27">
        <v>4005</v>
      </c>
      <c r="C7" s="27">
        <v>267</v>
      </c>
      <c r="D7" s="27">
        <v>15</v>
      </c>
      <c r="E7" s="28">
        <v>1</v>
      </c>
    </row>
    <row r="9" spans="1:7" x14ac:dyDescent="0.25">
      <c r="A9" s="29" t="s">
        <v>9</v>
      </c>
      <c r="B9" s="30" t="s">
        <v>37</v>
      </c>
      <c r="C9" s="30" t="s">
        <v>17</v>
      </c>
      <c r="D9" s="30" t="s">
        <v>45</v>
      </c>
      <c r="E9" s="30" t="s">
        <v>10</v>
      </c>
      <c r="F9" s="30" t="s">
        <v>46</v>
      </c>
      <c r="G9" s="31" t="s">
        <v>11</v>
      </c>
    </row>
    <row r="10" spans="1:7" x14ac:dyDescent="0.25">
      <c r="A10" s="46" t="s">
        <v>12</v>
      </c>
      <c r="B10" s="47" t="s">
        <v>13</v>
      </c>
      <c r="C10" s="45" t="s">
        <v>5</v>
      </c>
      <c r="D10" s="47">
        <v>97</v>
      </c>
      <c r="E10" s="47">
        <v>95</v>
      </c>
      <c r="F10" s="47">
        <v>95</v>
      </c>
      <c r="G10" s="48">
        <v>95</v>
      </c>
    </row>
    <row r="11" spans="1:7" x14ac:dyDescent="0.25">
      <c r="A11" s="49"/>
      <c r="B11" s="50"/>
      <c r="C11" s="51" t="s">
        <v>20</v>
      </c>
      <c r="D11" s="50">
        <v>4285</v>
      </c>
      <c r="E11" s="50"/>
      <c r="F11" s="50"/>
      <c r="G11" s="52"/>
    </row>
    <row r="12" spans="1:7" x14ac:dyDescent="0.25">
      <c r="A12" s="46"/>
      <c r="B12" s="47" t="s">
        <v>56</v>
      </c>
      <c r="C12" s="45" t="s">
        <v>5</v>
      </c>
      <c r="D12" s="47">
        <v>95</v>
      </c>
      <c r="E12" s="47">
        <v>95</v>
      </c>
      <c r="F12" s="47"/>
      <c r="G12" s="48"/>
    </row>
    <row r="13" spans="1:7" x14ac:dyDescent="0.25">
      <c r="A13" s="49"/>
      <c r="B13" s="50"/>
      <c r="C13" s="51" t="s">
        <v>20</v>
      </c>
      <c r="D13" s="50">
        <v>4285</v>
      </c>
      <c r="E13" s="50"/>
      <c r="F13" s="50"/>
      <c r="G13" s="52"/>
    </row>
    <row r="14" spans="1:7" x14ac:dyDescent="0.25">
      <c r="A14" s="46"/>
      <c r="B14" s="47" t="s">
        <v>57</v>
      </c>
      <c r="C14" s="45" t="s">
        <v>5</v>
      </c>
      <c r="D14" s="47">
        <v>95</v>
      </c>
      <c r="E14" s="47">
        <v>95</v>
      </c>
      <c r="F14" s="47"/>
      <c r="G14" s="48"/>
    </row>
    <row r="15" spans="1:7" x14ac:dyDescent="0.25">
      <c r="A15" s="49"/>
      <c r="B15" s="50"/>
      <c r="C15" s="51" t="s">
        <v>20</v>
      </c>
      <c r="D15" s="50">
        <v>4285</v>
      </c>
      <c r="E15" s="50"/>
      <c r="F15" s="50"/>
      <c r="G15" s="52"/>
    </row>
    <row r="16" spans="1:7" x14ac:dyDescent="0.25">
      <c r="A16" s="46" t="s">
        <v>18</v>
      </c>
      <c r="B16" s="47" t="s">
        <v>68</v>
      </c>
      <c r="C16" s="51" t="s">
        <v>4</v>
      </c>
      <c r="D16" s="50">
        <v>300</v>
      </c>
      <c r="E16" s="50">
        <v>10</v>
      </c>
      <c r="F16" s="50">
        <v>500</v>
      </c>
      <c r="G16" s="52">
        <v>10</v>
      </c>
    </row>
    <row r="17" spans="1:7" x14ac:dyDescent="0.25">
      <c r="A17" s="46"/>
      <c r="B17" s="47" t="s">
        <v>65</v>
      </c>
      <c r="C17" s="45" t="s">
        <v>4</v>
      </c>
      <c r="D17" s="47">
        <v>1800</v>
      </c>
      <c r="E17" s="47">
        <v>35</v>
      </c>
      <c r="F17" s="47">
        <v>1800</v>
      </c>
      <c r="G17" s="48">
        <v>40</v>
      </c>
    </row>
    <row r="18" spans="1:7" x14ac:dyDescent="0.25">
      <c r="A18" s="49"/>
      <c r="B18" s="50"/>
      <c r="C18" s="51" t="s">
        <v>4</v>
      </c>
      <c r="D18" s="50">
        <v>800</v>
      </c>
      <c r="E18" s="50">
        <v>30</v>
      </c>
      <c r="F18" s="50">
        <v>800</v>
      </c>
      <c r="G18" s="52">
        <v>35</v>
      </c>
    </row>
    <row r="19" spans="1:7" x14ac:dyDescent="0.25">
      <c r="A19" s="49"/>
      <c r="B19" s="50" t="s">
        <v>66</v>
      </c>
      <c r="C19" s="51" t="s">
        <v>4</v>
      </c>
      <c r="D19" s="50">
        <v>480</v>
      </c>
      <c r="E19" s="50">
        <v>10</v>
      </c>
      <c r="F19" s="50">
        <v>480</v>
      </c>
      <c r="G19" s="52">
        <v>15</v>
      </c>
    </row>
    <row r="20" spans="1:7" x14ac:dyDescent="0.25">
      <c r="A20" s="46"/>
      <c r="B20" s="47" t="s">
        <v>23</v>
      </c>
      <c r="C20" s="45" t="s">
        <v>4</v>
      </c>
      <c r="D20" s="47">
        <v>2250</v>
      </c>
      <c r="E20" s="47">
        <v>2</v>
      </c>
      <c r="F20" s="47"/>
      <c r="G20" s="48"/>
    </row>
    <row r="21" spans="1:7" x14ac:dyDescent="0.25">
      <c r="A21" s="46"/>
      <c r="B21" s="47"/>
      <c r="C21" s="45" t="s">
        <v>50</v>
      </c>
      <c r="D21" s="47">
        <v>300</v>
      </c>
      <c r="E21" s="47"/>
      <c r="F21" s="47">
        <v>500</v>
      </c>
      <c r="G21" s="48"/>
    </row>
    <row r="22" spans="1:7" x14ac:dyDescent="0.25">
      <c r="A22" s="49"/>
      <c r="B22" s="50" t="s">
        <v>58</v>
      </c>
      <c r="C22" s="51" t="s">
        <v>2</v>
      </c>
      <c r="D22" s="50">
        <v>50</v>
      </c>
      <c r="E22" s="50"/>
      <c r="F22" s="50"/>
      <c r="G22" s="52"/>
    </row>
    <row r="23" spans="1:7" x14ac:dyDescent="0.25">
      <c r="A23" s="46"/>
      <c r="B23" s="47" t="s">
        <v>59</v>
      </c>
      <c r="C23" s="45" t="s">
        <v>20</v>
      </c>
      <c r="D23" s="47">
        <v>4000</v>
      </c>
      <c r="E23" s="47"/>
      <c r="F23" s="47"/>
      <c r="G23" s="48"/>
    </row>
    <row r="24" spans="1:7" x14ac:dyDescent="0.25">
      <c r="A24" s="49"/>
      <c r="B24" s="50" t="s">
        <v>60</v>
      </c>
      <c r="C24" s="51" t="s">
        <v>4</v>
      </c>
      <c r="D24" s="50">
        <v>3750</v>
      </c>
      <c r="E24" s="50">
        <v>50</v>
      </c>
      <c r="F24" s="50"/>
      <c r="G24" s="52"/>
    </row>
    <row r="25" spans="1:7" x14ac:dyDescent="0.25">
      <c r="A25" s="46"/>
      <c r="B25" s="47" t="s">
        <v>61</v>
      </c>
      <c r="C25" s="45" t="s">
        <v>3</v>
      </c>
      <c r="D25" s="47">
        <v>4005</v>
      </c>
      <c r="E25" s="47">
        <v>2</v>
      </c>
      <c r="F25" s="47">
        <v>4005</v>
      </c>
      <c r="G25" s="47">
        <v>5</v>
      </c>
    </row>
    <row r="26" spans="1:7" x14ac:dyDescent="0.25">
      <c r="A26" s="49"/>
      <c r="B26" s="50"/>
      <c r="C26" s="51" t="s">
        <v>3</v>
      </c>
      <c r="D26" s="50">
        <v>3400</v>
      </c>
      <c r="E26" s="50">
        <v>50</v>
      </c>
      <c r="F26" s="50"/>
      <c r="G26" s="52"/>
    </row>
    <row r="27" spans="1:7" x14ac:dyDescent="0.25">
      <c r="A27" s="46"/>
      <c r="B27" s="47" t="s">
        <v>24</v>
      </c>
      <c r="C27" s="45" t="s">
        <v>2</v>
      </c>
      <c r="D27" s="47">
        <v>107</v>
      </c>
      <c r="E27" s="47"/>
      <c r="F27" s="47"/>
      <c r="G27" s="48"/>
    </row>
    <row r="28" spans="1:7" x14ac:dyDescent="0.25">
      <c r="A28" s="49"/>
      <c r="B28" s="50"/>
      <c r="C28" s="51"/>
      <c r="D28" s="50"/>
      <c r="E28" s="50"/>
      <c r="F28" s="50"/>
      <c r="G28" s="52"/>
    </row>
    <row r="29" spans="1:7" x14ac:dyDescent="0.25">
      <c r="A29" s="46"/>
      <c r="B29" s="47"/>
      <c r="C29" s="45"/>
      <c r="D29" s="47"/>
      <c r="E29" s="47"/>
      <c r="F29" s="47"/>
      <c r="G29" s="48"/>
    </row>
    <row r="30" spans="1:7" x14ac:dyDescent="0.25">
      <c r="A30" s="49"/>
      <c r="B30" s="50"/>
      <c r="C30" s="51"/>
      <c r="D30" s="50"/>
      <c r="E30" s="50"/>
      <c r="F30" s="50"/>
      <c r="G30" s="52"/>
    </row>
    <row r="31" spans="1:7" x14ac:dyDescent="0.25">
      <c r="A31" s="46"/>
      <c r="B31" s="47"/>
      <c r="C31" s="45"/>
      <c r="D31" s="47"/>
      <c r="E31" s="47"/>
      <c r="F31" s="47"/>
      <c r="G31" s="48"/>
    </row>
    <row r="32" spans="1:7" x14ac:dyDescent="0.25">
      <c r="A32" s="49"/>
      <c r="B32" s="50"/>
      <c r="C32" s="51"/>
      <c r="D32" s="50"/>
      <c r="E32" s="50"/>
      <c r="F32" s="50"/>
      <c r="G32" s="52"/>
    </row>
    <row r="33" spans="1:7" x14ac:dyDescent="0.25">
      <c r="A33" s="46"/>
      <c r="B33" s="47"/>
      <c r="C33" s="45"/>
      <c r="D33" s="47"/>
      <c r="E33" s="47"/>
      <c r="F33" s="47"/>
      <c r="G33" s="48"/>
    </row>
    <row r="34" spans="1:7" x14ac:dyDescent="0.25">
      <c r="A34" s="49"/>
      <c r="B34" s="50"/>
      <c r="C34" s="51"/>
      <c r="D34" s="50"/>
      <c r="E34" s="50"/>
      <c r="F34" s="50"/>
      <c r="G34" s="52"/>
    </row>
    <row r="35" spans="1:7" x14ac:dyDescent="0.25">
      <c r="A35" s="46"/>
      <c r="B35" s="47"/>
      <c r="C35" s="45"/>
      <c r="D35" s="47"/>
      <c r="E35" s="47"/>
      <c r="F35" s="47"/>
      <c r="G35" s="48"/>
    </row>
    <row r="36" spans="1:7" x14ac:dyDescent="0.25">
      <c r="A36" s="49"/>
      <c r="B36" s="50"/>
      <c r="C36" s="51"/>
      <c r="D36" s="50"/>
      <c r="E36" s="50"/>
      <c r="F36" s="50"/>
      <c r="G36" s="52"/>
    </row>
    <row r="37" spans="1:7" x14ac:dyDescent="0.25">
      <c r="A37" s="46"/>
      <c r="B37" s="47"/>
      <c r="C37" s="45"/>
      <c r="D37" s="47"/>
      <c r="E37" s="47"/>
      <c r="F37" s="47"/>
      <c r="G37" s="48"/>
    </row>
    <row r="38" spans="1:7" x14ac:dyDescent="0.25">
      <c r="A38" s="49"/>
      <c r="B38" s="50"/>
      <c r="C38" s="51"/>
      <c r="D38" s="50"/>
      <c r="E38" s="50"/>
      <c r="F38" s="50"/>
      <c r="G38" s="52"/>
    </row>
    <row r="39" spans="1:7" x14ac:dyDescent="0.25">
      <c r="A39" s="46"/>
      <c r="B39" s="47"/>
      <c r="C39" s="45"/>
      <c r="D39" s="47"/>
      <c r="E39" s="47"/>
      <c r="F39" s="47"/>
      <c r="G39" s="48"/>
    </row>
    <row r="40" spans="1:7" x14ac:dyDescent="0.25">
      <c r="A40" s="49"/>
      <c r="B40" s="50"/>
      <c r="C40" s="51"/>
      <c r="D40" s="50"/>
      <c r="E40" s="50"/>
      <c r="F40" s="50"/>
      <c r="G40" s="52"/>
    </row>
    <row r="41" spans="1:7" x14ac:dyDescent="0.25">
      <c r="A41" s="46"/>
      <c r="B41" s="47"/>
      <c r="C41" s="45"/>
      <c r="D41" s="47"/>
      <c r="E41" s="47"/>
      <c r="F41" s="47"/>
      <c r="G41" s="48"/>
    </row>
    <row r="42" spans="1:7" x14ac:dyDescent="0.25">
      <c r="A42" s="49"/>
      <c r="B42" s="50"/>
      <c r="C42" s="51"/>
      <c r="D42" s="50"/>
      <c r="E42" s="50"/>
      <c r="F42" s="50"/>
      <c r="G42" s="52"/>
    </row>
    <row r="43" spans="1:7" x14ac:dyDescent="0.25">
      <c r="A43" s="46"/>
      <c r="B43" s="47"/>
      <c r="C43" s="45"/>
      <c r="D43" s="47"/>
      <c r="E43" s="47"/>
      <c r="F43" s="47"/>
      <c r="G43" s="48"/>
    </row>
    <row r="44" spans="1:7" x14ac:dyDescent="0.25">
      <c r="A44" s="5"/>
      <c r="B44" s="6"/>
      <c r="C44" s="7"/>
      <c r="D44" s="6"/>
      <c r="E44" s="6"/>
      <c r="F44" s="6"/>
      <c r="G44" s="8"/>
    </row>
    <row r="46" spans="1:7" x14ac:dyDescent="0.25">
      <c r="A46" s="46" t="s">
        <v>44</v>
      </c>
      <c r="B46" s="47"/>
      <c r="C46" s="45"/>
      <c r="D46" s="4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General!$A$2:$A$9</xm:f>
          </x14:formula1>
          <xm:sqref>C24:C25 C36:C44 C46</xm:sqref>
        </x14:dataValidation>
        <x14:dataValidation type="list" allowBlank="1" showInputMessage="1" showErrorMessage="1">
          <x14:formula1>
            <xm:f>General!$A$2:$A$10</xm:f>
          </x14:formula1>
          <xm:sqref>C26:C35 C10:C23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A43" sqref="A43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76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6" t="s">
        <v>25</v>
      </c>
      <c r="B5" s="27">
        <v>4005</v>
      </c>
      <c r="C5" s="27">
        <v>267</v>
      </c>
      <c r="D5" s="27">
        <v>15</v>
      </c>
      <c r="E5" s="28">
        <v>1</v>
      </c>
    </row>
    <row r="6" spans="1:7" x14ac:dyDescent="0.25">
      <c r="A6" s="9" t="s">
        <v>62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6" t="s">
        <v>63</v>
      </c>
      <c r="B7" s="27">
        <v>4005</v>
      </c>
      <c r="C7" s="27">
        <v>267</v>
      </c>
      <c r="D7" s="27">
        <v>15</v>
      </c>
      <c r="E7" s="28">
        <v>1</v>
      </c>
    </row>
    <row r="9" spans="1:7" x14ac:dyDescent="0.25">
      <c r="A9" s="29" t="s">
        <v>9</v>
      </c>
      <c r="B9" s="30" t="s">
        <v>37</v>
      </c>
      <c r="C9" s="30" t="s">
        <v>17</v>
      </c>
      <c r="D9" s="30" t="s">
        <v>45</v>
      </c>
      <c r="E9" s="30" t="s">
        <v>10</v>
      </c>
      <c r="F9" s="30" t="s">
        <v>46</v>
      </c>
      <c r="G9" s="31" t="s">
        <v>11</v>
      </c>
    </row>
    <row r="10" spans="1:7" x14ac:dyDescent="0.25">
      <c r="A10" s="46" t="s">
        <v>12</v>
      </c>
      <c r="B10" s="47" t="s">
        <v>25</v>
      </c>
      <c r="C10" s="45" t="s">
        <v>5</v>
      </c>
      <c r="D10" s="47">
        <v>97</v>
      </c>
      <c r="E10" s="47">
        <v>95</v>
      </c>
      <c r="F10" s="47">
        <v>95</v>
      </c>
      <c r="G10" s="48">
        <v>95</v>
      </c>
    </row>
    <row r="11" spans="1:7" x14ac:dyDescent="0.25">
      <c r="A11" s="49"/>
      <c r="B11" s="50"/>
      <c r="C11" s="51" t="s">
        <v>20</v>
      </c>
      <c r="D11" s="50">
        <v>4285</v>
      </c>
      <c r="E11" s="50"/>
      <c r="F11" s="50"/>
      <c r="G11" s="52"/>
    </row>
    <row r="12" spans="1:7" x14ac:dyDescent="0.25">
      <c r="A12" s="46"/>
      <c r="B12" s="47" t="s">
        <v>62</v>
      </c>
      <c r="C12" s="45" t="s">
        <v>5</v>
      </c>
      <c r="D12" s="47">
        <v>95</v>
      </c>
      <c r="E12" s="47">
        <v>95</v>
      </c>
      <c r="F12" s="47"/>
      <c r="G12" s="48"/>
    </row>
    <row r="13" spans="1:7" x14ac:dyDescent="0.25">
      <c r="A13" s="49"/>
      <c r="B13" s="50"/>
      <c r="C13" s="51" t="s">
        <v>20</v>
      </c>
      <c r="D13" s="50">
        <v>4285</v>
      </c>
      <c r="E13" s="50"/>
      <c r="F13" s="50"/>
      <c r="G13" s="52"/>
    </row>
    <row r="14" spans="1:7" x14ac:dyDescent="0.25">
      <c r="A14" s="46"/>
      <c r="B14" s="47" t="s">
        <v>63</v>
      </c>
      <c r="C14" s="45" t="s">
        <v>5</v>
      </c>
      <c r="D14" s="47">
        <v>95</v>
      </c>
      <c r="E14" s="47">
        <v>95</v>
      </c>
      <c r="F14" s="47"/>
      <c r="G14" s="48"/>
    </row>
    <row r="15" spans="1:7" x14ac:dyDescent="0.25">
      <c r="A15" s="49"/>
      <c r="B15" s="50"/>
      <c r="C15" s="51" t="s">
        <v>20</v>
      </c>
      <c r="D15" s="50">
        <v>4285</v>
      </c>
      <c r="E15" s="50"/>
      <c r="F15" s="50"/>
      <c r="G15" s="52"/>
    </row>
    <row r="16" spans="1:7" x14ac:dyDescent="0.25">
      <c r="A16" s="46" t="s">
        <v>18</v>
      </c>
      <c r="B16" s="47" t="s">
        <v>64</v>
      </c>
      <c r="C16" s="51" t="s">
        <v>4</v>
      </c>
      <c r="D16" s="50">
        <v>300</v>
      </c>
      <c r="E16" s="50">
        <v>10</v>
      </c>
      <c r="F16" s="50">
        <v>500</v>
      </c>
      <c r="G16" s="52">
        <v>10</v>
      </c>
    </row>
    <row r="17" spans="1:7" x14ac:dyDescent="0.25">
      <c r="A17" s="46"/>
      <c r="B17" s="47" t="s">
        <v>66</v>
      </c>
      <c r="C17" s="45" t="s">
        <v>4</v>
      </c>
      <c r="D17" s="47">
        <v>1800</v>
      </c>
      <c r="E17" s="47">
        <v>35</v>
      </c>
      <c r="F17" s="47">
        <v>1800</v>
      </c>
      <c r="G17" s="48">
        <v>40</v>
      </c>
    </row>
    <row r="18" spans="1:7" x14ac:dyDescent="0.25">
      <c r="A18" s="49"/>
      <c r="B18" s="50"/>
      <c r="C18" s="51" t="s">
        <v>4</v>
      </c>
      <c r="D18" s="50">
        <v>800</v>
      </c>
      <c r="E18" s="50">
        <v>30</v>
      </c>
      <c r="F18" s="50">
        <v>800</v>
      </c>
      <c r="G18" s="52">
        <v>35</v>
      </c>
    </row>
    <row r="19" spans="1:7" x14ac:dyDescent="0.25">
      <c r="A19" s="49"/>
      <c r="B19" s="50" t="s">
        <v>65</v>
      </c>
      <c r="C19" s="51" t="s">
        <v>4</v>
      </c>
      <c r="D19" s="50">
        <v>480</v>
      </c>
      <c r="E19" s="50">
        <v>10</v>
      </c>
      <c r="F19" s="50">
        <v>480</v>
      </c>
      <c r="G19" s="52">
        <v>15</v>
      </c>
    </row>
    <row r="20" spans="1:7" x14ac:dyDescent="0.25">
      <c r="A20" s="46"/>
      <c r="B20" s="47" t="s">
        <v>23</v>
      </c>
      <c r="C20" s="45" t="s">
        <v>4</v>
      </c>
      <c r="D20" s="47">
        <v>2250</v>
      </c>
      <c r="E20" s="47">
        <v>2</v>
      </c>
      <c r="F20" s="47"/>
      <c r="G20" s="48"/>
    </row>
    <row r="21" spans="1:7" x14ac:dyDescent="0.25">
      <c r="A21" s="46"/>
      <c r="B21" s="47"/>
      <c r="C21" s="45" t="s">
        <v>50</v>
      </c>
      <c r="D21" s="47">
        <v>300</v>
      </c>
      <c r="E21" s="47"/>
      <c r="F21" s="47">
        <v>500</v>
      </c>
      <c r="G21" s="48"/>
    </row>
    <row r="22" spans="1:7" x14ac:dyDescent="0.25">
      <c r="A22" s="49"/>
      <c r="B22" s="50" t="s">
        <v>58</v>
      </c>
      <c r="C22" s="51" t="s">
        <v>2</v>
      </c>
      <c r="D22" s="50">
        <v>50</v>
      </c>
      <c r="E22" s="50"/>
      <c r="F22" s="50"/>
      <c r="G22" s="52"/>
    </row>
    <row r="23" spans="1:7" x14ac:dyDescent="0.25">
      <c r="A23" s="46"/>
      <c r="B23" s="47" t="s">
        <v>67</v>
      </c>
      <c r="C23" s="45" t="s">
        <v>20</v>
      </c>
      <c r="D23" s="47">
        <v>4000</v>
      </c>
      <c r="E23" s="47"/>
      <c r="F23" s="47"/>
      <c r="G23" s="48"/>
    </row>
    <row r="24" spans="1:7" x14ac:dyDescent="0.25">
      <c r="A24" s="49"/>
      <c r="B24" s="50" t="s">
        <v>60</v>
      </c>
      <c r="C24" s="51" t="s">
        <v>4</v>
      </c>
      <c r="D24" s="50">
        <v>3750</v>
      </c>
      <c r="E24" s="50">
        <v>50</v>
      </c>
      <c r="F24" s="50"/>
      <c r="G24" s="52"/>
    </row>
    <row r="25" spans="1:7" x14ac:dyDescent="0.25">
      <c r="A25" s="46"/>
      <c r="B25" s="47" t="s">
        <v>61</v>
      </c>
      <c r="C25" s="45" t="s">
        <v>3</v>
      </c>
      <c r="D25" s="47">
        <v>4005</v>
      </c>
      <c r="E25" s="47">
        <v>2</v>
      </c>
      <c r="F25" s="47">
        <v>4005</v>
      </c>
      <c r="G25" s="47">
        <v>5</v>
      </c>
    </row>
    <row r="26" spans="1:7" x14ac:dyDescent="0.25">
      <c r="A26" s="49"/>
      <c r="B26" s="50"/>
      <c r="C26" s="51" t="s">
        <v>3</v>
      </c>
      <c r="D26" s="50">
        <v>3400</v>
      </c>
      <c r="E26" s="50">
        <v>50</v>
      </c>
      <c r="F26" s="50"/>
      <c r="G26" s="52"/>
    </row>
    <row r="27" spans="1:7" x14ac:dyDescent="0.25">
      <c r="A27" s="46"/>
      <c r="B27" s="47" t="s">
        <v>24</v>
      </c>
      <c r="C27" s="45" t="s">
        <v>2</v>
      </c>
      <c r="D27" s="47">
        <v>107</v>
      </c>
      <c r="E27" s="47"/>
      <c r="F27" s="47"/>
      <c r="G27" s="48"/>
    </row>
    <row r="28" spans="1:7" x14ac:dyDescent="0.25">
      <c r="A28" s="49"/>
      <c r="B28" s="50"/>
      <c r="C28" s="51"/>
      <c r="D28" s="50"/>
      <c r="E28" s="50"/>
      <c r="F28" s="50"/>
      <c r="G28" s="52"/>
    </row>
    <row r="29" spans="1:7" x14ac:dyDescent="0.25">
      <c r="A29" s="46"/>
      <c r="B29" s="47"/>
      <c r="C29" s="45"/>
      <c r="D29" s="47"/>
      <c r="E29" s="47"/>
      <c r="F29" s="47"/>
      <c r="G29" s="48"/>
    </row>
    <row r="30" spans="1:7" x14ac:dyDescent="0.25">
      <c r="A30" s="49"/>
      <c r="B30" s="50"/>
      <c r="C30" s="51"/>
      <c r="D30" s="50"/>
      <c r="E30" s="50"/>
      <c r="F30" s="50"/>
      <c r="G30" s="52"/>
    </row>
    <row r="31" spans="1:7" x14ac:dyDescent="0.25">
      <c r="A31" s="46"/>
      <c r="B31" s="47"/>
      <c r="C31" s="45"/>
      <c r="D31" s="47"/>
      <c r="E31" s="47"/>
      <c r="F31" s="47"/>
      <c r="G31" s="48"/>
    </row>
    <row r="32" spans="1:7" x14ac:dyDescent="0.25">
      <c r="A32" s="49"/>
      <c r="B32" s="50"/>
      <c r="C32" s="51"/>
      <c r="D32" s="50"/>
      <c r="E32" s="50"/>
      <c r="F32" s="50"/>
      <c r="G32" s="52"/>
    </row>
    <row r="33" spans="1:7" x14ac:dyDescent="0.25">
      <c r="A33" s="46"/>
      <c r="B33" s="47"/>
      <c r="C33" s="45"/>
      <c r="D33" s="47"/>
      <c r="E33" s="47"/>
      <c r="F33" s="47"/>
      <c r="G33" s="48"/>
    </row>
    <row r="34" spans="1:7" x14ac:dyDescent="0.25">
      <c r="A34" s="49"/>
      <c r="B34" s="50"/>
      <c r="C34" s="51"/>
      <c r="D34" s="50"/>
      <c r="E34" s="50"/>
      <c r="F34" s="50"/>
      <c r="G34" s="52"/>
    </row>
    <row r="35" spans="1:7" x14ac:dyDescent="0.25">
      <c r="A35" s="46"/>
      <c r="B35" s="47"/>
      <c r="C35" s="45"/>
      <c r="D35" s="47"/>
      <c r="E35" s="47"/>
      <c r="F35" s="47"/>
      <c r="G35" s="48"/>
    </row>
    <row r="36" spans="1:7" x14ac:dyDescent="0.25">
      <c r="A36" s="49"/>
      <c r="B36" s="50"/>
      <c r="C36" s="51"/>
      <c r="D36" s="50"/>
      <c r="E36" s="50"/>
      <c r="F36" s="50"/>
      <c r="G36" s="52"/>
    </row>
    <row r="37" spans="1:7" x14ac:dyDescent="0.25">
      <c r="A37" s="46"/>
      <c r="B37" s="47"/>
      <c r="C37" s="45"/>
      <c r="D37" s="47"/>
      <c r="E37" s="47"/>
      <c r="F37" s="47"/>
      <c r="G37" s="48"/>
    </row>
    <row r="38" spans="1:7" x14ac:dyDescent="0.25">
      <c r="A38" s="49"/>
      <c r="B38" s="50"/>
      <c r="C38" s="51"/>
      <c r="D38" s="50"/>
      <c r="E38" s="50"/>
      <c r="F38" s="50"/>
      <c r="G38" s="52"/>
    </row>
    <row r="39" spans="1:7" x14ac:dyDescent="0.25">
      <c r="A39" s="46"/>
      <c r="B39" s="47"/>
      <c r="C39" s="45"/>
      <c r="D39" s="47"/>
      <c r="E39" s="47"/>
      <c r="F39" s="47"/>
      <c r="G39" s="48"/>
    </row>
    <row r="40" spans="1:7" x14ac:dyDescent="0.25">
      <c r="A40" s="49"/>
      <c r="B40" s="50"/>
      <c r="C40" s="51"/>
      <c r="D40" s="50"/>
      <c r="E40" s="50"/>
      <c r="F40" s="50"/>
      <c r="G40" s="52"/>
    </row>
    <row r="41" spans="1:7" x14ac:dyDescent="0.25">
      <c r="A41" s="46"/>
      <c r="B41" s="47"/>
      <c r="C41" s="45"/>
      <c r="D41" s="47"/>
      <c r="E41" s="47"/>
      <c r="F41" s="47"/>
      <c r="G41" s="48"/>
    </row>
    <row r="42" spans="1:7" x14ac:dyDescent="0.25">
      <c r="A42" s="49"/>
      <c r="B42" s="50"/>
      <c r="C42" s="51"/>
      <c r="D42" s="50"/>
      <c r="E42" s="50"/>
      <c r="F42" s="50"/>
      <c r="G42" s="52"/>
    </row>
    <row r="43" spans="1:7" x14ac:dyDescent="0.25">
      <c r="A43" s="46"/>
      <c r="B43" s="47"/>
      <c r="C43" s="45"/>
      <c r="D43" s="47"/>
      <c r="E43" s="47"/>
      <c r="F43" s="47"/>
      <c r="G43" s="48"/>
    </row>
    <row r="44" spans="1:7" x14ac:dyDescent="0.25">
      <c r="A44" s="49"/>
      <c r="B44" s="50"/>
      <c r="C44" s="51"/>
      <c r="D44" s="50"/>
      <c r="E44" s="50"/>
      <c r="F44" s="50"/>
      <c r="G44" s="52"/>
    </row>
    <row r="45" spans="1:7" x14ac:dyDescent="0.25">
      <c r="A45" s="46"/>
      <c r="B45" s="47"/>
      <c r="C45" s="45"/>
      <c r="D45" s="47"/>
      <c r="E45" s="47"/>
      <c r="F45" s="47"/>
      <c r="G45" s="48"/>
    </row>
    <row r="46" spans="1:7" x14ac:dyDescent="0.25">
      <c r="A46" s="46" t="s">
        <v>44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General!$A$2:$A$9</xm:f>
          </x14:formula1>
          <xm:sqref>C38:C46 C24:C25</xm:sqref>
        </x14:dataValidation>
        <x14:dataValidation type="list" allowBlank="1" showInputMessage="1" showErrorMessage="1">
          <x14:formula1>
            <xm:f>General!$A$2:$A$10</xm:f>
          </x14:formula1>
          <xm:sqref>C26:C37 C10:C23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A45" sqref="A45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70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6" t="s">
        <v>13</v>
      </c>
      <c r="B5" s="27">
        <v>4005</v>
      </c>
      <c r="C5" s="27">
        <v>267</v>
      </c>
      <c r="D5" s="27">
        <v>15</v>
      </c>
      <c r="E5" s="28">
        <v>1</v>
      </c>
    </row>
    <row r="6" spans="1:7" x14ac:dyDescent="0.25">
      <c r="A6" s="9" t="s">
        <v>56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6" t="s">
        <v>57</v>
      </c>
      <c r="B7" s="27">
        <v>4005</v>
      </c>
      <c r="C7" s="27">
        <v>267</v>
      </c>
      <c r="D7" s="27">
        <v>15</v>
      </c>
      <c r="E7" s="28">
        <v>1</v>
      </c>
    </row>
    <row r="8" spans="1:7" x14ac:dyDescent="0.25">
      <c r="A8" s="9" t="s">
        <v>54</v>
      </c>
      <c r="B8" s="10">
        <v>4800</v>
      </c>
      <c r="C8" s="10">
        <v>320</v>
      </c>
      <c r="D8" s="10">
        <v>15</v>
      </c>
      <c r="E8" s="11">
        <v>1</v>
      </c>
    </row>
    <row r="10" spans="1:7" x14ac:dyDescent="0.25">
      <c r="A10" s="29" t="s">
        <v>9</v>
      </c>
      <c r="B10" s="30" t="s">
        <v>37</v>
      </c>
      <c r="C10" s="30" t="s">
        <v>17</v>
      </c>
      <c r="D10" s="30" t="s">
        <v>45</v>
      </c>
      <c r="E10" s="30" t="s">
        <v>10</v>
      </c>
      <c r="F10" s="30" t="s">
        <v>46</v>
      </c>
      <c r="G10" s="31" t="s">
        <v>11</v>
      </c>
    </row>
    <row r="11" spans="1:7" x14ac:dyDescent="0.25">
      <c r="A11" s="46" t="s">
        <v>12</v>
      </c>
      <c r="B11" s="47" t="s">
        <v>13</v>
      </c>
      <c r="C11" s="45" t="s">
        <v>5</v>
      </c>
      <c r="D11" s="47">
        <v>97</v>
      </c>
      <c r="E11" s="47">
        <v>95</v>
      </c>
      <c r="F11" s="47">
        <v>95</v>
      </c>
      <c r="G11" s="48">
        <v>95</v>
      </c>
    </row>
    <row r="12" spans="1:7" x14ac:dyDescent="0.25">
      <c r="A12" s="49"/>
      <c r="B12" s="50"/>
      <c r="C12" s="51" t="s">
        <v>20</v>
      </c>
      <c r="D12" s="50">
        <v>4285</v>
      </c>
      <c r="E12" s="50"/>
      <c r="F12" s="50"/>
      <c r="G12" s="52"/>
    </row>
    <row r="13" spans="1:7" x14ac:dyDescent="0.25">
      <c r="A13" s="46"/>
      <c r="B13" s="47" t="s">
        <v>56</v>
      </c>
      <c r="C13" s="45" t="s">
        <v>5</v>
      </c>
      <c r="D13" s="47">
        <v>95</v>
      </c>
      <c r="E13" s="47">
        <v>95</v>
      </c>
      <c r="F13" s="47"/>
      <c r="G13" s="48"/>
    </row>
    <row r="14" spans="1:7" x14ac:dyDescent="0.25">
      <c r="A14" s="49"/>
      <c r="B14" s="50"/>
      <c r="C14" s="51" t="s">
        <v>20</v>
      </c>
      <c r="D14" s="50">
        <v>4285</v>
      </c>
      <c r="E14" s="50"/>
      <c r="F14" s="50"/>
      <c r="G14" s="52"/>
    </row>
    <row r="15" spans="1:7" x14ac:dyDescent="0.25">
      <c r="A15" s="46"/>
      <c r="B15" s="47" t="s">
        <v>57</v>
      </c>
      <c r="C15" s="45" t="s">
        <v>5</v>
      </c>
      <c r="D15" s="47">
        <v>95</v>
      </c>
      <c r="E15" s="47">
        <v>95</v>
      </c>
      <c r="F15" s="47"/>
      <c r="G15" s="48"/>
    </row>
    <row r="16" spans="1:7" x14ac:dyDescent="0.25">
      <c r="A16" s="49"/>
      <c r="B16" s="50"/>
      <c r="C16" s="51" t="s">
        <v>20</v>
      </c>
      <c r="D16" s="50">
        <v>4285</v>
      </c>
      <c r="E16" s="50"/>
      <c r="F16" s="50"/>
      <c r="G16" s="52"/>
    </row>
    <row r="17" spans="1:7" x14ac:dyDescent="0.25">
      <c r="A17" s="46"/>
      <c r="B17" s="47" t="s">
        <v>54</v>
      </c>
      <c r="C17" s="45" t="s">
        <v>5</v>
      </c>
      <c r="D17" s="47">
        <v>97</v>
      </c>
      <c r="E17" s="47">
        <v>95</v>
      </c>
      <c r="F17" s="47"/>
      <c r="G17" s="48"/>
    </row>
    <row r="18" spans="1:7" x14ac:dyDescent="0.25">
      <c r="A18" s="49"/>
      <c r="B18" s="50"/>
      <c r="C18" s="51" t="s">
        <v>4</v>
      </c>
      <c r="D18" s="50">
        <v>5280</v>
      </c>
      <c r="E18" s="50">
        <v>5</v>
      </c>
      <c r="F18" s="50"/>
      <c r="G18" s="52"/>
    </row>
    <row r="19" spans="1:7" x14ac:dyDescent="0.25">
      <c r="A19" s="46"/>
      <c r="B19" s="47"/>
      <c r="C19" s="45" t="s">
        <v>20</v>
      </c>
      <c r="D19" s="47">
        <v>5376</v>
      </c>
      <c r="E19" s="47"/>
      <c r="F19" s="47"/>
      <c r="G19" s="48"/>
    </row>
    <row r="20" spans="1:7" x14ac:dyDescent="0.25">
      <c r="A20" s="46" t="s">
        <v>18</v>
      </c>
      <c r="B20" s="47" t="s">
        <v>68</v>
      </c>
      <c r="C20" s="51" t="s">
        <v>4</v>
      </c>
      <c r="D20" s="50">
        <v>300</v>
      </c>
      <c r="E20" s="50">
        <v>10</v>
      </c>
      <c r="F20" s="50">
        <v>500</v>
      </c>
      <c r="G20" s="52">
        <v>10</v>
      </c>
    </row>
    <row r="21" spans="1:7" x14ac:dyDescent="0.25">
      <c r="A21" s="46"/>
      <c r="B21" s="47" t="s">
        <v>65</v>
      </c>
      <c r="C21" s="45" t="s">
        <v>4</v>
      </c>
      <c r="D21" s="47">
        <v>1800</v>
      </c>
      <c r="E21" s="47">
        <v>35</v>
      </c>
      <c r="F21" s="47">
        <v>1800</v>
      </c>
      <c r="G21" s="48">
        <v>40</v>
      </c>
    </row>
    <row r="22" spans="1:7" x14ac:dyDescent="0.25">
      <c r="A22" s="49"/>
      <c r="B22" s="50"/>
      <c r="C22" s="51" t="s">
        <v>4</v>
      </c>
      <c r="D22" s="50">
        <v>800</v>
      </c>
      <c r="E22" s="50">
        <v>30</v>
      </c>
      <c r="F22" s="50">
        <v>800</v>
      </c>
      <c r="G22" s="52">
        <v>35</v>
      </c>
    </row>
    <row r="23" spans="1:7" x14ac:dyDescent="0.25">
      <c r="A23" s="49"/>
      <c r="B23" s="50" t="s">
        <v>66</v>
      </c>
      <c r="C23" s="51" t="s">
        <v>4</v>
      </c>
      <c r="D23" s="50">
        <v>480</v>
      </c>
      <c r="E23" s="50">
        <v>10</v>
      </c>
      <c r="F23" s="50">
        <v>480</v>
      </c>
      <c r="G23" s="52">
        <v>15</v>
      </c>
    </row>
    <row r="24" spans="1:7" x14ac:dyDescent="0.25">
      <c r="A24" s="46"/>
      <c r="B24" s="47" t="s">
        <v>23</v>
      </c>
      <c r="C24" s="45" t="s">
        <v>4</v>
      </c>
      <c r="D24" s="47">
        <v>2250</v>
      </c>
      <c r="E24" s="47">
        <v>2</v>
      </c>
      <c r="F24" s="47"/>
      <c r="G24" s="48"/>
    </row>
    <row r="25" spans="1:7" x14ac:dyDescent="0.25">
      <c r="A25" s="46"/>
      <c r="B25" s="47"/>
      <c r="C25" s="45" t="s">
        <v>50</v>
      </c>
      <c r="D25" s="47">
        <v>300</v>
      </c>
      <c r="E25" s="47"/>
      <c r="F25" s="47">
        <v>500</v>
      </c>
      <c r="G25" s="48"/>
    </row>
    <row r="26" spans="1:7" x14ac:dyDescent="0.25">
      <c r="A26" s="49"/>
      <c r="B26" s="50" t="s">
        <v>58</v>
      </c>
      <c r="C26" s="51" t="s">
        <v>2</v>
      </c>
      <c r="D26" s="50">
        <v>50</v>
      </c>
      <c r="E26" s="50"/>
      <c r="F26" s="50"/>
      <c r="G26" s="52"/>
    </row>
    <row r="27" spans="1:7" x14ac:dyDescent="0.25">
      <c r="A27" s="46"/>
      <c r="B27" s="47" t="s">
        <v>59</v>
      </c>
      <c r="C27" s="45" t="s">
        <v>20</v>
      </c>
      <c r="D27" s="47">
        <v>4000</v>
      </c>
      <c r="E27" s="47"/>
      <c r="F27" s="47"/>
      <c r="G27" s="48"/>
    </row>
    <row r="28" spans="1:7" x14ac:dyDescent="0.25">
      <c r="A28" s="49"/>
      <c r="B28" s="50" t="s">
        <v>60</v>
      </c>
      <c r="C28" s="51" t="s">
        <v>4</v>
      </c>
      <c r="D28" s="50">
        <v>3750</v>
      </c>
      <c r="E28" s="50">
        <v>50</v>
      </c>
      <c r="F28" s="50"/>
      <c r="G28" s="52"/>
    </row>
    <row r="29" spans="1:7" x14ac:dyDescent="0.25">
      <c r="A29" s="46"/>
      <c r="B29" s="47" t="s">
        <v>61</v>
      </c>
      <c r="C29" s="45" t="s">
        <v>3</v>
      </c>
      <c r="D29" s="47">
        <v>4005</v>
      </c>
      <c r="E29" s="47">
        <v>2</v>
      </c>
      <c r="F29" s="47">
        <v>4005</v>
      </c>
      <c r="G29" s="47">
        <v>5</v>
      </c>
    </row>
    <row r="30" spans="1:7" x14ac:dyDescent="0.25">
      <c r="A30" s="49"/>
      <c r="B30" s="50"/>
      <c r="C30" s="51" t="s">
        <v>3</v>
      </c>
      <c r="D30" s="50">
        <v>3400</v>
      </c>
      <c r="E30" s="50">
        <v>50</v>
      </c>
      <c r="F30" s="50"/>
      <c r="G30" s="52"/>
    </row>
    <row r="31" spans="1:7" x14ac:dyDescent="0.25">
      <c r="A31" s="46"/>
      <c r="B31" s="47" t="s">
        <v>24</v>
      </c>
      <c r="C31" s="45" t="s">
        <v>2</v>
      </c>
      <c r="D31" s="47">
        <v>107</v>
      </c>
      <c r="E31" s="47"/>
      <c r="F31" s="47"/>
      <c r="G31" s="48"/>
    </row>
    <row r="32" spans="1:7" x14ac:dyDescent="0.25">
      <c r="A32" s="46"/>
      <c r="B32" s="47"/>
      <c r="C32" s="45"/>
      <c r="D32" s="47"/>
      <c r="E32" s="47"/>
      <c r="F32" s="47"/>
      <c r="G32" s="48"/>
    </row>
    <row r="33" spans="1:7" x14ac:dyDescent="0.25">
      <c r="A33" s="49"/>
      <c r="B33" s="50"/>
      <c r="C33" s="51"/>
      <c r="D33" s="50"/>
      <c r="E33" s="50"/>
      <c r="F33" s="50"/>
      <c r="G33" s="52"/>
    </row>
    <row r="34" spans="1:7" x14ac:dyDescent="0.25">
      <c r="A34" s="46"/>
      <c r="B34" s="47"/>
      <c r="C34" s="45"/>
      <c r="D34" s="47"/>
      <c r="E34" s="47"/>
      <c r="F34" s="47"/>
      <c r="G34" s="48"/>
    </row>
    <row r="35" spans="1:7" x14ac:dyDescent="0.25">
      <c r="A35" s="49"/>
      <c r="B35" s="50"/>
      <c r="C35" s="51"/>
      <c r="D35" s="50"/>
      <c r="E35" s="50"/>
      <c r="F35" s="50"/>
      <c r="G35" s="52"/>
    </row>
    <row r="36" spans="1:7" x14ac:dyDescent="0.25">
      <c r="A36" s="46"/>
      <c r="B36" s="47"/>
      <c r="C36" s="45"/>
      <c r="D36" s="47"/>
      <c r="E36" s="47"/>
      <c r="F36" s="47"/>
      <c r="G36" s="48"/>
    </row>
    <row r="37" spans="1:7" x14ac:dyDescent="0.25">
      <c r="A37" s="49"/>
      <c r="B37" s="50"/>
      <c r="C37" s="51"/>
      <c r="D37" s="50"/>
      <c r="E37" s="50"/>
      <c r="F37" s="50"/>
      <c r="G37" s="52"/>
    </row>
    <row r="38" spans="1:7" x14ac:dyDescent="0.25">
      <c r="A38" s="46"/>
      <c r="B38" s="47"/>
      <c r="C38" s="45"/>
      <c r="D38" s="47"/>
      <c r="E38" s="47"/>
      <c r="F38" s="47"/>
      <c r="G38" s="48"/>
    </row>
    <row r="39" spans="1:7" x14ac:dyDescent="0.25">
      <c r="A39" s="49"/>
      <c r="B39" s="50"/>
      <c r="C39" s="51"/>
      <c r="D39" s="50"/>
      <c r="E39" s="50"/>
      <c r="F39" s="50"/>
      <c r="G39" s="52"/>
    </row>
    <row r="40" spans="1:7" x14ac:dyDescent="0.25">
      <c r="A40" s="46"/>
      <c r="B40" s="47"/>
      <c r="C40" s="45"/>
      <c r="D40" s="47"/>
      <c r="E40" s="47"/>
      <c r="F40" s="47"/>
      <c r="G40" s="48"/>
    </row>
    <row r="41" spans="1:7" x14ac:dyDescent="0.25">
      <c r="A41" s="49"/>
      <c r="B41" s="50"/>
      <c r="C41" s="51"/>
      <c r="D41" s="50"/>
      <c r="E41" s="50"/>
      <c r="F41" s="50"/>
      <c r="G41" s="52"/>
    </row>
    <row r="42" spans="1:7" x14ac:dyDescent="0.25">
      <c r="A42" s="46"/>
      <c r="B42" s="47"/>
      <c r="C42" s="45"/>
      <c r="D42" s="47"/>
      <c r="E42" s="47"/>
      <c r="F42" s="47"/>
      <c r="G42" s="48"/>
    </row>
    <row r="43" spans="1:7" x14ac:dyDescent="0.25">
      <c r="A43" s="49"/>
      <c r="B43" s="50"/>
      <c r="C43" s="51"/>
      <c r="D43" s="50"/>
      <c r="E43" s="50"/>
      <c r="F43" s="50"/>
      <c r="G43" s="52"/>
    </row>
    <row r="44" spans="1:7" x14ac:dyDescent="0.25">
      <c r="A44" s="46"/>
      <c r="B44" s="47"/>
      <c r="C44" s="45"/>
      <c r="D44" s="47"/>
      <c r="E44" s="47"/>
      <c r="F44" s="47"/>
      <c r="G44" s="48"/>
    </row>
    <row r="46" spans="1:7" x14ac:dyDescent="0.25">
      <c r="A46" t="s">
        <v>44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</xm:f>
          </x14:formula1>
          <xm:sqref>C30:C38 C11:C27</xm:sqref>
        </x14:dataValidation>
        <x14:dataValidation type="list" allowBlank="1" showInputMessage="1" showErrorMessage="1">
          <x14:formula1>
            <xm:f>General!$A$2:$A$9</xm:f>
          </x14:formula1>
          <xm:sqref>C46:C50 C39:C44 C28:C29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A45" sqref="A45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69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6" t="s">
        <v>25</v>
      </c>
      <c r="B5" s="27">
        <v>4005</v>
      </c>
      <c r="C5" s="27">
        <v>267</v>
      </c>
      <c r="D5" s="27">
        <v>15</v>
      </c>
      <c r="E5" s="28">
        <v>1</v>
      </c>
    </row>
    <row r="6" spans="1:7" x14ac:dyDescent="0.25">
      <c r="A6" s="9" t="s">
        <v>62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6" t="s">
        <v>63</v>
      </c>
      <c r="B7" s="27">
        <v>4005</v>
      </c>
      <c r="C7" s="27">
        <v>267</v>
      </c>
      <c r="D7" s="27">
        <v>15</v>
      </c>
      <c r="E7" s="28">
        <v>1</v>
      </c>
    </row>
    <row r="8" spans="1:7" x14ac:dyDescent="0.25">
      <c r="A8" s="9" t="s">
        <v>54</v>
      </c>
      <c r="B8" s="10">
        <v>4800</v>
      </c>
      <c r="C8" s="10">
        <v>320</v>
      </c>
      <c r="D8" s="10">
        <v>15</v>
      </c>
      <c r="E8" s="11">
        <v>1</v>
      </c>
    </row>
    <row r="10" spans="1:7" x14ac:dyDescent="0.25">
      <c r="A10" s="29" t="s">
        <v>9</v>
      </c>
      <c r="B10" s="30" t="s">
        <v>37</v>
      </c>
      <c r="C10" s="30" t="s">
        <v>17</v>
      </c>
      <c r="D10" s="30" t="s">
        <v>45</v>
      </c>
      <c r="E10" s="30" t="s">
        <v>10</v>
      </c>
      <c r="F10" s="30" t="s">
        <v>46</v>
      </c>
      <c r="G10" s="31" t="s">
        <v>11</v>
      </c>
    </row>
    <row r="11" spans="1:7" x14ac:dyDescent="0.25">
      <c r="A11" s="46" t="s">
        <v>12</v>
      </c>
      <c r="B11" s="47" t="s">
        <v>25</v>
      </c>
      <c r="C11" s="45" t="s">
        <v>5</v>
      </c>
      <c r="D11" s="47">
        <v>97</v>
      </c>
      <c r="E11" s="47">
        <v>95</v>
      </c>
      <c r="F11" s="47">
        <v>95</v>
      </c>
      <c r="G11" s="48">
        <v>95</v>
      </c>
    </row>
    <row r="12" spans="1:7" x14ac:dyDescent="0.25">
      <c r="A12" s="49"/>
      <c r="B12" s="50"/>
      <c r="C12" s="51" t="s">
        <v>20</v>
      </c>
      <c r="D12" s="50">
        <v>4285</v>
      </c>
      <c r="E12" s="50"/>
      <c r="F12" s="50"/>
      <c r="G12" s="52"/>
    </row>
    <row r="13" spans="1:7" x14ac:dyDescent="0.25">
      <c r="A13" s="46"/>
      <c r="B13" s="47" t="s">
        <v>62</v>
      </c>
      <c r="C13" s="45" t="s">
        <v>5</v>
      </c>
      <c r="D13" s="47">
        <v>95</v>
      </c>
      <c r="E13" s="47">
        <v>95</v>
      </c>
      <c r="F13" s="47"/>
      <c r="G13" s="48"/>
    </row>
    <row r="14" spans="1:7" x14ac:dyDescent="0.25">
      <c r="A14" s="49"/>
      <c r="B14" s="50"/>
      <c r="C14" s="51" t="s">
        <v>20</v>
      </c>
      <c r="D14" s="50">
        <v>4285</v>
      </c>
      <c r="E14" s="50"/>
      <c r="F14" s="50"/>
      <c r="G14" s="52"/>
    </row>
    <row r="15" spans="1:7" x14ac:dyDescent="0.25">
      <c r="A15" s="46"/>
      <c r="B15" s="47" t="s">
        <v>63</v>
      </c>
      <c r="C15" s="45" t="s">
        <v>5</v>
      </c>
      <c r="D15" s="47">
        <v>95</v>
      </c>
      <c r="E15" s="47">
        <v>95</v>
      </c>
      <c r="F15" s="47"/>
      <c r="G15" s="48"/>
    </row>
    <row r="16" spans="1:7" x14ac:dyDescent="0.25">
      <c r="A16" s="49"/>
      <c r="B16" s="50"/>
      <c r="C16" s="51" t="s">
        <v>20</v>
      </c>
      <c r="D16" s="50">
        <v>4285</v>
      </c>
      <c r="E16" s="50"/>
      <c r="F16" s="50"/>
      <c r="G16" s="52"/>
    </row>
    <row r="17" spans="1:7" x14ac:dyDescent="0.25">
      <c r="A17" s="46"/>
      <c r="B17" s="47" t="s">
        <v>54</v>
      </c>
      <c r="C17" s="45" t="s">
        <v>5</v>
      </c>
      <c r="D17" s="47">
        <v>97</v>
      </c>
      <c r="E17" s="47">
        <v>95</v>
      </c>
      <c r="F17" s="47"/>
      <c r="G17" s="48"/>
    </row>
    <row r="18" spans="1:7" x14ac:dyDescent="0.25">
      <c r="A18" s="49"/>
      <c r="B18" s="50"/>
      <c r="C18" s="51" t="s">
        <v>4</v>
      </c>
      <c r="D18" s="50">
        <v>5280</v>
      </c>
      <c r="E18" s="50">
        <v>5</v>
      </c>
      <c r="F18" s="50"/>
      <c r="G18" s="52"/>
    </row>
    <row r="19" spans="1:7" x14ac:dyDescent="0.25">
      <c r="A19" s="46"/>
      <c r="B19" s="47"/>
      <c r="C19" s="45" t="s">
        <v>20</v>
      </c>
      <c r="D19" s="47">
        <v>5376</v>
      </c>
      <c r="E19" s="47"/>
      <c r="F19" s="47"/>
      <c r="G19" s="48"/>
    </row>
    <row r="20" spans="1:7" x14ac:dyDescent="0.25">
      <c r="A20" s="46" t="s">
        <v>18</v>
      </c>
      <c r="B20" s="47" t="s">
        <v>64</v>
      </c>
      <c r="C20" s="51" t="s">
        <v>4</v>
      </c>
      <c r="D20" s="50">
        <v>300</v>
      </c>
      <c r="E20" s="50">
        <v>10</v>
      </c>
      <c r="F20" s="50">
        <v>500</v>
      </c>
      <c r="G20" s="52">
        <v>10</v>
      </c>
    </row>
    <row r="21" spans="1:7" x14ac:dyDescent="0.25">
      <c r="A21" s="46"/>
      <c r="B21" s="47" t="s">
        <v>66</v>
      </c>
      <c r="C21" s="45" t="s">
        <v>4</v>
      </c>
      <c r="D21" s="47">
        <v>1800</v>
      </c>
      <c r="E21" s="47">
        <v>35</v>
      </c>
      <c r="F21" s="47">
        <v>1800</v>
      </c>
      <c r="G21" s="48">
        <v>40</v>
      </c>
    </row>
    <row r="22" spans="1:7" x14ac:dyDescent="0.25">
      <c r="A22" s="49"/>
      <c r="B22" s="50"/>
      <c r="C22" s="51" t="s">
        <v>4</v>
      </c>
      <c r="D22" s="50">
        <v>800</v>
      </c>
      <c r="E22" s="50">
        <v>30</v>
      </c>
      <c r="F22" s="50">
        <v>800</v>
      </c>
      <c r="G22" s="52">
        <v>35</v>
      </c>
    </row>
    <row r="23" spans="1:7" x14ac:dyDescent="0.25">
      <c r="A23" s="49"/>
      <c r="B23" s="50" t="s">
        <v>65</v>
      </c>
      <c r="C23" s="51" t="s">
        <v>4</v>
      </c>
      <c r="D23" s="50">
        <v>480</v>
      </c>
      <c r="E23" s="50">
        <v>10</v>
      </c>
      <c r="F23" s="50">
        <v>480</v>
      </c>
      <c r="G23" s="52">
        <v>15</v>
      </c>
    </row>
    <row r="24" spans="1:7" x14ac:dyDescent="0.25">
      <c r="A24" s="46"/>
      <c r="B24" s="47" t="s">
        <v>23</v>
      </c>
      <c r="C24" s="45" t="s">
        <v>4</v>
      </c>
      <c r="D24" s="47">
        <v>2250</v>
      </c>
      <c r="E24" s="47">
        <v>2</v>
      </c>
      <c r="F24" s="47"/>
      <c r="G24" s="48"/>
    </row>
    <row r="25" spans="1:7" x14ac:dyDescent="0.25">
      <c r="A25" s="46"/>
      <c r="B25" s="47"/>
      <c r="C25" s="45" t="s">
        <v>50</v>
      </c>
      <c r="D25" s="47">
        <v>300</v>
      </c>
      <c r="E25" s="47"/>
      <c r="F25" s="47">
        <v>500</v>
      </c>
      <c r="G25" s="48"/>
    </row>
    <row r="26" spans="1:7" x14ac:dyDescent="0.25">
      <c r="A26" s="49"/>
      <c r="B26" s="50" t="s">
        <v>58</v>
      </c>
      <c r="C26" s="51" t="s">
        <v>2</v>
      </c>
      <c r="D26" s="50">
        <v>50</v>
      </c>
      <c r="E26" s="50"/>
      <c r="F26" s="50"/>
      <c r="G26" s="52"/>
    </row>
    <row r="27" spans="1:7" x14ac:dyDescent="0.25">
      <c r="A27" s="46"/>
      <c r="B27" s="47" t="s">
        <v>67</v>
      </c>
      <c r="C27" s="45" t="s">
        <v>20</v>
      </c>
      <c r="D27" s="47">
        <v>4000</v>
      </c>
      <c r="E27" s="47"/>
      <c r="F27" s="47"/>
      <c r="G27" s="48"/>
    </row>
    <row r="28" spans="1:7" x14ac:dyDescent="0.25">
      <c r="A28" s="49"/>
      <c r="B28" s="50" t="s">
        <v>60</v>
      </c>
      <c r="C28" s="51" t="s">
        <v>4</v>
      </c>
      <c r="D28" s="50">
        <v>3750</v>
      </c>
      <c r="E28" s="50">
        <v>50</v>
      </c>
      <c r="F28" s="50"/>
      <c r="G28" s="52"/>
    </row>
    <row r="29" spans="1:7" x14ac:dyDescent="0.25">
      <c r="A29" s="46"/>
      <c r="B29" s="47" t="s">
        <v>61</v>
      </c>
      <c r="C29" s="45" t="s">
        <v>3</v>
      </c>
      <c r="D29" s="47">
        <v>4005</v>
      </c>
      <c r="E29" s="47">
        <v>2</v>
      </c>
      <c r="F29" s="47">
        <v>4005</v>
      </c>
      <c r="G29" s="47">
        <v>5</v>
      </c>
    </row>
    <row r="30" spans="1:7" x14ac:dyDescent="0.25">
      <c r="A30" s="49"/>
      <c r="B30" s="50"/>
      <c r="C30" s="51" t="s">
        <v>3</v>
      </c>
      <c r="D30" s="50">
        <v>3400</v>
      </c>
      <c r="E30" s="50">
        <v>50</v>
      </c>
      <c r="F30" s="50"/>
      <c r="G30" s="52"/>
    </row>
    <row r="31" spans="1:7" x14ac:dyDescent="0.25">
      <c r="A31" s="46"/>
      <c r="B31" s="47" t="s">
        <v>24</v>
      </c>
      <c r="C31" s="45" t="s">
        <v>2</v>
      </c>
      <c r="D31" s="47">
        <v>107</v>
      </c>
      <c r="E31" s="47"/>
      <c r="F31" s="47"/>
      <c r="G31" s="48"/>
    </row>
    <row r="32" spans="1:7" x14ac:dyDescent="0.25">
      <c r="A32" s="46"/>
      <c r="B32" s="47"/>
      <c r="C32" s="45"/>
      <c r="D32" s="47"/>
      <c r="E32" s="47"/>
      <c r="F32" s="47"/>
      <c r="G32" s="47"/>
    </row>
    <row r="33" spans="1:7" x14ac:dyDescent="0.25">
      <c r="A33" s="49"/>
      <c r="B33" s="50"/>
      <c r="C33" s="51"/>
      <c r="D33" s="50"/>
      <c r="E33" s="50"/>
      <c r="F33" s="50"/>
      <c r="G33" s="52"/>
    </row>
    <row r="34" spans="1:7" x14ac:dyDescent="0.25">
      <c r="A34" s="46"/>
      <c r="B34" s="47"/>
      <c r="C34" s="45"/>
      <c r="D34" s="47"/>
      <c r="E34" s="47"/>
      <c r="F34" s="47"/>
      <c r="G34" s="48"/>
    </row>
    <row r="35" spans="1:7" x14ac:dyDescent="0.25">
      <c r="A35" s="49"/>
      <c r="B35" s="50"/>
      <c r="C35" s="51"/>
      <c r="D35" s="50"/>
      <c r="E35" s="50"/>
      <c r="F35" s="50"/>
      <c r="G35" s="52"/>
    </row>
    <row r="36" spans="1:7" x14ac:dyDescent="0.25">
      <c r="A36" s="46"/>
      <c r="B36" s="47"/>
      <c r="C36" s="45"/>
      <c r="D36" s="47"/>
      <c r="E36" s="47"/>
      <c r="F36" s="47"/>
      <c r="G36" s="48"/>
    </row>
    <row r="37" spans="1:7" x14ac:dyDescent="0.25">
      <c r="A37" s="49"/>
      <c r="B37" s="50"/>
      <c r="C37" s="51"/>
      <c r="D37" s="50"/>
      <c r="E37" s="50"/>
      <c r="F37" s="50"/>
      <c r="G37" s="52"/>
    </row>
    <row r="38" spans="1:7" x14ac:dyDescent="0.25">
      <c r="A38" s="46"/>
      <c r="B38" s="47"/>
      <c r="C38" s="45"/>
      <c r="D38" s="47"/>
      <c r="E38" s="47"/>
      <c r="F38" s="47"/>
      <c r="G38" s="48"/>
    </row>
    <row r="39" spans="1:7" x14ac:dyDescent="0.25">
      <c r="A39" s="49"/>
      <c r="B39" s="50"/>
      <c r="C39" s="51"/>
      <c r="D39" s="50"/>
      <c r="E39" s="50"/>
      <c r="F39" s="50"/>
      <c r="G39" s="52"/>
    </row>
    <row r="40" spans="1:7" x14ac:dyDescent="0.25">
      <c r="A40" s="46"/>
      <c r="B40" s="47"/>
      <c r="C40" s="45"/>
      <c r="D40" s="47"/>
      <c r="E40" s="47"/>
      <c r="F40" s="47"/>
      <c r="G40" s="48"/>
    </row>
    <row r="41" spans="1:7" x14ac:dyDescent="0.25">
      <c r="A41" s="49"/>
      <c r="B41" s="50"/>
      <c r="C41" s="51"/>
      <c r="D41" s="50"/>
      <c r="E41" s="50"/>
      <c r="F41" s="50"/>
      <c r="G41" s="52"/>
    </row>
    <row r="42" spans="1:7" x14ac:dyDescent="0.25">
      <c r="A42" s="46"/>
      <c r="B42" s="47"/>
      <c r="C42" s="45"/>
      <c r="D42" s="47"/>
      <c r="E42" s="47"/>
      <c r="F42" s="47"/>
      <c r="G42" s="48"/>
    </row>
    <row r="43" spans="1:7" x14ac:dyDescent="0.25">
      <c r="A43" s="49"/>
      <c r="B43" s="50"/>
      <c r="C43" s="51"/>
      <c r="D43" s="50"/>
      <c r="E43" s="50"/>
      <c r="F43" s="50"/>
      <c r="G43" s="52"/>
    </row>
    <row r="44" spans="1:7" x14ac:dyDescent="0.25">
      <c r="A44" s="46"/>
      <c r="B44" s="47"/>
      <c r="C44" s="45"/>
      <c r="D44" s="47"/>
      <c r="E44" s="47"/>
      <c r="F44" s="47"/>
      <c r="G44" s="48"/>
    </row>
    <row r="46" spans="1:7" x14ac:dyDescent="0.25">
      <c r="A46" t="s">
        <v>44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</xm:f>
          </x14:formula1>
          <xm:sqref>C33:C40 C11:C27 C30:C31</xm:sqref>
        </x14:dataValidation>
        <x14:dataValidation type="list" allowBlank="1" showInputMessage="1" showErrorMessage="1">
          <x14:formula1>
            <xm:f>General!$A$2:$A$9</xm:f>
          </x14:formula1>
          <xm:sqref>C41:C50 C32 C28:C29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zoomScale="90" zoomScaleNormal="90" workbookViewId="0">
      <selection activeCell="D24" sqref="D24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104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6" t="s">
        <v>13</v>
      </c>
      <c r="B5" s="27">
        <v>4005</v>
      </c>
      <c r="C5" s="27">
        <v>267</v>
      </c>
      <c r="D5" s="27">
        <v>15</v>
      </c>
      <c r="E5" s="28">
        <v>1</v>
      </c>
    </row>
    <row r="6" spans="1:7" x14ac:dyDescent="0.25">
      <c r="A6" s="9" t="s">
        <v>56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6" t="s">
        <v>57</v>
      </c>
      <c r="B7" s="27">
        <v>4005</v>
      </c>
      <c r="C7" s="27">
        <v>267</v>
      </c>
      <c r="D7" s="27">
        <v>15</v>
      </c>
      <c r="E7" s="28">
        <v>1</v>
      </c>
    </row>
    <row r="8" spans="1:7" x14ac:dyDescent="0.25">
      <c r="A8" s="9" t="s">
        <v>54</v>
      </c>
      <c r="B8" s="10">
        <v>4800</v>
      </c>
      <c r="C8" s="10">
        <v>320</v>
      </c>
      <c r="D8" s="10">
        <v>15</v>
      </c>
      <c r="E8" s="11">
        <v>1</v>
      </c>
    </row>
    <row r="9" spans="1:7" x14ac:dyDescent="0.25">
      <c r="A9" s="26" t="s">
        <v>77</v>
      </c>
      <c r="B9" s="27">
        <v>4005</v>
      </c>
      <c r="C9" s="27">
        <v>267</v>
      </c>
      <c r="D9" s="27">
        <v>15</v>
      </c>
      <c r="E9" s="28">
        <v>1</v>
      </c>
    </row>
    <row r="11" spans="1:7" x14ac:dyDescent="0.25">
      <c r="A11" s="29" t="s">
        <v>9</v>
      </c>
      <c r="B11" s="30" t="s">
        <v>37</v>
      </c>
      <c r="C11" s="30" t="s">
        <v>17</v>
      </c>
      <c r="D11" s="30" t="s">
        <v>45</v>
      </c>
      <c r="E11" s="30" t="s">
        <v>10</v>
      </c>
      <c r="F11" s="30" t="s">
        <v>46</v>
      </c>
      <c r="G11" s="31" t="s">
        <v>11</v>
      </c>
    </row>
    <row r="12" spans="1:7" x14ac:dyDescent="0.25">
      <c r="A12" s="46" t="s">
        <v>12</v>
      </c>
      <c r="B12" s="47" t="s">
        <v>13</v>
      </c>
      <c r="C12" s="45" t="s">
        <v>5</v>
      </c>
      <c r="D12" s="47">
        <v>97</v>
      </c>
      <c r="E12" s="47">
        <v>95</v>
      </c>
      <c r="F12" s="47">
        <v>95</v>
      </c>
      <c r="G12" s="48">
        <v>95</v>
      </c>
    </row>
    <row r="13" spans="1:7" x14ac:dyDescent="0.25">
      <c r="A13" s="49"/>
      <c r="B13" s="50"/>
      <c r="C13" s="51" t="s">
        <v>20</v>
      </c>
      <c r="D13" s="50">
        <v>4285</v>
      </c>
      <c r="E13" s="50"/>
      <c r="F13" s="50"/>
      <c r="G13" s="52"/>
    </row>
    <row r="14" spans="1:7" x14ac:dyDescent="0.25">
      <c r="A14" s="46"/>
      <c r="B14" s="47" t="s">
        <v>56</v>
      </c>
      <c r="C14" s="45" t="s">
        <v>5</v>
      </c>
      <c r="D14" s="47">
        <v>95</v>
      </c>
      <c r="E14" s="47">
        <v>95</v>
      </c>
      <c r="F14" s="47"/>
      <c r="G14" s="48"/>
    </row>
    <row r="15" spans="1:7" x14ac:dyDescent="0.25">
      <c r="A15" s="49"/>
      <c r="B15" s="50"/>
      <c r="C15" s="51" t="s">
        <v>20</v>
      </c>
      <c r="D15" s="50">
        <v>4285</v>
      </c>
      <c r="E15" s="50"/>
      <c r="F15" s="50"/>
      <c r="G15" s="52"/>
    </row>
    <row r="16" spans="1:7" x14ac:dyDescent="0.25">
      <c r="A16" s="46"/>
      <c r="B16" s="47" t="s">
        <v>57</v>
      </c>
      <c r="C16" s="45" t="s">
        <v>5</v>
      </c>
      <c r="D16" s="47">
        <v>95</v>
      </c>
      <c r="E16" s="47">
        <v>95</v>
      </c>
      <c r="F16" s="47"/>
      <c r="G16" s="48"/>
    </row>
    <row r="17" spans="1:7" x14ac:dyDescent="0.25">
      <c r="A17" s="49"/>
      <c r="B17" s="50"/>
      <c r="C17" s="51" t="s">
        <v>20</v>
      </c>
      <c r="D17" s="50">
        <v>4285</v>
      </c>
      <c r="E17" s="50"/>
      <c r="F17" s="50"/>
      <c r="G17" s="52"/>
    </row>
    <row r="18" spans="1:7" x14ac:dyDescent="0.25">
      <c r="A18" s="46"/>
      <c r="B18" s="47" t="s">
        <v>77</v>
      </c>
      <c r="C18" s="45" t="s">
        <v>5</v>
      </c>
      <c r="D18" s="47">
        <v>95</v>
      </c>
      <c r="E18" s="47">
        <v>95</v>
      </c>
      <c r="F18" s="47"/>
      <c r="G18" s="48"/>
    </row>
    <row r="19" spans="1:7" x14ac:dyDescent="0.25">
      <c r="A19" s="49"/>
      <c r="B19" s="50"/>
      <c r="C19" s="51" t="s">
        <v>20</v>
      </c>
      <c r="D19" s="50">
        <v>4285</v>
      </c>
      <c r="E19" s="50"/>
      <c r="F19" s="50"/>
      <c r="G19" s="52"/>
    </row>
    <row r="20" spans="1:7" x14ac:dyDescent="0.25">
      <c r="A20" s="46"/>
      <c r="B20" s="47" t="s">
        <v>54</v>
      </c>
      <c r="C20" s="45" t="s">
        <v>5</v>
      </c>
      <c r="D20" s="47">
        <v>97</v>
      </c>
      <c r="E20" s="47">
        <v>95</v>
      </c>
      <c r="F20" s="47"/>
      <c r="G20" s="48"/>
    </row>
    <row r="21" spans="1:7" x14ac:dyDescent="0.25">
      <c r="A21" s="49"/>
      <c r="B21" s="50"/>
      <c r="C21" s="51" t="s">
        <v>4</v>
      </c>
      <c r="D21" s="50">
        <v>5280</v>
      </c>
      <c r="E21" s="50">
        <v>5</v>
      </c>
      <c r="F21" s="50"/>
      <c r="G21" s="52"/>
    </row>
    <row r="22" spans="1:7" x14ac:dyDescent="0.25">
      <c r="A22" s="46"/>
      <c r="B22" s="47"/>
      <c r="C22" s="45" t="s">
        <v>20</v>
      </c>
      <c r="D22" s="47">
        <v>5376</v>
      </c>
      <c r="E22" s="47"/>
      <c r="F22" s="47"/>
      <c r="G22" s="48"/>
    </row>
    <row r="23" spans="1:7" x14ac:dyDescent="0.25">
      <c r="A23" s="46" t="s">
        <v>18</v>
      </c>
      <c r="B23" s="47" t="s">
        <v>68</v>
      </c>
      <c r="C23" s="51" t="s">
        <v>4</v>
      </c>
      <c r="D23" s="50">
        <v>300</v>
      </c>
      <c r="E23" s="50">
        <v>10</v>
      </c>
      <c r="F23" s="50">
        <v>500</v>
      </c>
      <c r="G23" s="52">
        <v>10</v>
      </c>
    </row>
    <row r="24" spans="1:7" x14ac:dyDescent="0.25">
      <c r="A24" s="46"/>
      <c r="B24" s="47" t="s">
        <v>65</v>
      </c>
      <c r="C24" s="45" t="s">
        <v>4</v>
      </c>
      <c r="D24" s="47">
        <v>1800</v>
      </c>
      <c r="E24" s="47">
        <v>35</v>
      </c>
      <c r="F24" s="47">
        <v>1800</v>
      </c>
      <c r="G24" s="48">
        <v>40</v>
      </c>
    </row>
    <row r="25" spans="1:7" x14ac:dyDescent="0.25">
      <c r="A25" s="49"/>
      <c r="B25" s="50"/>
      <c r="C25" s="51" t="s">
        <v>4</v>
      </c>
      <c r="D25" s="50">
        <v>800</v>
      </c>
      <c r="E25" s="50">
        <v>30</v>
      </c>
      <c r="F25" s="50">
        <v>800</v>
      </c>
      <c r="G25" s="52">
        <v>35</v>
      </c>
    </row>
    <row r="26" spans="1:7" x14ac:dyDescent="0.25">
      <c r="A26" s="49"/>
      <c r="B26" s="50" t="s">
        <v>66</v>
      </c>
      <c r="C26" s="51" t="s">
        <v>4</v>
      </c>
      <c r="D26" s="50">
        <v>480</v>
      </c>
      <c r="E26" s="50">
        <v>10</v>
      </c>
      <c r="F26" s="50">
        <v>480</v>
      </c>
      <c r="G26" s="52">
        <v>15</v>
      </c>
    </row>
    <row r="27" spans="1:7" x14ac:dyDescent="0.25">
      <c r="A27" s="46"/>
      <c r="B27" s="47" t="s">
        <v>23</v>
      </c>
      <c r="C27" s="45" t="s">
        <v>4</v>
      </c>
      <c r="D27" s="47">
        <v>2250</v>
      </c>
      <c r="E27" s="47">
        <v>2</v>
      </c>
      <c r="F27" s="47"/>
      <c r="G27" s="48"/>
    </row>
    <row r="28" spans="1:7" x14ac:dyDescent="0.25">
      <c r="A28" s="46"/>
      <c r="B28" s="47"/>
      <c r="C28" s="45" t="s">
        <v>50</v>
      </c>
      <c r="D28" s="47">
        <v>300</v>
      </c>
      <c r="E28" s="47"/>
      <c r="F28" s="47">
        <v>500</v>
      </c>
      <c r="G28" s="48"/>
    </row>
    <row r="29" spans="1:7" x14ac:dyDescent="0.25">
      <c r="A29" s="49"/>
      <c r="B29" s="50" t="s">
        <v>58</v>
      </c>
      <c r="C29" s="51" t="s">
        <v>2</v>
      </c>
      <c r="D29" s="50">
        <v>50</v>
      </c>
      <c r="E29" s="50"/>
      <c r="F29" s="50"/>
      <c r="G29" s="52"/>
    </row>
    <row r="30" spans="1:7" x14ac:dyDescent="0.25">
      <c r="A30" s="46"/>
      <c r="B30" s="47" t="s">
        <v>59</v>
      </c>
      <c r="C30" s="45" t="s">
        <v>20</v>
      </c>
      <c r="D30" s="47">
        <v>4000</v>
      </c>
      <c r="E30" s="47"/>
      <c r="F30" s="47"/>
      <c r="G30" s="48"/>
    </row>
    <row r="31" spans="1:7" x14ac:dyDescent="0.25">
      <c r="A31" s="49"/>
      <c r="B31" s="50" t="s">
        <v>60</v>
      </c>
      <c r="C31" s="51" t="s">
        <v>4</v>
      </c>
      <c r="D31" s="50">
        <v>3750</v>
      </c>
      <c r="E31" s="50">
        <v>50</v>
      </c>
      <c r="F31" s="50"/>
      <c r="G31" s="52"/>
    </row>
    <row r="32" spans="1:7" x14ac:dyDescent="0.25">
      <c r="A32" s="46"/>
      <c r="B32" s="47" t="s">
        <v>61</v>
      </c>
      <c r="C32" s="45" t="s">
        <v>3</v>
      </c>
      <c r="D32" s="47">
        <v>4005</v>
      </c>
      <c r="E32" s="47">
        <v>2</v>
      </c>
      <c r="F32" s="47">
        <v>4005</v>
      </c>
      <c r="G32" s="47">
        <v>5</v>
      </c>
    </row>
    <row r="33" spans="1:7" x14ac:dyDescent="0.25">
      <c r="A33" s="49"/>
      <c r="B33" s="50"/>
      <c r="C33" s="51" t="s">
        <v>3</v>
      </c>
      <c r="D33" s="50">
        <v>3400</v>
      </c>
      <c r="E33" s="50">
        <v>50</v>
      </c>
      <c r="F33" s="50"/>
      <c r="G33" s="52"/>
    </row>
    <row r="34" spans="1:7" x14ac:dyDescent="0.25">
      <c r="A34" s="46"/>
      <c r="B34" s="47" t="s">
        <v>24</v>
      </c>
      <c r="C34" s="45" t="s">
        <v>2</v>
      </c>
      <c r="D34" s="47">
        <v>107</v>
      </c>
      <c r="E34" s="47"/>
      <c r="F34" s="47"/>
      <c r="G34" s="48"/>
    </row>
    <row r="35" spans="1:7" x14ac:dyDescent="0.25">
      <c r="A35" s="46"/>
      <c r="B35" s="47"/>
      <c r="C35" s="45"/>
      <c r="D35" s="47"/>
      <c r="E35" s="47"/>
      <c r="F35" s="47"/>
      <c r="G35" s="48"/>
    </row>
    <row r="36" spans="1:7" x14ac:dyDescent="0.25">
      <c r="A36" s="49"/>
      <c r="B36" s="50"/>
      <c r="C36" s="51"/>
      <c r="D36" s="50"/>
      <c r="E36" s="50"/>
      <c r="F36" s="50"/>
      <c r="G36" s="52"/>
    </row>
    <row r="37" spans="1:7" x14ac:dyDescent="0.25">
      <c r="A37" s="46"/>
      <c r="B37" s="47"/>
      <c r="C37" s="45"/>
      <c r="D37" s="47"/>
      <c r="E37" s="47"/>
      <c r="F37" s="47"/>
      <c r="G37" s="48"/>
    </row>
    <row r="38" spans="1:7" x14ac:dyDescent="0.25">
      <c r="A38" s="49"/>
      <c r="B38" s="50"/>
      <c r="C38" s="51"/>
      <c r="D38" s="50"/>
      <c r="E38" s="50"/>
      <c r="F38" s="50"/>
      <c r="G38" s="52"/>
    </row>
    <row r="39" spans="1:7" x14ac:dyDescent="0.25">
      <c r="A39" s="46"/>
      <c r="B39" s="47"/>
      <c r="C39" s="45"/>
      <c r="D39" s="47"/>
      <c r="E39" s="47"/>
      <c r="F39" s="47"/>
      <c r="G39" s="48"/>
    </row>
    <row r="40" spans="1:7" x14ac:dyDescent="0.25">
      <c r="A40" s="49"/>
      <c r="B40" s="50"/>
      <c r="C40" s="51"/>
      <c r="D40" s="50"/>
      <c r="E40" s="50"/>
      <c r="F40" s="50"/>
      <c r="G40" s="52"/>
    </row>
    <row r="41" spans="1:7" x14ac:dyDescent="0.25">
      <c r="A41" s="46"/>
      <c r="B41" s="47"/>
      <c r="C41" s="45"/>
      <c r="D41" s="47"/>
      <c r="E41" s="47"/>
      <c r="F41" s="47"/>
      <c r="G41" s="48"/>
    </row>
    <row r="42" spans="1:7" x14ac:dyDescent="0.25">
      <c r="A42" s="49"/>
      <c r="B42" s="50"/>
      <c r="C42" s="51"/>
      <c r="D42" s="50"/>
      <c r="E42" s="50"/>
      <c r="F42" s="50"/>
      <c r="G42" s="52"/>
    </row>
    <row r="43" spans="1:7" x14ac:dyDescent="0.25">
      <c r="A43" s="46"/>
      <c r="B43" s="47"/>
      <c r="C43" s="45"/>
      <c r="D43" s="47"/>
      <c r="E43" s="47"/>
      <c r="F43" s="47"/>
      <c r="G43" s="48"/>
    </row>
    <row r="44" spans="1:7" x14ac:dyDescent="0.25">
      <c r="A44" s="49"/>
      <c r="B44" s="50"/>
      <c r="C44" s="51"/>
      <c r="D44" s="50"/>
      <c r="E44" s="50"/>
      <c r="F44" s="50"/>
      <c r="G44" s="52"/>
    </row>
    <row r="45" spans="1:7" x14ac:dyDescent="0.25">
      <c r="A45" s="46"/>
      <c r="B45" s="47"/>
      <c r="C45" s="45"/>
      <c r="D45" s="47"/>
      <c r="E45" s="47"/>
      <c r="F45" s="47"/>
      <c r="G45" s="48"/>
    </row>
    <row r="46" spans="1:7" x14ac:dyDescent="0.25">
      <c r="A46" t="s">
        <v>44</v>
      </c>
      <c r="B46" s="50"/>
      <c r="C46" s="51"/>
      <c r="D46" s="50"/>
      <c r="E46" s="50"/>
      <c r="F46" s="50"/>
      <c r="G46" s="52"/>
    </row>
    <row r="47" spans="1:7" x14ac:dyDescent="0.25">
      <c r="A47" s="46"/>
      <c r="B47" s="47"/>
      <c r="C47" s="45"/>
      <c r="D47" s="47"/>
      <c r="E47" s="47"/>
      <c r="F47" s="47"/>
      <c r="G47" s="4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General!$A$2:$A$9</xm:f>
          </x14:formula1>
          <xm:sqref>C49:C53 C42:C47 C31:C32</xm:sqref>
        </x14:dataValidation>
        <x14:dataValidation type="list" allowBlank="1" showInputMessage="1" showErrorMessage="1">
          <x14:formula1>
            <xm:f>General!$A$2:$A$10</xm:f>
          </x14:formula1>
          <xm:sqref>C12:C30 C33:C41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zoomScale="90" zoomScaleNormal="90" workbookViewId="0">
      <selection activeCell="F10" sqref="F10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105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6" t="s">
        <v>25</v>
      </c>
      <c r="B5" s="27">
        <v>4005</v>
      </c>
      <c r="C5" s="27">
        <v>267</v>
      </c>
      <c r="D5" s="27">
        <v>15</v>
      </c>
      <c r="E5" s="28">
        <v>1</v>
      </c>
    </row>
    <row r="6" spans="1:7" x14ac:dyDescent="0.25">
      <c r="A6" s="9" t="s">
        <v>62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6" t="s">
        <v>63</v>
      </c>
      <c r="B7" s="27">
        <v>4005</v>
      </c>
      <c r="C7" s="27">
        <v>267</v>
      </c>
      <c r="D7" s="27">
        <v>15</v>
      </c>
      <c r="E7" s="28">
        <v>1</v>
      </c>
    </row>
    <row r="8" spans="1:7" x14ac:dyDescent="0.25">
      <c r="A8" s="9" t="s">
        <v>54</v>
      </c>
      <c r="B8" s="10">
        <v>4800</v>
      </c>
      <c r="C8" s="10">
        <v>320</v>
      </c>
      <c r="D8" s="10">
        <v>15</v>
      </c>
      <c r="E8" s="11">
        <v>1</v>
      </c>
    </row>
    <row r="9" spans="1:7" x14ac:dyDescent="0.25">
      <c r="A9" s="26" t="s">
        <v>77</v>
      </c>
      <c r="B9" s="27">
        <v>4005</v>
      </c>
      <c r="C9" s="27">
        <v>267</v>
      </c>
      <c r="D9" s="27">
        <v>15</v>
      </c>
      <c r="E9" s="28">
        <v>1</v>
      </c>
    </row>
    <row r="11" spans="1:7" x14ac:dyDescent="0.25">
      <c r="A11" s="29" t="s">
        <v>9</v>
      </c>
      <c r="B11" s="30" t="s">
        <v>37</v>
      </c>
      <c r="C11" s="30" t="s">
        <v>17</v>
      </c>
      <c r="D11" s="30" t="s">
        <v>45</v>
      </c>
      <c r="E11" s="30" t="s">
        <v>10</v>
      </c>
      <c r="F11" s="30" t="s">
        <v>46</v>
      </c>
      <c r="G11" s="31" t="s">
        <v>11</v>
      </c>
    </row>
    <row r="12" spans="1:7" x14ac:dyDescent="0.25">
      <c r="A12" s="46" t="s">
        <v>12</v>
      </c>
      <c r="B12" s="47" t="s">
        <v>25</v>
      </c>
      <c r="C12" s="45" t="s">
        <v>5</v>
      </c>
      <c r="D12" s="47">
        <v>97</v>
      </c>
      <c r="E12" s="47">
        <v>95</v>
      </c>
      <c r="F12" s="47">
        <v>95</v>
      </c>
      <c r="G12" s="48">
        <v>95</v>
      </c>
    </row>
    <row r="13" spans="1:7" x14ac:dyDescent="0.25">
      <c r="A13" s="49"/>
      <c r="B13" s="50"/>
      <c r="C13" s="51" t="s">
        <v>20</v>
      </c>
      <c r="D13" s="50">
        <v>4285</v>
      </c>
      <c r="E13" s="50"/>
      <c r="F13" s="50"/>
      <c r="G13" s="52"/>
    </row>
    <row r="14" spans="1:7" x14ac:dyDescent="0.25">
      <c r="A14" s="46"/>
      <c r="B14" s="47" t="s">
        <v>62</v>
      </c>
      <c r="C14" s="45" t="s">
        <v>5</v>
      </c>
      <c r="D14" s="47">
        <v>95</v>
      </c>
      <c r="E14" s="47">
        <v>95</v>
      </c>
      <c r="F14" s="47"/>
      <c r="G14" s="48"/>
    </row>
    <row r="15" spans="1:7" x14ac:dyDescent="0.25">
      <c r="A15" s="49"/>
      <c r="B15" s="50"/>
      <c r="C15" s="51" t="s">
        <v>20</v>
      </c>
      <c r="D15" s="50">
        <v>4285</v>
      </c>
      <c r="E15" s="50"/>
      <c r="F15" s="50"/>
      <c r="G15" s="52"/>
    </row>
    <row r="16" spans="1:7" x14ac:dyDescent="0.25">
      <c r="A16" s="46"/>
      <c r="B16" s="47" t="s">
        <v>63</v>
      </c>
      <c r="C16" s="45" t="s">
        <v>5</v>
      </c>
      <c r="D16" s="47">
        <v>95</v>
      </c>
      <c r="E16" s="47">
        <v>95</v>
      </c>
      <c r="F16" s="47"/>
      <c r="G16" s="48"/>
    </row>
    <row r="17" spans="1:7" x14ac:dyDescent="0.25">
      <c r="A17" s="49"/>
      <c r="B17" s="50"/>
      <c r="C17" s="51" t="s">
        <v>20</v>
      </c>
      <c r="D17" s="50">
        <v>4285</v>
      </c>
      <c r="E17" s="50"/>
      <c r="F17" s="50"/>
      <c r="G17" s="52"/>
    </row>
    <row r="18" spans="1:7" x14ac:dyDescent="0.25">
      <c r="A18" s="46"/>
      <c r="B18" s="47" t="s">
        <v>77</v>
      </c>
      <c r="C18" s="45" t="s">
        <v>5</v>
      </c>
      <c r="D18" s="47">
        <v>95</v>
      </c>
      <c r="E18" s="47">
        <v>95</v>
      </c>
      <c r="F18" s="47"/>
      <c r="G18" s="48"/>
    </row>
    <row r="19" spans="1:7" x14ac:dyDescent="0.25">
      <c r="A19" s="49"/>
      <c r="B19" s="50"/>
      <c r="C19" s="51" t="s">
        <v>20</v>
      </c>
      <c r="D19" s="50">
        <v>4285</v>
      </c>
      <c r="E19" s="50"/>
      <c r="F19" s="50"/>
      <c r="G19" s="52"/>
    </row>
    <row r="20" spans="1:7" x14ac:dyDescent="0.25">
      <c r="A20" s="46"/>
      <c r="B20" s="47" t="s">
        <v>54</v>
      </c>
      <c r="C20" s="45" t="s">
        <v>5</v>
      </c>
      <c r="D20" s="47">
        <v>97</v>
      </c>
      <c r="E20" s="47">
        <v>95</v>
      </c>
      <c r="F20" s="47"/>
      <c r="G20" s="48"/>
    </row>
    <row r="21" spans="1:7" x14ac:dyDescent="0.25">
      <c r="A21" s="49"/>
      <c r="B21" s="50"/>
      <c r="C21" s="51" t="s">
        <v>4</v>
      </c>
      <c r="D21" s="50">
        <v>5280</v>
      </c>
      <c r="E21" s="50">
        <v>5</v>
      </c>
      <c r="F21" s="50"/>
      <c r="G21" s="52"/>
    </row>
    <row r="22" spans="1:7" x14ac:dyDescent="0.25">
      <c r="A22" s="46"/>
      <c r="B22" s="47"/>
      <c r="C22" s="45" t="s">
        <v>20</v>
      </c>
      <c r="D22" s="47">
        <v>5376</v>
      </c>
      <c r="E22" s="47"/>
      <c r="F22" s="47"/>
      <c r="G22" s="48"/>
    </row>
    <row r="23" spans="1:7" x14ac:dyDescent="0.25">
      <c r="A23" s="46" t="s">
        <v>18</v>
      </c>
      <c r="B23" s="47" t="s">
        <v>64</v>
      </c>
      <c r="C23" s="51" t="s">
        <v>4</v>
      </c>
      <c r="D23" s="50">
        <v>300</v>
      </c>
      <c r="E23" s="50">
        <v>10</v>
      </c>
      <c r="F23" s="50">
        <v>500</v>
      </c>
      <c r="G23" s="52">
        <v>10</v>
      </c>
    </row>
    <row r="24" spans="1:7" x14ac:dyDescent="0.25">
      <c r="A24" s="46"/>
      <c r="B24" s="47" t="s">
        <v>66</v>
      </c>
      <c r="C24" s="45" t="s">
        <v>4</v>
      </c>
      <c r="D24" s="47">
        <v>1800</v>
      </c>
      <c r="E24" s="47">
        <v>35</v>
      </c>
      <c r="F24" s="47">
        <v>1800</v>
      </c>
      <c r="G24" s="48">
        <v>40</v>
      </c>
    </row>
    <row r="25" spans="1:7" x14ac:dyDescent="0.25">
      <c r="A25" s="49"/>
      <c r="B25" s="50"/>
      <c r="C25" s="51" t="s">
        <v>4</v>
      </c>
      <c r="D25" s="50">
        <v>800</v>
      </c>
      <c r="E25" s="50">
        <v>30</v>
      </c>
      <c r="F25" s="50">
        <v>800</v>
      </c>
      <c r="G25" s="52">
        <v>35</v>
      </c>
    </row>
    <row r="26" spans="1:7" x14ac:dyDescent="0.25">
      <c r="A26" s="49"/>
      <c r="B26" s="50" t="s">
        <v>65</v>
      </c>
      <c r="C26" s="51" t="s">
        <v>4</v>
      </c>
      <c r="D26" s="50">
        <v>480</v>
      </c>
      <c r="E26" s="50">
        <v>10</v>
      </c>
      <c r="F26" s="50">
        <v>480</v>
      </c>
      <c r="G26" s="52">
        <v>15</v>
      </c>
    </row>
    <row r="27" spans="1:7" x14ac:dyDescent="0.25">
      <c r="A27" s="46"/>
      <c r="B27" s="47" t="s">
        <v>23</v>
      </c>
      <c r="C27" s="45" t="s">
        <v>4</v>
      </c>
      <c r="D27" s="47">
        <v>2250</v>
      </c>
      <c r="E27" s="47">
        <v>2</v>
      </c>
      <c r="F27" s="47"/>
      <c r="G27" s="48"/>
    </row>
    <row r="28" spans="1:7" x14ac:dyDescent="0.25">
      <c r="A28" s="46"/>
      <c r="B28" s="47"/>
      <c r="C28" s="45" t="s">
        <v>50</v>
      </c>
      <c r="D28" s="47">
        <v>300</v>
      </c>
      <c r="E28" s="47"/>
      <c r="F28" s="47">
        <v>500</v>
      </c>
      <c r="G28" s="48"/>
    </row>
    <row r="29" spans="1:7" x14ac:dyDescent="0.25">
      <c r="A29" s="49"/>
      <c r="B29" s="50" t="s">
        <v>58</v>
      </c>
      <c r="C29" s="51" t="s">
        <v>2</v>
      </c>
      <c r="D29" s="50">
        <v>50</v>
      </c>
      <c r="E29" s="50"/>
      <c r="F29" s="50"/>
      <c r="G29" s="52"/>
    </row>
    <row r="30" spans="1:7" x14ac:dyDescent="0.25">
      <c r="A30" s="46"/>
      <c r="B30" s="47" t="s">
        <v>67</v>
      </c>
      <c r="C30" s="45" t="s">
        <v>20</v>
      </c>
      <c r="D30" s="47">
        <v>4000</v>
      </c>
      <c r="E30" s="47"/>
      <c r="F30" s="47"/>
      <c r="G30" s="48"/>
    </row>
    <row r="31" spans="1:7" x14ac:dyDescent="0.25">
      <c r="A31" s="49"/>
      <c r="B31" s="50" t="s">
        <v>60</v>
      </c>
      <c r="C31" s="51" t="s">
        <v>4</v>
      </c>
      <c r="D31" s="50">
        <v>3750</v>
      </c>
      <c r="E31" s="50">
        <v>50</v>
      </c>
      <c r="F31" s="50"/>
      <c r="G31" s="52"/>
    </row>
    <row r="32" spans="1:7" x14ac:dyDescent="0.25">
      <c r="A32" s="46"/>
      <c r="B32" s="47" t="s">
        <v>61</v>
      </c>
      <c r="C32" s="45" t="s">
        <v>3</v>
      </c>
      <c r="D32" s="47">
        <v>4005</v>
      </c>
      <c r="E32" s="47">
        <v>2</v>
      </c>
      <c r="F32" s="47">
        <v>4005</v>
      </c>
      <c r="G32" s="47">
        <v>5</v>
      </c>
    </row>
    <row r="33" spans="1:7" x14ac:dyDescent="0.25">
      <c r="A33" s="49"/>
      <c r="B33" s="50"/>
      <c r="C33" s="51" t="s">
        <v>3</v>
      </c>
      <c r="D33" s="50">
        <v>3400</v>
      </c>
      <c r="E33" s="50">
        <v>50</v>
      </c>
      <c r="F33" s="50"/>
      <c r="G33" s="52"/>
    </row>
    <row r="34" spans="1:7" x14ac:dyDescent="0.25">
      <c r="A34" s="46"/>
      <c r="B34" s="47" t="s">
        <v>24</v>
      </c>
      <c r="C34" s="45" t="s">
        <v>2</v>
      </c>
      <c r="D34" s="47">
        <v>107</v>
      </c>
      <c r="E34" s="47"/>
      <c r="F34" s="47"/>
      <c r="G34" s="48"/>
    </row>
    <row r="35" spans="1:7" x14ac:dyDescent="0.25">
      <c r="A35" s="46"/>
      <c r="B35" s="47"/>
      <c r="C35" s="45"/>
      <c r="D35" s="47"/>
      <c r="E35" s="47"/>
      <c r="F35" s="47"/>
      <c r="G35" s="47"/>
    </row>
    <row r="36" spans="1:7" x14ac:dyDescent="0.25">
      <c r="A36" s="49"/>
      <c r="B36" s="50"/>
      <c r="C36" s="51"/>
      <c r="D36" s="50"/>
      <c r="E36" s="50"/>
      <c r="F36" s="50"/>
      <c r="G36" s="52"/>
    </row>
    <row r="37" spans="1:7" x14ac:dyDescent="0.25">
      <c r="A37" s="46"/>
      <c r="B37" s="47"/>
      <c r="C37" s="45"/>
      <c r="D37" s="47"/>
      <c r="E37" s="47"/>
      <c r="F37" s="47"/>
      <c r="G37" s="48"/>
    </row>
    <row r="38" spans="1:7" x14ac:dyDescent="0.25">
      <c r="A38" s="49"/>
      <c r="B38" s="50"/>
      <c r="C38" s="51"/>
      <c r="D38" s="50"/>
      <c r="E38" s="50"/>
      <c r="F38" s="50"/>
      <c r="G38" s="52"/>
    </row>
    <row r="39" spans="1:7" x14ac:dyDescent="0.25">
      <c r="A39" s="46"/>
      <c r="B39" s="47"/>
      <c r="C39" s="45"/>
      <c r="D39" s="47"/>
      <c r="E39" s="47"/>
      <c r="F39" s="47"/>
      <c r="G39" s="48"/>
    </row>
    <row r="40" spans="1:7" x14ac:dyDescent="0.25">
      <c r="A40" s="49"/>
      <c r="B40" s="50"/>
      <c r="C40" s="51"/>
      <c r="D40" s="50"/>
      <c r="E40" s="50"/>
      <c r="F40" s="50"/>
      <c r="G40" s="52"/>
    </row>
    <row r="41" spans="1:7" x14ac:dyDescent="0.25">
      <c r="A41" s="46"/>
      <c r="B41" s="47"/>
      <c r="C41" s="45"/>
      <c r="D41" s="47"/>
      <c r="E41" s="47"/>
      <c r="F41" s="47"/>
      <c r="G41" s="48"/>
    </row>
    <row r="42" spans="1:7" x14ac:dyDescent="0.25">
      <c r="A42" s="49"/>
      <c r="B42" s="50"/>
      <c r="C42" s="51"/>
      <c r="D42" s="50"/>
      <c r="E42" s="50"/>
      <c r="F42" s="50"/>
      <c r="G42" s="52"/>
    </row>
    <row r="43" spans="1:7" x14ac:dyDescent="0.25">
      <c r="A43" s="46"/>
      <c r="B43" s="47"/>
      <c r="C43" s="45"/>
      <c r="D43" s="47"/>
      <c r="E43" s="47"/>
      <c r="F43" s="47"/>
      <c r="G43" s="48"/>
    </row>
    <row r="44" spans="1:7" x14ac:dyDescent="0.25">
      <c r="A44" s="49"/>
      <c r="B44" s="50"/>
      <c r="C44" s="51"/>
      <c r="D44" s="50"/>
      <c r="E44" s="50"/>
      <c r="F44" s="50"/>
      <c r="G44" s="52"/>
    </row>
    <row r="45" spans="1:7" x14ac:dyDescent="0.25">
      <c r="A45" s="46"/>
      <c r="B45" s="47"/>
      <c r="C45" s="45"/>
      <c r="D45" s="47"/>
      <c r="E45" s="47"/>
      <c r="F45" s="47"/>
      <c r="G45" s="48"/>
    </row>
    <row r="46" spans="1:7" x14ac:dyDescent="0.25">
      <c r="A46" t="s">
        <v>44</v>
      </c>
      <c r="B46" s="50"/>
      <c r="C46" s="51"/>
      <c r="D46" s="50"/>
      <c r="E46" s="50"/>
      <c r="F46" s="50"/>
      <c r="G46" s="52"/>
    </row>
    <row r="47" spans="1:7" x14ac:dyDescent="0.25">
      <c r="A47" s="46"/>
      <c r="B47" s="47"/>
      <c r="C47" s="45"/>
      <c r="D47" s="47"/>
      <c r="E47" s="47"/>
      <c r="F47" s="47"/>
      <c r="G47" s="4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General!$A$2:$A$9</xm:f>
          </x14:formula1>
          <xm:sqref>C44:C53 C35 C31:C32</xm:sqref>
        </x14:dataValidation>
        <x14:dataValidation type="list" allowBlank="1" showInputMessage="1" showErrorMessage="1">
          <x14:formula1>
            <xm:f>General!$A$2:$A$10</xm:f>
          </x14:formula1>
          <xm:sqref>C36:C43 C12:C30 C33:C34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110" zoomScaleNormal="110" workbookViewId="0">
      <selection activeCell="C6" sqref="C6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80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4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6" t="s">
        <v>81</v>
      </c>
      <c r="B5" s="27">
        <v>4005</v>
      </c>
      <c r="C5" s="27">
        <v>267</v>
      </c>
      <c r="D5" s="27">
        <f>LECHO_I!$B5/LECHO_I!$C5</f>
        <v>15</v>
      </c>
      <c r="E5" s="28">
        <v>1</v>
      </c>
    </row>
    <row r="7" spans="1:7" x14ac:dyDescent="0.25">
      <c r="A7" s="29" t="s">
        <v>9</v>
      </c>
      <c r="B7" s="30" t="s">
        <v>37</v>
      </c>
      <c r="C7" s="30" t="s">
        <v>17</v>
      </c>
      <c r="D7" s="30" t="s">
        <v>45</v>
      </c>
      <c r="E7" s="30" t="s">
        <v>10</v>
      </c>
      <c r="F7" s="30" t="s">
        <v>46</v>
      </c>
      <c r="G7" s="31" t="s">
        <v>11</v>
      </c>
    </row>
    <row r="8" spans="1:7" x14ac:dyDescent="0.25">
      <c r="A8" s="46" t="s">
        <v>12</v>
      </c>
      <c r="B8" s="47" t="s">
        <v>81</v>
      </c>
      <c r="C8" s="45" t="s">
        <v>5</v>
      </c>
      <c r="D8" s="47">
        <v>97</v>
      </c>
      <c r="E8" s="47">
        <v>95</v>
      </c>
      <c r="F8" s="47">
        <v>95</v>
      </c>
      <c r="G8" s="48">
        <v>95</v>
      </c>
    </row>
    <row r="9" spans="1:7" x14ac:dyDescent="0.25">
      <c r="A9" s="49"/>
      <c r="B9" s="50"/>
      <c r="C9" s="51" t="s">
        <v>20</v>
      </c>
      <c r="D9" s="50">
        <v>4285</v>
      </c>
      <c r="E9" s="50"/>
      <c r="F9" s="50"/>
      <c r="G9" s="52"/>
    </row>
    <row r="10" spans="1:7" x14ac:dyDescent="0.25">
      <c r="A10" s="49" t="s">
        <v>18</v>
      </c>
      <c r="B10" s="50" t="s">
        <v>19</v>
      </c>
      <c r="C10" s="51" t="s">
        <v>20</v>
      </c>
      <c r="D10" s="50">
        <v>240</v>
      </c>
      <c r="E10" s="50"/>
      <c r="F10" s="50">
        <v>384</v>
      </c>
      <c r="G10" s="52"/>
    </row>
    <row r="11" spans="1:7" x14ac:dyDescent="0.25">
      <c r="A11" s="46"/>
      <c r="B11" s="47"/>
      <c r="C11" s="45" t="s">
        <v>4</v>
      </c>
      <c r="D11" s="47">
        <v>144</v>
      </c>
      <c r="E11" s="47">
        <v>5</v>
      </c>
      <c r="F11" s="47">
        <v>240</v>
      </c>
      <c r="G11" s="48">
        <v>5</v>
      </c>
    </row>
    <row r="12" spans="1:7" x14ac:dyDescent="0.25">
      <c r="A12" s="49"/>
      <c r="B12" s="50" t="s">
        <v>22</v>
      </c>
      <c r="C12" s="51" t="s">
        <v>4</v>
      </c>
      <c r="D12" s="50">
        <v>1200</v>
      </c>
      <c r="E12" s="50">
        <v>15</v>
      </c>
      <c r="F12" s="50">
        <v>1200</v>
      </c>
      <c r="G12" s="52">
        <v>20</v>
      </c>
    </row>
    <row r="13" spans="1:7" x14ac:dyDescent="0.25">
      <c r="A13" s="46"/>
      <c r="B13" s="47"/>
      <c r="C13" s="45" t="s">
        <v>4</v>
      </c>
      <c r="D13" s="47">
        <v>800</v>
      </c>
      <c r="E13" s="47">
        <v>30</v>
      </c>
      <c r="F13" s="47">
        <v>800</v>
      </c>
      <c r="G13" s="48">
        <v>35</v>
      </c>
    </row>
    <row r="14" spans="1:7" x14ac:dyDescent="0.25">
      <c r="A14" s="49"/>
      <c r="B14" s="50"/>
      <c r="C14" s="51" t="s">
        <v>4</v>
      </c>
      <c r="D14" s="50">
        <v>400</v>
      </c>
      <c r="E14" s="50">
        <v>40</v>
      </c>
      <c r="F14" s="50">
        <v>400</v>
      </c>
      <c r="G14" s="52">
        <v>55</v>
      </c>
    </row>
    <row r="15" spans="1:7" x14ac:dyDescent="0.25">
      <c r="A15" s="46"/>
      <c r="B15" s="47" t="s">
        <v>21</v>
      </c>
      <c r="C15" s="45" t="s">
        <v>4</v>
      </c>
      <c r="D15" s="47">
        <v>400</v>
      </c>
      <c r="E15" s="47">
        <v>10</v>
      </c>
      <c r="F15" s="47"/>
      <c r="G15" s="48"/>
    </row>
    <row r="16" spans="1:7" x14ac:dyDescent="0.25">
      <c r="A16" s="49"/>
      <c r="B16" s="50" t="s">
        <v>23</v>
      </c>
      <c r="C16" s="51" t="s">
        <v>4</v>
      </c>
      <c r="D16" s="50">
        <v>1600</v>
      </c>
      <c r="E16" s="50">
        <v>5</v>
      </c>
      <c r="F16" s="50"/>
      <c r="G16" s="52"/>
    </row>
    <row r="17" spans="1:7" x14ac:dyDescent="0.25">
      <c r="A17" s="46"/>
      <c r="B17" s="47"/>
      <c r="C17" s="45" t="s">
        <v>4</v>
      </c>
      <c r="D17" s="47">
        <v>800</v>
      </c>
      <c r="E17" s="47">
        <v>30</v>
      </c>
      <c r="F17" s="47"/>
      <c r="G17" s="48"/>
    </row>
    <row r="18" spans="1:7" x14ac:dyDescent="0.25">
      <c r="A18" s="49"/>
      <c r="B18" s="50"/>
      <c r="C18" s="51" t="s">
        <v>50</v>
      </c>
      <c r="D18" s="50">
        <v>320</v>
      </c>
      <c r="E18" s="50"/>
      <c r="F18" s="50">
        <v>400</v>
      </c>
      <c r="G18" s="52"/>
    </row>
    <row r="19" spans="1:7" x14ac:dyDescent="0.25">
      <c r="A19" s="46"/>
      <c r="B19" s="47" t="s">
        <v>24</v>
      </c>
      <c r="C19" s="45" t="s">
        <v>2</v>
      </c>
      <c r="D19" s="47">
        <v>107</v>
      </c>
      <c r="E19" s="47"/>
      <c r="F19" s="47"/>
      <c r="G19" s="48"/>
    </row>
    <row r="20" spans="1:7" x14ac:dyDescent="0.25">
      <c r="A20" s="49"/>
      <c r="B20" s="50"/>
      <c r="C20" s="51"/>
      <c r="D20" s="50"/>
      <c r="E20" s="50"/>
      <c r="F20" s="50"/>
      <c r="G20" s="52"/>
    </row>
    <row r="21" spans="1:7" x14ac:dyDescent="0.25">
      <c r="A21" s="46"/>
      <c r="B21" s="47"/>
      <c r="C21" s="45"/>
      <c r="D21" s="47"/>
      <c r="E21" s="47"/>
      <c r="F21" s="47"/>
      <c r="G21" s="48"/>
    </row>
    <row r="22" spans="1:7" x14ac:dyDescent="0.25">
      <c r="A22" s="49"/>
      <c r="B22" s="50"/>
      <c r="C22" s="51"/>
      <c r="D22" s="50"/>
      <c r="E22" s="50"/>
      <c r="F22" s="50"/>
      <c r="G22" s="52"/>
    </row>
    <row r="23" spans="1:7" x14ac:dyDescent="0.25">
      <c r="A23" s="46"/>
      <c r="B23" s="47"/>
      <c r="C23" s="45"/>
      <c r="D23" s="47"/>
      <c r="E23" s="47"/>
      <c r="F23" s="47"/>
      <c r="G23" s="48"/>
    </row>
    <row r="24" spans="1:7" x14ac:dyDescent="0.25">
      <c r="A24" s="49"/>
      <c r="B24" s="50"/>
      <c r="C24" s="51"/>
      <c r="D24" s="50"/>
      <c r="E24" s="50"/>
      <c r="F24" s="50"/>
      <c r="G24" s="52"/>
    </row>
    <row r="25" spans="1:7" x14ac:dyDescent="0.25">
      <c r="A25" s="46"/>
      <c r="B25" s="47"/>
      <c r="C25" s="45"/>
      <c r="D25" s="47"/>
      <c r="E25" s="47"/>
      <c r="F25" s="47"/>
      <c r="G25" s="48"/>
    </row>
    <row r="26" spans="1:7" x14ac:dyDescent="0.25">
      <c r="A26" s="49"/>
      <c r="B26" s="50"/>
      <c r="C26" s="51"/>
      <c r="D26" s="50"/>
      <c r="E26" s="50"/>
      <c r="F26" s="50"/>
      <c r="G26" s="52"/>
    </row>
    <row r="27" spans="1:7" x14ac:dyDescent="0.25">
      <c r="A27" s="46"/>
      <c r="B27" s="47"/>
      <c r="C27" s="45"/>
      <c r="D27" s="47"/>
      <c r="E27" s="47"/>
      <c r="F27" s="47"/>
      <c r="G27" s="48"/>
    </row>
    <row r="28" spans="1:7" x14ac:dyDescent="0.25">
      <c r="A28" s="49"/>
      <c r="B28" s="50"/>
      <c r="C28" s="51"/>
      <c r="D28" s="50"/>
      <c r="E28" s="50"/>
      <c r="F28" s="50"/>
      <c r="G28" s="52"/>
    </row>
    <row r="29" spans="1:7" x14ac:dyDescent="0.25">
      <c r="A29" s="46"/>
      <c r="B29" s="47"/>
      <c r="C29" s="45"/>
      <c r="D29" s="47"/>
      <c r="E29" s="47"/>
      <c r="F29" s="47"/>
      <c r="G29" s="48"/>
    </row>
    <row r="30" spans="1:7" x14ac:dyDescent="0.25">
      <c r="A30" s="49"/>
      <c r="B30" s="50"/>
      <c r="C30" s="51"/>
      <c r="D30" s="50"/>
      <c r="E30" s="50"/>
      <c r="F30" s="50"/>
      <c r="G30" s="52"/>
    </row>
    <row r="31" spans="1:7" x14ac:dyDescent="0.25">
      <c r="A31" s="46"/>
      <c r="B31" s="47"/>
      <c r="C31" s="45"/>
      <c r="D31" s="47"/>
      <c r="E31" s="47"/>
      <c r="F31" s="47"/>
      <c r="G31" s="48"/>
    </row>
    <row r="32" spans="1:7" x14ac:dyDescent="0.25">
      <c r="A32" s="49"/>
      <c r="B32" s="50"/>
      <c r="C32" s="51"/>
      <c r="D32" s="50"/>
      <c r="E32" s="50"/>
      <c r="F32" s="50"/>
      <c r="G32" s="52"/>
    </row>
    <row r="33" spans="1:7" x14ac:dyDescent="0.25">
      <c r="A33" s="46"/>
      <c r="B33" s="47"/>
      <c r="C33" s="45"/>
      <c r="D33" s="47"/>
      <c r="E33" s="47"/>
      <c r="F33" s="47"/>
      <c r="G33" s="48"/>
    </row>
    <row r="34" spans="1:7" x14ac:dyDescent="0.25">
      <c r="A34" s="49"/>
      <c r="B34" s="50"/>
      <c r="C34" s="51"/>
      <c r="D34" s="50"/>
      <c r="E34" s="50"/>
      <c r="F34" s="50"/>
      <c r="G34" s="52"/>
    </row>
    <row r="35" spans="1:7" x14ac:dyDescent="0.25">
      <c r="A35" s="46"/>
      <c r="B35" s="47"/>
      <c r="C35" s="45"/>
      <c r="D35" s="47"/>
      <c r="E35" s="47"/>
      <c r="F35" s="47"/>
      <c r="G35" s="48"/>
    </row>
    <row r="36" spans="1:7" x14ac:dyDescent="0.25">
      <c r="A36" s="49"/>
      <c r="B36" s="50"/>
      <c r="C36" s="51"/>
      <c r="D36" s="50"/>
      <c r="E36" s="50"/>
      <c r="F36" s="50"/>
      <c r="G36" s="52"/>
    </row>
    <row r="37" spans="1:7" x14ac:dyDescent="0.25">
      <c r="A37" s="46"/>
      <c r="B37" s="47"/>
      <c r="C37" s="45"/>
      <c r="D37" s="47"/>
      <c r="E37" s="47"/>
      <c r="F37" s="47"/>
      <c r="G37" s="48"/>
    </row>
    <row r="38" spans="1:7" x14ac:dyDescent="0.25">
      <c r="A38" s="49"/>
      <c r="B38" s="50"/>
      <c r="C38" s="51"/>
      <c r="D38" s="50"/>
      <c r="E38" s="50"/>
      <c r="F38" s="50"/>
      <c r="G38" s="52"/>
    </row>
    <row r="39" spans="1:7" x14ac:dyDescent="0.25">
      <c r="A39" s="46"/>
      <c r="B39" s="47"/>
      <c r="C39" s="45"/>
      <c r="D39" s="47"/>
      <c r="E39" s="47"/>
      <c r="F39" s="47"/>
      <c r="G39" s="48"/>
    </row>
    <row r="40" spans="1:7" x14ac:dyDescent="0.25">
      <c r="A40" s="5"/>
      <c r="B40" s="6"/>
      <c r="C40" s="7"/>
      <c r="D40" s="6"/>
      <c r="E40" s="6"/>
      <c r="F40" s="6"/>
      <c r="G40" s="8"/>
    </row>
    <row r="46" spans="1:7" x14ac:dyDescent="0.25">
      <c r="A46" s="5" t="s">
        <v>44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General!$A$2:$A$9</xm:f>
          </x14:formula1>
          <xm:sqref>C40</xm:sqref>
        </x14:dataValidation>
        <x14:dataValidation type="list" allowBlank="1" showInputMessage="1" showErrorMessage="1">
          <x14:formula1>
            <xm:f>General!$A$2:$A$10</xm:f>
          </x14:formula1>
          <xm:sqref>C8:C39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C6" sqref="C6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82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6" t="s">
        <v>79</v>
      </c>
      <c r="B5" s="27">
        <v>4005</v>
      </c>
      <c r="C5" s="27">
        <v>267</v>
      </c>
      <c r="D5" s="27">
        <f>LECHO_D!$B5/LECHO_D!$C5</f>
        <v>15</v>
      </c>
      <c r="E5" s="28">
        <v>1</v>
      </c>
    </row>
    <row r="7" spans="1:7" x14ac:dyDescent="0.25">
      <c r="A7" s="29" t="s">
        <v>9</v>
      </c>
      <c r="B7" s="30" t="s">
        <v>37</v>
      </c>
      <c r="C7" s="30" t="s">
        <v>17</v>
      </c>
      <c r="D7" s="30" t="s">
        <v>45</v>
      </c>
      <c r="E7" s="30" t="s">
        <v>10</v>
      </c>
      <c r="F7" s="30" t="s">
        <v>46</v>
      </c>
      <c r="G7" s="31" t="s">
        <v>11</v>
      </c>
    </row>
    <row r="8" spans="1:7" x14ac:dyDescent="0.25">
      <c r="A8" s="46" t="s">
        <v>12</v>
      </c>
      <c r="B8" s="47" t="s">
        <v>79</v>
      </c>
      <c r="C8" s="45" t="s">
        <v>5</v>
      </c>
      <c r="D8" s="47">
        <v>97</v>
      </c>
      <c r="E8" s="47">
        <v>95</v>
      </c>
      <c r="F8" s="47">
        <v>95</v>
      </c>
      <c r="G8" s="48">
        <v>95</v>
      </c>
    </row>
    <row r="9" spans="1:7" x14ac:dyDescent="0.25">
      <c r="A9" s="49"/>
      <c r="B9" s="50"/>
      <c r="C9" s="51" t="s">
        <v>20</v>
      </c>
      <c r="D9" s="50">
        <v>4285</v>
      </c>
      <c r="E9" s="50"/>
      <c r="F9" s="50"/>
      <c r="G9" s="52"/>
    </row>
    <row r="10" spans="1:7" x14ac:dyDescent="0.25">
      <c r="A10" s="49" t="s">
        <v>18</v>
      </c>
      <c r="B10" s="50" t="s">
        <v>26</v>
      </c>
      <c r="C10" s="51" t="s">
        <v>20</v>
      </c>
      <c r="D10" s="50">
        <v>240</v>
      </c>
      <c r="E10" s="50"/>
      <c r="F10" s="50">
        <v>384</v>
      </c>
      <c r="G10" s="52"/>
    </row>
    <row r="11" spans="1:7" x14ac:dyDescent="0.25">
      <c r="A11" s="46"/>
      <c r="B11" s="47"/>
      <c r="C11" s="45" t="s">
        <v>4</v>
      </c>
      <c r="D11" s="47">
        <v>144</v>
      </c>
      <c r="E11" s="47">
        <v>5</v>
      </c>
      <c r="F11" s="47">
        <v>240</v>
      </c>
      <c r="G11" s="48">
        <v>5</v>
      </c>
    </row>
    <row r="12" spans="1:7" x14ac:dyDescent="0.25">
      <c r="A12" s="49"/>
      <c r="B12" s="50" t="s">
        <v>21</v>
      </c>
      <c r="C12" s="51" t="s">
        <v>4</v>
      </c>
      <c r="D12" s="50">
        <v>1200</v>
      </c>
      <c r="E12" s="50">
        <v>15</v>
      </c>
      <c r="F12" s="50">
        <v>1200</v>
      </c>
      <c r="G12" s="52">
        <v>20</v>
      </c>
    </row>
    <row r="13" spans="1:7" x14ac:dyDescent="0.25">
      <c r="A13" s="46"/>
      <c r="B13" s="47"/>
      <c r="C13" s="45" t="s">
        <v>4</v>
      </c>
      <c r="D13" s="47">
        <v>800</v>
      </c>
      <c r="E13" s="47">
        <v>30</v>
      </c>
      <c r="F13" s="47">
        <v>800</v>
      </c>
      <c r="G13" s="48">
        <v>35</v>
      </c>
    </row>
    <row r="14" spans="1:7" x14ac:dyDescent="0.25">
      <c r="A14" s="49"/>
      <c r="B14" s="50"/>
      <c r="C14" s="51" t="s">
        <v>4</v>
      </c>
      <c r="D14" s="50">
        <v>400</v>
      </c>
      <c r="E14" s="50">
        <v>40</v>
      </c>
      <c r="F14" s="50">
        <v>400</v>
      </c>
      <c r="G14" s="52">
        <v>55</v>
      </c>
    </row>
    <row r="15" spans="1:7" x14ac:dyDescent="0.25">
      <c r="A15" s="46"/>
      <c r="B15" s="47" t="s">
        <v>22</v>
      </c>
      <c r="C15" s="45" t="s">
        <v>4</v>
      </c>
      <c r="D15" s="47">
        <v>400</v>
      </c>
      <c r="E15" s="47">
        <v>10</v>
      </c>
      <c r="F15" s="47"/>
      <c r="G15" s="48"/>
    </row>
    <row r="16" spans="1:7" x14ac:dyDescent="0.25">
      <c r="A16" s="49"/>
      <c r="B16" s="50" t="s">
        <v>23</v>
      </c>
      <c r="C16" s="51" t="s">
        <v>4</v>
      </c>
      <c r="D16" s="50">
        <v>1600</v>
      </c>
      <c r="E16" s="50">
        <v>5</v>
      </c>
      <c r="F16" s="50"/>
      <c r="G16" s="52"/>
    </row>
    <row r="17" spans="1:7" x14ac:dyDescent="0.25">
      <c r="A17" s="46"/>
      <c r="B17" s="47"/>
      <c r="C17" s="45" t="s">
        <v>4</v>
      </c>
      <c r="D17" s="47">
        <v>800</v>
      </c>
      <c r="E17" s="47">
        <v>30</v>
      </c>
      <c r="F17" s="47"/>
      <c r="G17" s="48"/>
    </row>
    <row r="18" spans="1:7" x14ac:dyDescent="0.25">
      <c r="A18" s="49"/>
      <c r="B18" s="50"/>
      <c r="C18" s="51" t="s">
        <v>50</v>
      </c>
      <c r="D18" s="50">
        <v>320</v>
      </c>
      <c r="E18" s="50"/>
      <c r="F18" s="50">
        <v>400</v>
      </c>
      <c r="G18" s="52"/>
    </row>
    <row r="19" spans="1:7" x14ac:dyDescent="0.25">
      <c r="A19" s="46"/>
      <c r="B19" s="47" t="s">
        <v>27</v>
      </c>
      <c r="C19" s="45" t="s">
        <v>4</v>
      </c>
      <c r="D19" s="47">
        <v>1500</v>
      </c>
      <c r="E19" s="47">
        <v>3</v>
      </c>
      <c r="F19" s="47"/>
      <c r="G19" s="48"/>
    </row>
    <row r="20" spans="1:7" x14ac:dyDescent="0.25">
      <c r="A20" s="49"/>
      <c r="B20" s="50"/>
      <c r="C20" s="51" t="s">
        <v>50</v>
      </c>
      <c r="D20" s="50">
        <v>500</v>
      </c>
      <c r="E20" s="50"/>
      <c r="F20" s="50"/>
      <c r="G20" s="52"/>
    </row>
    <row r="21" spans="1:7" x14ac:dyDescent="0.25">
      <c r="A21" s="46"/>
      <c r="B21" s="47" t="s">
        <v>24</v>
      </c>
      <c r="C21" s="45" t="s">
        <v>2</v>
      </c>
      <c r="D21" s="47">
        <v>107</v>
      </c>
      <c r="E21" s="47"/>
      <c r="F21" s="47"/>
      <c r="G21" s="48"/>
    </row>
    <row r="22" spans="1:7" x14ac:dyDescent="0.25">
      <c r="A22" s="49"/>
      <c r="B22" s="50"/>
      <c r="C22" s="51"/>
      <c r="D22" s="50"/>
      <c r="E22" s="50"/>
      <c r="F22" s="50"/>
      <c r="G22" s="52"/>
    </row>
    <row r="23" spans="1:7" x14ac:dyDescent="0.25">
      <c r="A23" s="46"/>
      <c r="B23" s="47"/>
      <c r="C23" s="45"/>
      <c r="D23" s="47"/>
      <c r="E23" s="47"/>
      <c r="F23" s="47"/>
      <c r="G23" s="48"/>
    </row>
    <row r="24" spans="1:7" x14ac:dyDescent="0.25">
      <c r="A24" s="49"/>
      <c r="B24" s="50"/>
      <c r="C24" s="51"/>
      <c r="D24" s="50"/>
      <c r="E24" s="50"/>
      <c r="F24" s="50"/>
      <c r="G24" s="52"/>
    </row>
    <row r="25" spans="1:7" x14ac:dyDescent="0.25">
      <c r="A25" s="46"/>
      <c r="B25" s="47"/>
      <c r="C25" s="45"/>
      <c r="D25" s="47"/>
      <c r="E25" s="47"/>
      <c r="F25" s="47"/>
      <c r="G25" s="48"/>
    </row>
    <row r="26" spans="1:7" x14ac:dyDescent="0.25">
      <c r="A26" s="49"/>
      <c r="B26" s="50"/>
      <c r="C26" s="51"/>
      <c r="D26" s="50"/>
      <c r="E26" s="50"/>
      <c r="F26" s="50"/>
      <c r="G26" s="52"/>
    </row>
    <row r="27" spans="1:7" x14ac:dyDescent="0.25">
      <c r="A27" s="46"/>
      <c r="B27" s="47"/>
      <c r="C27" s="45"/>
      <c r="D27" s="47"/>
      <c r="E27" s="47"/>
      <c r="F27" s="47"/>
      <c r="G27" s="48"/>
    </row>
    <row r="28" spans="1:7" x14ac:dyDescent="0.25">
      <c r="A28" s="49"/>
      <c r="B28" s="50"/>
      <c r="C28" s="51"/>
      <c r="D28" s="50"/>
      <c r="E28" s="50"/>
      <c r="F28" s="50"/>
      <c r="G28" s="52"/>
    </row>
    <row r="29" spans="1:7" x14ac:dyDescent="0.25">
      <c r="A29" s="46"/>
      <c r="B29" s="47"/>
      <c r="C29" s="45"/>
      <c r="D29" s="47"/>
      <c r="E29" s="47"/>
      <c r="F29" s="47"/>
      <c r="G29" s="48"/>
    </row>
    <row r="30" spans="1:7" x14ac:dyDescent="0.25">
      <c r="A30" s="49"/>
      <c r="B30" s="50"/>
      <c r="C30" s="51"/>
      <c r="D30" s="50"/>
      <c r="E30" s="50"/>
      <c r="F30" s="50"/>
      <c r="G30" s="52"/>
    </row>
    <row r="31" spans="1:7" x14ac:dyDescent="0.25">
      <c r="A31" s="46"/>
      <c r="B31" s="47"/>
      <c r="C31" s="45"/>
      <c r="D31" s="47"/>
      <c r="E31" s="47"/>
      <c r="F31" s="47"/>
      <c r="G31" s="48"/>
    </row>
    <row r="32" spans="1:7" x14ac:dyDescent="0.25">
      <c r="A32" s="49"/>
      <c r="B32" s="50"/>
      <c r="C32" s="51"/>
      <c r="D32" s="50"/>
      <c r="E32" s="50"/>
      <c r="F32" s="50"/>
      <c r="G32" s="52"/>
    </row>
    <row r="33" spans="1:7" x14ac:dyDescent="0.25">
      <c r="A33" s="46"/>
      <c r="B33" s="47"/>
      <c r="C33" s="45"/>
      <c r="D33" s="47"/>
      <c r="E33" s="47"/>
      <c r="F33" s="47"/>
      <c r="G33" s="48"/>
    </row>
    <row r="34" spans="1:7" x14ac:dyDescent="0.25">
      <c r="A34" s="49"/>
      <c r="B34" s="50"/>
      <c r="C34" s="51"/>
      <c r="D34" s="50"/>
      <c r="E34" s="50"/>
      <c r="F34" s="50"/>
      <c r="G34" s="52"/>
    </row>
    <row r="35" spans="1:7" x14ac:dyDescent="0.25">
      <c r="A35" s="46"/>
      <c r="B35" s="47"/>
      <c r="C35" s="45"/>
      <c r="D35" s="47"/>
      <c r="E35" s="47"/>
      <c r="F35" s="47"/>
      <c r="G35" s="48"/>
    </row>
    <row r="36" spans="1:7" x14ac:dyDescent="0.25">
      <c r="A36" s="49"/>
      <c r="B36" s="50"/>
      <c r="C36" s="51"/>
      <c r="D36" s="50"/>
      <c r="E36" s="50"/>
      <c r="F36" s="50"/>
      <c r="G36" s="52"/>
    </row>
    <row r="37" spans="1:7" x14ac:dyDescent="0.25">
      <c r="A37" s="46"/>
      <c r="B37" s="47"/>
      <c r="C37" s="45"/>
      <c r="D37" s="47"/>
      <c r="E37" s="47"/>
      <c r="F37" s="47"/>
      <c r="G37" s="48"/>
    </row>
    <row r="38" spans="1:7" x14ac:dyDescent="0.25">
      <c r="A38" s="49"/>
      <c r="B38" s="50"/>
      <c r="C38" s="51"/>
      <c r="D38" s="50"/>
      <c r="E38" s="50"/>
      <c r="F38" s="50"/>
      <c r="G38" s="52"/>
    </row>
    <row r="39" spans="1:7" x14ac:dyDescent="0.25">
      <c r="A39" s="46"/>
      <c r="B39" s="47"/>
      <c r="C39" s="45"/>
      <c r="D39" s="47"/>
      <c r="E39" s="47"/>
      <c r="F39" s="47"/>
      <c r="G39" s="48"/>
    </row>
    <row r="40" spans="1:7" x14ac:dyDescent="0.25">
      <c r="A40" s="5"/>
      <c r="B40" s="6"/>
      <c r="C40" s="7"/>
      <c r="D40" s="6"/>
      <c r="E40" s="6"/>
      <c r="F40" s="6"/>
      <c r="G40" s="8"/>
    </row>
    <row r="46" spans="1:7" x14ac:dyDescent="0.25">
      <c r="A46" s="5" t="s">
        <v>44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General!$A$2:$A$9</xm:f>
          </x14:formula1>
          <xm:sqref>C40</xm:sqref>
        </x14:dataValidation>
        <x14:dataValidation type="list" allowBlank="1" showInputMessage="1" showErrorMessage="1">
          <x14:formula1>
            <xm:f>General!$A$2:$A$10</xm:f>
          </x14:formula1>
          <xm:sqref>C8:C39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80" zoomScaleNormal="80" workbookViewId="0">
      <selection activeCell="A40" sqref="A40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83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4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6" t="s">
        <v>81</v>
      </c>
      <c r="B5" s="27">
        <v>4256</v>
      </c>
      <c r="C5" s="27">
        <v>266</v>
      </c>
      <c r="D5" s="27">
        <f>LECHO_I_PROTEXP!$B5/LECHO_I_PROTEXP!$C5</f>
        <v>16</v>
      </c>
      <c r="E5" s="28">
        <v>1</v>
      </c>
    </row>
    <row r="7" spans="1:7" x14ac:dyDescent="0.25">
      <c r="A7" s="29" t="s">
        <v>9</v>
      </c>
      <c r="B7" s="30" t="s">
        <v>37</v>
      </c>
      <c r="C7" s="30" t="s">
        <v>17</v>
      </c>
      <c r="D7" s="30" t="s">
        <v>45</v>
      </c>
      <c r="E7" s="30" t="s">
        <v>10</v>
      </c>
      <c r="F7" s="30" t="s">
        <v>46</v>
      </c>
      <c r="G7" s="31" t="s">
        <v>11</v>
      </c>
    </row>
    <row r="8" spans="1:7" x14ac:dyDescent="0.25">
      <c r="A8" s="46" t="s">
        <v>12</v>
      </c>
      <c r="B8" s="47" t="s">
        <v>81</v>
      </c>
      <c r="C8" s="45" t="s">
        <v>5</v>
      </c>
      <c r="D8" s="47">
        <v>97</v>
      </c>
      <c r="E8" s="47">
        <v>95</v>
      </c>
      <c r="F8" s="47">
        <v>95</v>
      </c>
      <c r="G8" s="48">
        <v>95</v>
      </c>
    </row>
    <row r="9" spans="1:7" x14ac:dyDescent="0.25">
      <c r="A9" s="49"/>
      <c r="B9" s="50"/>
      <c r="C9" s="51" t="s">
        <v>20</v>
      </c>
      <c r="D9" s="50">
        <v>4285</v>
      </c>
      <c r="E9" s="50"/>
      <c r="F9" s="50"/>
      <c r="G9" s="52"/>
    </row>
    <row r="10" spans="1:7" x14ac:dyDescent="0.25">
      <c r="A10" s="49" t="s">
        <v>18</v>
      </c>
      <c r="B10" s="50" t="s">
        <v>19</v>
      </c>
      <c r="C10" s="51" t="s">
        <v>20</v>
      </c>
      <c r="D10" s="50">
        <v>240</v>
      </c>
      <c r="E10" s="50"/>
      <c r="F10" s="50">
        <v>384</v>
      </c>
      <c r="G10" s="52"/>
    </row>
    <row r="11" spans="1:7" x14ac:dyDescent="0.25">
      <c r="A11" s="46"/>
      <c r="B11" s="47"/>
      <c r="C11" s="45" t="s">
        <v>4</v>
      </c>
      <c r="D11" s="47">
        <v>144</v>
      </c>
      <c r="E11" s="47">
        <v>5</v>
      </c>
      <c r="F11" s="47">
        <v>240</v>
      </c>
      <c r="G11" s="48">
        <v>5</v>
      </c>
    </row>
    <row r="12" spans="1:7" x14ac:dyDescent="0.25">
      <c r="A12" s="49"/>
      <c r="B12" s="50" t="s">
        <v>22</v>
      </c>
      <c r="C12" s="51" t="s">
        <v>4</v>
      </c>
      <c r="D12" s="50">
        <v>1200</v>
      </c>
      <c r="E12" s="50">
        <v>15</v>
      </c>
      <c r="F12" s="50">
        <v>1200</v>
      </c>
      <c r="G12" s="52">
        <v>20</v>
      </c>
    </row>
    <row r="13" spans="1:7" x14ac:dyDescent="0.25">
      <c r="A13" s="46"/>
      <c r="B13" s="47"/>
      <c r="C13" s="45" t="s">
        <v>4</v>
      </c>
      <c r="D13" s="47">
        <v>800</v>
      </c>
      <c r="E13" s="47">
        <v>30</v>
      </c>
      <c r="F13" s="47">
        <v>800</v>
      </c>
      <c r="G13" s="48">
        <v>35</v>
      </c>
    </row>
    <row r="14" spans="1:7" x14ac:dyDescent="0.25">
      <c r="A14" s="49"/>
      <c r="B14" s="50"/>
      <c r="C14" s="51" t="s">
        <v>4</v>
      </c>
      <c r="D14" s="50">
        <v>400</v>
      </c>
      <c r="E14" s="50">
        <v>40</v>
      </c>
      <c r="F14" s="50">
        <v>400</v>
      </c>
      <c r="G14" s="52">
        <v>55</v>
      </c>
    </row>
    <row r="15" spans="1:7" x14ac:dyDescent="0.25">
      <c r="A15" s="46"/>
      <c r="B15" s="47" t="s">
        <v>21</v>
      </c>
      <c r="C15" s="45" t="s">
        <v>4</v>
      </c>
      <c r="D15" s="47">
        <v>400</v>
      </c>
      <c r="E15" s="47">
        <v>10</v>
      </c>
      <c r="F15" s="47"/>
      <c r="G15" s="48"/>
    </row>
    <row r="16" spans="1:7" x14ac:dyDescent="0.25">
      <c r="A16" s="49"/>
      <c r="B16" s="50" t="s">
        <v>23</v>
      </c>
      <c r="C16" s="51" t="s">
        <v>4</v>
      </c>
      <c r="D16" s="50">
        <v>1600</v>
      </c>
      <c r="E16" s="50">
        <v>5</v>
      </c>
      <c r="F16" s="50"/>
      <c r="G16" s="52"/>
    </row>
    <row r="17" spans="1:7" x14ac:dyDescent="0.25">
      <c r="A17" s="46"/>
      <c r="B17" s="47"/>
      <c r="C17" s="45" t="s">
        <v>4</v>
      </c>
      <c r="D17" s="47">
        <v>800</v>
      </c>
      <c r="E17" s="47">
        <v>30</v>
      </c>
      <c r="F17" s="47"/>
      <c r="G17" s="48"/>
    </row>
    <row r="18" spans="1:7" x14ac:dyDescent="0.25">
      <c r="A18" s="49"/>
      <c r="B18" s="50"/>
      <c r="C18" s="51" t="s">
        <v>50</v>
      </c>
      <c r="D18" s="50">
        <v>320</v>
      </c>
      <c r="E18" s="50"/>
      <c r="F18" s="50">
        <v>400</v>
      </c>
      <c r="G18" s="52"/>
    </row>
    <row r="19" spans="1:7" x14ac:dyDescent="0.25">
      <c r="A19" s="46"/>
      <c r="B19" s="47" t="s">
        <v>24</v>
      </c>
      <c r="C19" s="45" t="s">
        <v>2</v>
      </c>
      <c r="D19" s="47">
        <v>107</v>
      </c>
      <c r="E19" s="47"/>
      <c r="F19" s="47"/>
      <c r="G19" s="48"/>
    </row>
    <row r="20" spans="1:7" x14ac:dyDescent="0.25">
      <c r="A20" s="49"/>
      <c r="B20" s="50"/>
      <c r="C20" s="51"/>
      <c r="D20" s="50"/>
      <c r="E20" s="50"/>
      <c r="F20" s="50"/>
      <c r="G20" s="52"/>
    </row>
    <row r="21" spans="1:7" x14ac:dyDescent="0.25">
      <c r="A21" s="46"/>
      <c r="B21" s="47"/>
      <c r="C21" s="45"/>
      <c r="D21" s="47"/>
      <c r="E21" s="47"/>
      <c r="F21" s="47"/>
      <c r="G21" s="48"/>
    </row>
    <row r="22" spans="1:7" x14ac:dyDescent="0.25">
      <c r="A22" s="49"/>
      <c r="B22" s="50"/>
      <c r="C22" s="51"/>
      <c r="D22" s="50"/>
      <c r="E22" s="50"/>
      <c r="F22" s="50"/>
      <c r="G22" s="52"/>
    </row>
    <row r="23" spans="1:7" x14ac:dyDescent="0.25">
      <c r="A23" s="46"/>
      <c r="B23" s="47"/>
      <c r="C23" s="45"/>
      <c r="D23" s="47"/>
      <c r="E23" s="47"/>
      <c r="F23" s="47"/>
      <c r="G23" s="48"/>
    </row>
    <row r="24" spans="1:7" x14ac:dyDescent="0.25">
      <c r="A24" s="49"/>
      <c r="B24" s="50"/>
      <c r="C24" s="51"/>
      <c r="D24" s="50"/>
      <c r="E24" s="50"/>
      <c r="F24" s="50"/>
      <c r="G24" s="52"/>
    </row>
    <row r="25" spans="1:7" x14ac:dyDescent="0.25">
      <c r="A25" s="46"/>
      <c r="B25" s="47"/>
      <c r="C25" s="45"/>
      <c r="D25" s="47"/>
      <c r="E25" s="47"/>
      <c r="F25" s="47"/>
      <c r="G25" s="48"/>
    </row>
    <row r="26" spans="1:7" x14ac:dyDescent="0.25">
      <c r="A26" s="49"/>
      <c r="B26" s="50"/>
      <c r="C26" s="51"/>
      <c r="D26" s="50"/>
      <c r="E26" s="50"/>
      <c r="F26" s="50"/>
      <c r="G26" s="52"/>
    </row>
    <row r="27" spans="1:7" x14ac:dyDescent="0.25">
      <c r="A27" s="46"/>
      <c r="B27" s="47"/>
      <c r="C27" s="45"/>
      <c r="D27" s="47"/>
      <c r="E27" s="47"/>
      <c r="F27" s="47"/>
      <c r="G27" s="48"/>
    </row>
    <row r="28" spans="1:7" x14ac:dyDescent="0.25">
      <c r="A28" s="49"/>
      <c r="B28" s="50"/>
      <c r="C28" s="51"/>
      <c r="D28" s="50"/>
      <c r="E28" s="50"/>
      <c r="F28" s="50"/>
      <c r="G28" s="52"/>
    </row>
    <row r="29" spans="1:7" x14ac:dyDescent="0.25">
      <c r="A29" s="46"/>
      <c r="B29" s="47"/>
      <c r="C29" s="45"/>
      <c r="D29" s="47"/>
      <c r="E29" s="47"/>
      <c r="F29" s="47"/>
      <c r="G29" s="48"/>
    </row>
    <row r="30" spans="1:7" x14ac:dyDescent="0.25">
      <c r="A30" s="49"/>
      <c r="B30" s="50"/>
      <c r="C30" s="51"/>
      <c r="D30" s="50"/>
      <c r="E30" s="50"/>
      <c r="F30" s="50"/>
      <c r="G30" s="52"/>
    </row>
    <row r="31" spans="1:7" x14ac:dyDescent="0.25">
      <c r="A31" s="46"/>
      <c r="B31" s="47"/>
      <c r="C31" s="45"/>
      <c r="D31" s="47"/>
      <c r="E31" s="47"/>
      <c r="F31" s="47"/>
      <c r="G31" s="48"/>
    </row>
    <row r="32" spans="1:7" x14ac:dyDescent="0.25">
      <c r="A32" s="49"/>
      <c r="B32" s="50"/>
      <c r="C32" s="51"/>
      <c r="D32" s="50"/>
      <c r="E32" s="50"/>
      <c r="F32" s="50"/>
      <c r="G32" s="52"/>
    </row>
    <row r="33" spans="1:7" x14ac:dyDescent="0.25">
      <c r="A33" s="46"/>
      <c r="B33" s="47"/>
      <c r="C33" s="45"/>
      <c r="D33" s="47"/>
      <c r="E33" s="47"/>
      <c r="F33" s="47"/>
      <c r="G33" s="48"/>
    </row>
    <row r="34" spans="1:7" x14ac:dyDescent="0.25">
      <c r="A34" s="49"/>
      <c r="B34" s="50"/>
      <c r="C34" s="51"/>
      <c r="D34" s="50"/>
      <c r="E34" s="50"/>
      <c r="F34" s="50"/>
      <c r="G34" s="52"/>
    </row>
    <row r="35" spans="1:7" x14ac:dyDescent="0.25">
      <c r="A35" s="46"/>
      <c r="B35" s="47"/>
      <c r="C35" s="45"/>
      <c r="D35" s="47"/>
      <c r="E35" s="47"/>
      <c r="F35" s="47"/>
      <c r="G35" s="48"/>
    </row>
    <row r="36" spans="1:7" x14ac:dyDescent="0.25">
      <c r="A36" s="49"/>
      <c r="B36" s="50"/>
      <c r="C36" s="51"/>
      <c r="D36" s="50"/>
      <c r="E36" s="50"/>
      <c r="F36" s="50"/>
      <c r="G36" s="52"/>
    </row>
    <row r="37" spans="1:7" x14ac:dyDescent="0.25">
      <c r="A37" s="46"/>
      <c r="B37" s="47"/>
      <c r="C37" s="45"/>
      <c r="D37" s="47"/>
      <c r="E37" s="47"/>
      <c r="F37" s="47"/>
      <c r="G37" s="48"/>
    </row>
    <row r="38" spans="1:7" x14ac:dyDescent="0.25">
      <c r="A38" s="49"/>
      <c r="B38" s="50"/>
      <c r="C38" s="51"/>
      <c r="D38" s="50"/>
      <c r="E38" s="50"/>
      <c r="F38" s="50"/>
      <c r="G38" s="52"/>
    </row>
    <row r="39" spans="1:7" x14ac:dyDescent="0.25">
      <c r="A39" s="46"/>
      <c r="B39" s="47"/>
      <c r="C39" s="45"/>
      <c r="D39" s="47"/>
      <c r="E39" s="47"/>
      <c r="F39" s="47"/>
      <c r="G39" s="48"/>
    </row>
    <row r="40" spans="1:7" x14ac:dyDescent="0.25">
      <c r="A40" s="5"/>
      <c r="B40" s="6"/>
      <c r="C40" s="7"/>
      <c r="D40" s="6"/>
      <c r="E40" s="6"/>
      <c r="F40" s="6"/>
      <c r="G40" s="8"/>
    </row>
    <row r="46" spans="1:7" x14ac:dyDescent="0.25">
      <c r="A46" s="5" t="s">
        <v>44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</xm:f>
          </x14:formula1>
          <xm:sqref>C8:C39</xm:sqref>
        </x14:dataValidation>
        <x14:dataValidation type="list" allowBlank="1" showInputMessage="1" showErrorMessage="1">
          <x14:formula1>
            <xm:f>General!$A$2:$A$9</xm:f>
          </x14:formula1>
          <xm:sqref>C40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A40" sqref="A40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84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6" t="s">
        <v>79</v>
      </c>
      <c r="B5" s="27">
        <v>4256</v>
      </c>
      <c r="C5" s="27">
        <v>266</v>
      </c>
      <c r="D5" s="27">
        <f>LECHO_D_PROTEXP!$B5/LECHO_D_PROTEXP!$C5</f>
        <v>16</v>
      </c>
      <c r="E5" s="28">
        <v>1</v>
      </c>
    </row>
    <row r="7" spans="1:7" x14ac:dyDescent="0.25">
      <c r="A7" s="29" t="s">
        <v>9</v>
      </c>
      <c r="B7" s="30" t="s">
        <v>37</v>
      </c>
      <c r="C7" s="30" t="s">
        <v>17</v>
      </c>
      <c r="D7" s="30" t="s">
        <v>45</v>
      </c>
      <c r="E7" s="30" t="s">
        <v>10</v>
      </c>
      <c r="F7" s="30" t="s">
        <v>46</v>
      </c>
      <c r="G7" s="31" t="s">
        <v>11</v>
      </c>
    </row>
    <row r="8" spans="1:7" x14ac:dyDescent="0.25">
      <c r="A8" s="46" t="s">
        <v>12</v>
      </c>
      <c r="B8" s="47" t="s">
        <v>79</v>
      </c>
      <c r="C8" s="45" t="s">
        <v>5</v>
      </c>
      <c r="D8" s="47">
        <v>97</v>
      </c>
      <c r="E8" s="47">
        <v>95</v>
      </c>
      <c r="F8" s="47">
        <v>95</v>
      </c>
      <c r="G8" s="48">
        <v>95</v>
      </c>
    </row>
    <row r="9" spans="1:7" x14ac:dyDescent="0.25">
      <c r="A9" s="49"/>
      <c r="B9" s="50"/>
      <c r="C9" s="51" t="s">
        <v>20</v>
      </c>
      <c r="D9" s="50">
        <v>4285</v>
      </c>
      <c r="E9" s="50"/>
      <c r="F9" s="50"/>
      <c r="G9" s="52"/>
    </row>
    <row r="10" spans="1:7" x14ac:dyDescent="0.25">
      <c r="A10" s="49" t="s">
        <v>18</v>
      </c>
      <c r="B10" s="50" t="s">
        <v>26</v>
      </c>
      <c r="C10" s="51" t="s">
        <v>20</v>
      </c>
      <c r="D10" s="50">
        <v>240</v>
      </c>
      <c r="E10" s="50"/>
      <c r="F10" s="50">
        <v>384</v>
      </c>
      <c r="G10" s="52"/>
    </row>
    <row r="11" spans="1:7" x14ac:dyDescent="0.25">
      <c r="A11" s="46"/>
      <c r="B11" s="47"/>
      <c r="C11" s="45" t="s">
        <v>4</v>
      </c>
      <c r="D11" s="47">
        <v>144</v>
      </c>
      <c r="E11" s="47">
        <v>5</v>
      </c>
      <c r="F11" s="47">
        <v>240</v>
      </c>
      <c r="G11" s="48">
        <v>5</v>
      </c>
    </row>
    <row r="12" spans="1:7" x14ac:dyDescent="0.25">
      <c r="A12" s="49"/>
      <c r="B12" s="50" t="s">
        <v>21</v>
      </c>
      <c r="C12" s="51" t="s">
        <v>4</v>
      </c>
      <c r="D12" s="50">
        <v>1200</v>
      </c>
      <c r="E12" s="50">
        <v>15</v>
      </c>
      <c r="F12" s="50">
        <v>1200</v>
      </c>
      <c r="G12" s="52">
        <v>20</v>
      </c>
    </row>
    <row r="13" spans="1:7" x14ac:dyDescent="0.25">
      <c r="A13" s="46"/>
      <c r="B13" s="47"/>
      <c r="C13" s="45" t="s">
        <v>4</v>
      </c>
      <c r="D13" s="47">
        <v>800</v>
      </c>
      <c r="E13" s="47">
        <v>30</v>
      </c>
      <c r="F13" s="47">
        <v>800</v>
      </c>
      <c r="G13" s="48">
        <v>35</v>
      </c>
    </row>
    <row r="14" spans="1:7" x14ac:dyDescent="0.25">
      <c r="A14" s="49"/>
      <c r="B14" s="50"/>
      <c r="C14" s="51" t="s">
        <v>4</v>
      </c>
      <c r="D14" s="50">
        <v>400</v>
      </c>
      <c r="E14" s="50">
        <v>40</v>
      </c>
      <c r="F14" s="50">
        <v>400</v>
      </c>
      <c r="G14" s="52">
        <v>55</v>
      </c>
    </row>
    <row r="15" spans="1:7" x14ac:dyDescent="0.25">
      <c r="A15" s="46"/>
      <c r="B15" s="47" t="s">
        <v>22</v>
      </c>
      <c r="C15" s="45" t="s">
        <v>4</v>
      </c>
      <c r="D15" s="47">
        <v>400</v>
      </c>
      <c r="E15" s="47">
        <v>10</v>
      </c>
      <c r="F15" s="47"/>
      <c r="G15" s="48"/>
    </row>
    <row r="16" spans="1:7" x14ac:dyDescent="0.25">
      <c r="A16" s="49"/>
      <c r="B16" s="50" t="s">
        <v>23</v>
      </c>
      <c r="C16" s="51" t="s">
        <v>4</v>
      </c>
      <c r="D16" s="50">
        <v>1600</v>
      </c>
      <c r="E16" s="50">
        <v>5</v>
      </c>
      <c r="F16" s="50"/>
      <c r="G16" s="52"/>
    </row>
    <row r="17" spans="1:7" x14ac:dyDescent="0.25">
      <c r="A17" s="46"/>
      <c r="B17" s="47"/>
      <c r="C17" s="45" t="s">
        <v>4</v>
      </c>
      <c r="D17" s="47">
        <v>800</v>
      </c>
      <c r="E17" s="47">
        <v>30</v>
      </c>
      <c r="F17" s="47"/>
      <c r="G17" s="48"/>
    </row>
    <row r="18" spans="1:7" x14ac:dyDescent="0.25">
      <c r="A18" s="49"/>
      <c r="B18" s="50"/>
      <c r="C18" s="51" t="s">
        <v>50</v>
      </c>
      <c r="D18" s="50">
        <v>320</v>
      </c>
      <c r="E18" s="50"/>
      <c r="F18" s="50">
        <v>400</v>
      </c>
      <c r="G18" s="52"/>
    </row>
    <row r="19" spans="1:7" x14ac:dyDescent="0.25">
      <c r="A19" s="46"/>
      <c r="B19" s="47" t="s">
        <v>27</v>
      </c>
      <c r="C19" s="45" t="s">
        <v>4</v>
      </c>
      <c r="D19" s="47">
        <v>1500</v>
      </c>
      <c r="E19" s="47">
        <v>3</v>
      </c>
      <c r="F19" s="47"/>
      <c r="G19" s="48"/>
    </row>
    <row r="20" spans="1:7" x14ac:dyDescent="0.25">
      <c r="A20" s="49"/>
      <c r="B20" s="50"/>
      <c r="C20" s="51" t="s">
        <v>50</v>
      </c>
      <c r="D20" s="50">
        <v>500</v>
      </c>
      <c r="E20" s="50"/>
      <c r="F20" s="50"/>
      <c r="G20" s="52"/>
    </row>
    <row r="21" spans="1:7" x14ac:dyDescent="0.25">
      <c r="A21" s="46"/>
      <c r="B21" s="47" t="s">
        <v>24</v>
      </c>
      <c r="C21" s="45" t="s">
        <v>2</v>
      </c>
      <c r="D21" s="47">
        <v>107</v>
      </c>
      <c r="E21" s="47"/>
      <c r="F21" s="47"/>
      <c r="G21" s="48"/>
    </row>
    <row r="22" spans="1:7" x14ac:dyDescent="0.25">
      <c r="A22" s="49"/>
      <c r="B22" s="50"/>
      <c r="C22" s="51"/>
      <c r="D22" s="50"/>
      <c r="E22" s="50"/>
      <c r="F22" s="50"/>
      <c r="G22" s="52"/>
    </row>
    <row r="23" spans="1:7" x14ac:dyDescent="0.25">
      <c r="A23" s="46"/>
      <c r="B23" s="47"/>
      <c r="C23" s="45"/>
      <c r="D23" s="47"/>
      <c r="E23" s="47"/>
      <c r="F23" s="47"/>
      <c r="G23" s="48"/>
    </row>
    <row r="24" spans="1:7" x14ac:dyDescent="0.25">
      <c r="A24" s="49"/>
      <c r="B24" s="50"/>
      <c r="C24" s="51"/>
      <c r="D24" s="50"/>
      <c r="E24" s="50"/>
      <c r="F24" s="50"/>
      <c r="G24" s="52"/>
    </row>
    <row r="25" spans="1:7" x14ac:dyDescent="0.25">
      <c r="A25" s="46"/>
      <c r="B25" s="47"/>
      <c r="C25" s="45"/>
      <c r="D25" s="47"/>
      <c r="E25" s="47"/>
      <c r="F25" s="47"/>
      <c r="G25" s="48"/>
    </row>
    <row r="26" spans="1:7" x14ac:dyDescent="0.25">
      <c r="A26" s="49"/>
      <c r="B26" s="50"/>
      <c r="C26" s="51"/>
      <c r="D26" s="50"/>
      <c r="E26" s="50"/>
      <c r="F26" s="50"/>
      <c r="G26" s="52"/>
    </row>
    <row r="27" spans="1:7" x14ac:dyDescent="0.25">
      <c r="A27" s="46"/>
      <c r="B27" s="47"/>
      <c r="C27" s="45"/>
      <c r="D27" s="47"/>
      <c r="E27" s="47"/>
      <c r="F27" s="47"/>
      <c r="G27" s="48"/>
    </row>
    <row r="28" spans="1:7" x14ac:dyDescent="0.25">
      <c r="A28" s="49"/>
      <c r="B28" s="50"/>
      <c r="C28" s="51"/>
      <c r="D28" s="50"/>
      <c r="E28" s="50"/>
      <c r="F28" s="50"/>
      <c r="G28" s="52"/>
    </row>
    <row r="29" spans="1:7" x14ac:dyDescent="0.25">
      <c r="A29" s="46"/>
      <c r="B29" s="47"/>
      <c r="C29" s="45"/>
      <c r="D29" s="47"/>
      <c r="E29" s="47"/>
      <c r="F29" s="47"/>
      <c r="G29" s="48"/>
    </row>
    <row r="30" spans="1:7" x14ac:dyDescent="0.25">
      <c r="A30" s="49"/>
      <c r="B30" s="50"/>
      <c r="C30" s="51"/>
      <c r="D30" s="50"/>
      <c r="E30" s="50"/>
      <c r="F30" s="50"/>
      <c r="G30" s="52"/>
    </row>
    <row r="31" spans="1:7" x14ac:dyDescent="0.25">
      <c r="A31" s="46"/>
      <c r="B31" s="47"/>
      <c r="C31" s="45"/>
      <c r="D31" s="47"/>
      <c r="E31" s="47"/>
      <c r="F31" s="47"/>
      <c r="G31" s="48"/>
    </row>
    <row r="32" spans="1:7" x14ac:dyDescent="0.25">
      <c r="A32" s="49"/>
      <c r="B32" s="50"/>
      <c r="C32" s="51"/>
      <c r="D32" s="50"/>
      <c r="E32" s="50"/>
      <c r="F32" s="50"/>
      <c r="G32" s="52"/>
    </row>
    <row r="33" spans="1:7" x14ac:dyDescent="0.25">
      <c r="A33" s="46"/>
      <c r="B33" s="47"/>
      <c r="C33" s="45"/>
      <c r="D33" s="47"/>
      <c r="E33" s="47"/>
      <c r="F33" s="47"/>
      <c r="G33" s="48"/>
    </row>
    <row r="34" spans="1:7" x14ac:dyDescent="0.25">
      <c r="A34" s="49"/>
      <c r="B34" s="50"/>
      <c r="C34" s="51"/>
      <c r="D34" s="50"/>
      <c r="E34" s="50"/>
      <c r="F34" s="50"/>
      <c r="G34" s="52"/>
    </row>
    <row r="35" spans="1:7" x14ac:dyDescent="0.25">
      <c r="A35" s="46"/>
      <c r="B35" s="47"/>
      <c r="C35" s="45"/>
      <c r="D35" s="47"/>
      <c r="E35" s="47"/>
      <c r="F35" s="47"/>
      <c r="G35" s="48"/>
    </row>
    <row r="36" spans="1:7" x14ac:dyDescent="0.25">
      <c r="A36" s="49"/>
      <c r="B36" s="50"/>
      <c r="C36" s="51"/>
      <c r="D36" s="50"/>
      <c r="E36" s="50"/>
      <c r="F36" s="50"/>
      <c r="G36" s="52"/>
    </row>
    <row r="37" spans="1:7" x14ac:dyDescent="0.25">
      <c r="A37" s="46"/>
      <c r="B37" s="47"/>
      <c r="C37" s="45"/>
      <c r="D37" s="47"/>
      <c r="E37" s="47"/>
      <c r="F37" s="47"/>
      <c r="G37" s="48"/>
    </row>
    <row r="38" spans="1:7" x14ac:dyDescent="0.25">
      <c r="A38" s="49"/>
      <c r="B38" s="50"/>
      <c r="C38" s="51"/>
      <c r="D38" s="50"/>
      <c r="E38" s="50"/>
      <c r="F38" s="50"/>
      <c r="G38" s="52"/>
    </row>
    <row r="39" spans="1:7" x14ac:dyDescent="0.25">
      <c r="A39" s="46"/>
      <c r="B39" s="47"/>
      <c r="C39" s="45"/>
      <c r="D39" s="47"/>
      <c r="E39" s="47"/>
      <c r="F39" s="47"/>
      <c r="G39" s="48"/>
    </row>
    <row r="40" spans="1:7" x14ac:dyDescent="0.25">
      <c r="A40" s="5"/>
      <c r="B40" s="6"/>
      <c r="C40" s="7"/>
      <c r="D40" s="6"/>
      <c r="E40" s="6"/>
      <c r="F40" s="6"/>
      <c r="G40" s="8"/>
    </row>
    <row r="46" spans="1:7" x14ac:dyDescent="0.25">
      <c r="A46" s="5" t="s">
        <v>44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</xm:f>
          </x14:formula1>
          <xm:sqref>C8:C39</xm:sqref>
        </x14:dataValidation>
        <x14:dataValidation type="list" allowBlank="1" showInputMessage="1" showErrorMessage="1">
          <x14:formula1>
            <xm:f>General!$A$2:$A$9</xm:f>
          </x14:formula1>
          <xm:sqref>C40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6"/>
  <sheetViews>
    <sheetView zoomScale="80" zoomScaleNormal="80" workbookViewId="0">
      <selection activeCell="C19" sqref="C19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  <col min="8" max="8" width="16" bestFit="1" customWidth="1"/>
    <col min="9" max="9" width="12.85546875" bestFit="1" customWidth="1"/>
  </cols>
  <sheetData>
    <row r="2" spans="1:9" ht="21" x14ac:dyDescent="0.35">
      <c r="A2" s="42" t="s">
        <v>14</v>
      </c>
      <c r="B2" s="43" t="s">
        <v>53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9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9" ht="15.75" x14ac:dyDescent="0.25">
      <c r="A5" s="26" t="s">
        <v>13</v>
      </c>
      <c r="B5" s="27">
        <v>4005</v>
      </c>
      <c r="C5" s="27">
        <v>267</v>
      </c>
      <c r="D5" s="27">
        <f>'TEMPLATE COPIAR AL FINAL'!$B5/'TEMPLATE COPIAR AL FINAL'!$C5</f>
        <v>15</v>
      </c>
      <c r="E5" s="28">
        <v>1</v>
      </c>
      <c r="F5" t="s">
        <v>52</v>
      </c>
      <c r="H5" s="39"/>
    </row>
    <row r="6" spans="1:9" ht="19.5" x14ac:dyDescent="0.3">
      <c r="A6" s="9" t="s">
        <v>15</v>
      </c>
      <c r="B6" s="10">
        <v>4800</v>
      </c>
      <c r="C6" s="10">
        <v>320</v>
      </c>
      <c r="D6" s="10">
        <f>'TEMPLATE COPIAR AL FINAL'!$B6/'TEMPLATE COPIAR AL FINAL'!$C6</f>
        <v>15</v>
      </c>
      <c r="E6" s="11">
        <v>1</v>
      </c>
      <c r="H6" s="40"/>
    </row>
    <row r="7" spans="1:9" x14ac:dyDescent="0.25">
      <c r="I7" s="38"/>
    </row>
    <row r="8" spans="1:9" x14ac:dyDescent="0.25">
      <c r="A8" s="29" t="s">
        <v>9</v>
      </c>
      <c r="B8" s="30" t="s">
        <v>37</v>
      </c>
      <c r="C8" s="30" t="s">
        <v>17</v>
      </c>
      <c r="D8" s="30" t="s">
        <v>45</v>
      </c>
      <c r="E8" s="30" t="s">
        <v>10</v>
      </c>
      <c r="F8" s="30" t="s">
        <v>46</v>
      </c>
      <c r="G8" s="31" t="s">
        <v>11</v>
      </c>
    </row>
    <row r="9" spans="1:9" x14ac:dyDescent="0.25">
      <c r="A9" s="46" t="s">
        <v>12</v>
      </c>
      <c r="B9" s="47" t="s">
        <v>13</v>
      </c>
      <c r="C9" s="45" t="s">
        <v>5</v>
      </c>
      <c r="D9" s="47">
        <v>97</v>
      </c>
      <c r="E9" s="47">
        <v>95</v>
      </c>
      <c r="F9" s="47">
        <v>95</v>
      </c>
      <c r="G9" s="48">
        <v>95</v>
      </c>
    </row>
    <row r="10" spans="1:9" x14ac:dyDescent="0.25">
      <c r="A10" s="49"/>
      <c r="B10" s="50"/>
      <c r="C10" s="51" t="s">
        <v>4</v>
      </c>
      <c r="D10" s="50">
        <v>4800</v>
      </c>
      <c r="E10" s="50">
        <v>35</v>
      </c>
      <c r="F10" s="50"/>
      <c r="G10" s="52"/>
    </row>
    <row r="11" spans="1:9" x14ac:dyDescent="0.25">
      <c r="A11" s="46" t="s">
        <v>18</v>
      </c>
      <c r="B11" s="47" t="s">
        <v>22</v>
      </c>
      <c r="C11" s="45" t="s">
        <v>4</v>
      </c>
      <c r="D11" s="47">
        <v>1200</v>
      </c>
      <c r="E11" s="47">
        <v>15</v>
      </c>
      <c r="F11" s="47">
        <v>1200</v>
      </c>
      <c r="G11" s="48">
        <v>20</v>
      </c>
    </row>
    <row r="12" spans="1:9" x14ac:dyDescent="0.25">
      <c r="A12" s="49"/>
      <c r="B12" s="50"/>
      <c r="C12" s="51" t="s">
        <v>4</v>
      </c>
      <c r="D12" s="50">
        <v>800</v>
      </c>
      <c r="E12" s="50">
        <v>30</v>
      </c>
      <c r="F12" s="50">
        <v>800</v>
      </c>
      <c r="G12" s="52">
        <v>35</v>
      </c>
    </row>
    <row r="13" spans="1:9" x14ac:dyDescent="0.25">
      <c r="A13" s="46"/>
      <c r="B13" s="47"/>
      <c r="C13" s="45"/>
      <c r="D13" s="47"/>
      <c r="E13" s="47"/>
      <c r="F13" s="47"/>
      <c r="G13" s="48"/>
    </row>
    <row r="14" spans="1:9" x14ac:dyDescent="0.25">
      <c r="A14" s="49"/>
      <c r="B14" s="50"/>
      <c r="C14" s="51"/>
      <c r="D14" s="50"/>
      <c r="E14" s="50"/>
      <c r="F14" s="50"/>
      <c r="G14" s="52"/>
    </row>
    <row r="15" spans="1:9" x14ac:dyDescent="0.25">
      <c r="A15" s="46"/>
      <c r="B15" s="47"/>
      <c r="C15" s="45"/>
      <c r="D15" s="47"/>
      <c r="E15" s="47"/>
      <c r="F15" s="47"/>
      <c r="G15" s="48"/>
    </row>
    <row r="16" spans="1:9" x14ac:dyDescent="0.25">
      <c r="A16" s="49"/>
      <c r="B16" s="50"/>
      <c r="C16" s="51"/>
      <c r="D16" s="50"/>
      <c r="E16" s="50"/>
      <c r="F16" s="50"/>
      <c r="G16" s="52"/>
    </row>
    <row r="17" spans="1:7" x14ac:dyDescent="0.25">
      <c r="A17" s="46"/>
      <c r="B17" s="47"/>
      <c r="C17" s="45"/>
      <c r="D17" s="47"/>
      <c r="E17" s="47"/>
      <c r="F17" s="47"/>
      <c r="G17" s="48"/>
    </row>
    <row r="18" spans="1:7" x14ac:dyDescent="0.25">
      <c r="A18" s="49"/>
      <c r="B18" s="50"/>
      <c r="C18" s="51"/>
      <c r="D18" s="50"/>
      <c r="E18" s="50"/>
      <c r="F18" s="50"/>
      <c r="G18" s="52"/>
    </row>
    <row r="19" spans="1:7" x14ac:dyDescent="0.25">
      <c r="A19" s="46"/>
      <c r="B19" s="47"/>
      <c r="C19" s="45"/>
      <c r="D19" s="47"/>
      <c r="E19" s="47"/>
      <c r="F19" s="47"/>
      <c r="G19" s="48"/>
    </row>
    <row r="20" spans="1:7" x14ac:dyDescent="0.25">
      <c r="A20" s="49"/>
      <c r="B20" s="50"/>
      <c r="C20" s="51"/>
      <c r="D20" s="50"/>
      <c r="E20" s="50"/>
      <c r="F20" s="50"/>
      <c r="G20" s="52"/>
    </row>
    <row r="21" spans="1:7" x14ac:dyDescent="0.25">
      <c r="A21" s="46"/>
      <c r="B21" s="47"/>
      <c r="C21" s="45"/>
      <c r="D21" s="47"/>
      <c r="E21" s="47"/>
      <c r="F21" s="47"/>
      <c r="G21" s="48"/>
    </row>
    <row r="22" spans="1:7" x14ac:dyDescent="0.25">
      <c r="A22" s="49"/>
      <c r="B22" s="50"/>
      <c r="C22" s="51"/>
      <c r="D22" s="50"/>
      <c r="E22" s="50"/>
      <c r="F22" s="50"/>
      <c r="G22" s="52"/>
    </row>
    <row r="23" spans="1:7" x14ac:dyDescent="0.25">
      <c r="A23" s="46"/>
      <c r="B23" s="47"/>
      <c r="C23" s="45"/>
      <c r="D23" s="47"/>
      <c r="E23" s="47"/>
      <c r="F23" s="47"/>
      <c r="G23" s="48"/>
    </row>
    <row r="24" spans="1:7" x14ac:dyDescent="0.25">
      <c r="A24" s="49"/>
      <c r="B24" s="50"/>
      <c r="C24" s="51"/>
      <c r="D24" s="50"/>
      <c r="E24" s="50"/>
      <c r="F24" s="50"/>
      <c r="G24" s="52"/>
    </row>
    <row r="25" spans="1:7" x14ac:dyDescent="0.25">
      <c r="A25" s="46"/>
      <c r="B25" s="47"/>
      <c r="C25" s="45"/>
      <c r="D25" s="47"/>
      <c r="E25" s="47"/>
      <c r="F25" s="47"/>
      <c r="G25" s="48"/>
    </row>
    <row r="26" spans="1:7" x14ac:dyDescent="0.25">
      <c r="A26" s="49"/>
      <c r="B26" s="50"/>
      <c r="C26" s="51"/>
      <c r="D26" s="50"/>
      <c r="E26" s="50"/>
      <c r="F26" s="50"/>
      <c r="G26" s="52"/>
    </row>
    <row r="27" spans="1:7" x14ac:dyDescent="0.25">
      <c r="A27" s="46"/>
      <c r="B27" s="47"/>
      <c r="C27" s="45"/>
      <c r="D27" s="47"/>
      <c r="E27" s="47"/>
      <c r="F27" s="47"/>
      <c r="G27" s="48"/>
    </row>
    <row r="28" spans="1:7" x14ac:dyDescent="0.25">
      <c r="A28" s="49"/>
      <c r="B28" s="50"/>
      <c r="C28" s="51"/>
      <c r="D28" s="50"/>
      <c r="E28" s="50"/>
      <c r="F28" s="50"/>
      <c r="G28" s="52"/>
    </row>
    <row r="29" spans="1:7" x14ac:dyDescent="0.25">
      <c r="A29" s="46"/>
      <c r="B29" s="47"/>
      <c r="C29" s="45"/>
      <c r="D29" s="47"/>
      <c r="E29" s="47"/>
      <c r="F29" s="47"/>
      <c r="G29" s="48"/>
    </row>
    <row r="30" spans="1:7" x14ac:dyDescent="0.25">
      <c r="A30" s="49"/>
      <c r="B30" s="50"/>
      <c r="C30" s="51"/>
      <c r="D30" s="50"/>
      <c r="E30" s="50"/>
      <c r="F30" s="50"/>
      <c r="G30" s="52"/>
    </row>
    <row r="31" spans="1:7" x14ac:dyDescent="0.25">
      <c r="A31" s="46"/>
      <c r="B31" s="47"/>
      <c r="C31" s="45"/>
      <c r="D31" s="47"/>
      <c r="E31" s="47"/>
      <c r="F31" s="47"/>
      <c r="G31" s="48"/>
    </row>
    <row r="32" spans="1:7" x14ac:dyDescent="0.25">
      <c r="A32" s="49"/>
      <c r="B32" s="50"/>
      <c r="C32" s="51"/>
      <c r="D32" s="50"/>
      <c r="E32" s="50"/>
      <c r="F32" s="50"/>
      <c r="G32" s="52"/>
    </row>
    <row r="33" spans="1:7" x14ac:dyDescent="0.25">
      <c r="A33" s="46"/>
      <c r="B33" s="47"/>
      <c r="C33" s="45"/>
      <c r="D33" s="47"/>
      <c r="E33" s="47"/>
      <c r="F33" s="47"/>
      <c r="G33" s="48"/>
    </row>
    <row r="34" spans="1:7" x14ac:dyDescent="0.25">
      <c r="A34" s="49"/>
      <c r="B34" s="50"/>
      <c r="C34" s="51"/>
      <c r="D34" s="50"/>
      <c r="E34" s="50"/>
      <c r="F34" s="50"/>
      <c r="G34" s="52"/>
    </row>
    <row r="35" spans="1:7" x14ac:dyDescent="0.25">
      <c r="A35" s="46"/>
      <c r="B35" s="47"/>
      <c r="C35" s="45"/>
      <c r="D35" s="47"/>
      <c r="E35" s="47"/>
      <c r="F35" s="47"/>
      <c r="G35" s="48"/>
    </row>
    <row r="36" spans="1:7" x14ac:dyDescent="0.25">
      <c r="A36" s="49"/>
      <c r="B36" s="50"/>
      <c r="C36" s="51"/>
      <c r="D36" s="50"/>
      <c r="E36" s="50"/>
      <c r="F36" s="50"/>
      <c r="G36" s="52"/>
    </row>
    <row r="37" spans="1:7" x14ac:dyDescent="0.25">
      <c r="A37" s="46"/>
      <c r="B37" s="47"/>
      <c r="C37" s="45"/>
      <c r="D37" s="47"/>
      <c r="E37" s="47"/>
      <c r="F37" s="47"/>
      <c r="G37" s="48"/>
    </row>
    <row r="38" spans="1:7" x14ac:dyDescent="0.25">
      <c r="A38" s="49"/>
      <c r="B38" s="50"/>
      <c r="C38" s="51"/>
      <c r="D38" s="50"/>
      <c r="E38" s="50"/>
      <c r="F38" s="50"/>
      <c r="G38" s="52"/>
    </row>
    <row r="39" spans="1:7" x14ac:dyDescent="0.25">
      <c r="A39" s="46"/>
      <c r="B39" s="47"/>
      <c r="C39" s="45"/>
      <c r="D39" s="47"/>
      <c r="E39" s="47"/>
      <c r="F39" s="47"/>
      <c r="G39" s="48"/>
    </row>
    <row r="40" spans="1:7" x14ac:dyDescent="0.25">
      <c r="A40" s="49"/>
      <c r="B40" s="50"/>
      <c r="C40" s="51"/>
      <c r="D40" s="50"/>
      <c r="E40" s="50"/>
      <c r="F40" s="50"/>
      <c r="G40" s="52"/>
    </row>
    <row r="41" spans="1:7" x14ac:dyDescent="0.25">
      <c r="A41" s="46"/>
      <c r="B41" s="47"/>
      <c r="C41" s="45"/>
      <c r="D41" s="47"/>
      <c r="E41" s="47"/>
      <c r="F41" s="47"/>
      <c r="G41" s="48"/>
    </row>
    <row r="42" spans="1:7" x14ac:dyDescent="0.25">
      <c r="A42" s="49"/>
      <c r="B42" s="50"/>
      <c r="C42" s="51"/>
      <c r="D42" s="50"/>
      <c r="E42" s="50"/>
      <c r="F42" s="50"/>
      <c r="G42" s="52"/>
    </row>
    <row r="43" spans="1:7" x14ac:dyDescent="0.25">
      <c r="A43" s="46"/>
      <c r="B43" s="47"/>
      <c r="C43" s="45"/>
      <c r="D43" s="47"/>
      <c r="E43" s="47"/>
      <c r="F43" s="47"/>
      <c r="G43" s="48"/>
    </row>
    <row r="44" spans="1:7" x14ac:dyDescent="0.25">
      <c r="A44" s="49"/>
      <c r="B44" s="50"/>
      <c r="C44" s="51"/>
      <c r="D44" s="50"/>
      <c r="E44" s="50"/>
      <c r="F44" s="50"/>
      <c r="G44" s="52"/>
    </row>
    <row r="45" spans="1:7" x14ac:dyDescent="0.25">
      <c r="A45" s="46"/>
      <c r="B45" s="47"/>
      <c r="C45" s="45"/>
      <c r="D45" s="47"/>
      <c r="E45" s="47"/>
      <c r="F45" s="47"/>
      <c r="G45" s="48"/>
    </row>
    <row r="46" spans="1:7" x14ac:dyDescent="0.25">
      <c r="A46" s="5" t="s">
        <v>44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</xm:f>
          </x14:formula1>
          <xm:sqref>C9:C45</xm:sqref>
        </x14:dataValidation>
        <x14:dataValidation type="list" allowBlank="1" showInputMessage="1" showErrorMessage="1">
          <x14:formula1>
            <xm:f>General!$A$2:$A$9</xm:f>
          </x14:formula1>
          <xm:sqref>C46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Normal="100" workbookViewId="0">
      <selection activeCell="D17" sqref="D17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85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6" t="s">
        <v>81</v>
      </c>
      <c r="B5" s="27">
        <v>4005</v>
      </c>
      <c r="C5" s="27">
        <v>267</v>
      </c>
      <c r="D5" s="27">
        <f>B5/C5</f>
        <v>15</v>
      </c>
      <c r="E5" s="28">
        <v>1</v>
      </c>
    </row>
    <row r="6" spans="1:7" x14ac:dyDescent="0.25">
      <c r="A6" s="9" t="s">
        <v>56</v>
      </c>
      <c r="B6" s="10">
        <v>4005</v>
      </c>
      <c r="C6" s="10">
        <v>267</v>
      </c>
      <c r="D6" s="71">
        <f t="shared" ref="D6:D7" si="0">B6/C6</f>
        <v>15</v>
      </c>
      <c r="E6" s="11">
        <v>1</v>
      </c>
    </row>
    <row r="7" spans="1:7" x14ac:dyDescent="0.25">
      <c r="A7" s="26" t="s">
        <v>57</v>
      </c>
      <c r="B7" s="27">
        <v>4005</v>
      </c>
      <c r="C7" s="27">
        <v>267</v>
      </c>
      <c r="D7" s="27">
        <f t="shared" si="0"/>
        <v>15</v>
      </c>
      <c r="E7" s="28">
        <v>1</v>
      </c>
    </row>
    <row r="9" spans="1:7" x14ac:dyDescent="0.25">
      <c r="A9" s="29" t="s">
        <v>9</v>
      </c>
      <c r="B9" s="30" t="s">
        <v>37</v>
      </c>
      <c r="C9" s="30" t="s">
        <v>17</v>
      </c>
      <c r="D9" s="30" t="s">
        <v>45</v>
      </c>
      <c r="E9" s="30" t="s">
        <v>10</v>
      </c>
      <c r="F9" s="30" t="s">
        <v>46</v>
      </c>
      <c r="G9" s="31" t="s">
        <v>11</v>
      </c>
    </row>
    <row r="10" spans="1:7" x14ac:dyDescent="0.25">
      <c r="A10" s="46" t="s">
        <v>12</v>
      </c>
      <c r="B10" s="47" t="s">
        <v>81</v>
      </c>
      <c r="C10" s="45" t="s">
        <v>5</v>
      </c>
      <c r="D10" s="47">
        <v>97</v>
      </c>
      <c r="E10" s="47">
        <v>95</v>
      </c>
      <c r="F10" s="47">
        <v>95</v>
      </c>
      <c r="G10" s="48">
        <v>95</v>
      </c>
    </row>
    <row r="11" spans="1:7" x14ac:dyDescent="0.25">
      <c r="A11" s="49"/>
      <c r="B11" s="50"/>
      <c r="C11" s="51" t="s">
        <v>20</v>
      </c>
      <c r="D11" s="50">
        <v>4285</v>
      </c>
      <c r="E11" s="50"/>
      <c r="F11" s="50"/>
      <c r="G11" s="52"/>
    </row>
    <row r="12" spans="1:7" x14ac:dyDescent="0.25">
      <c r="A12" s="46"/>
      <c r="B12" s="47" t="s">
        <v>56</v>
      </c>
      <c r="C12" s="45" t="s">
        <v>5</v>
      </c>
      <c r="D12" s="47">
        <v>95</v>
      </c>
      <c r="E12" s="47">
        <v>95</v>
      </c>
      <c r="F12" s="47"/>
      <c r="G12" s="48"/>
    </row>
    <row r="13" spans="1:7" x14ac:dyDescent="0.25">
      <c r="A13" s="49"/>
      <c r="B13" s="50"/>
      <c r="C13" s="51" t="s">
        <v>20</v>
      </c>
      <c r="D13" s="50">
        <v>4285</v>
      </c>
      <c r="E13" s="50"/>
      <c r="F13" s="50"/>
      <c r="G13" s="52"/>
    </row>
    <row r="14" spans="1:7" x14ac:dyDescent="0.25">
      <c r="A14" s="46"/>
      <c r="B14" s="47" t="s">
        <v>57</v>
      </c>
      <c r="C14" s="45" t="s">
        <v>5</v>
      </c>
      <c r="D14" s="47">
        <v>95</v>
      </c>
      <c r="E14" s="47">
        <v>95</v>
      </c>
      <c r="F14" s="47"/>
      <c r="G14" s="48"/>
    </row>
    <row r="15" spans="1:7" x14ac:dyDescent="0.25">
      <c r="A15" s="49"/>
      <c r="B15" s="50"/>
      <c r="C15" s="51" t="s">
        <v>20</v>
      </c>
      <c r="D15" s="50">
        <v>4285</v>
      </c>
      <c r="E15" s="50"/>
      <c r="F15" s="50"/>
      <c r="G15" s="52"/>
    </row>
    <row r="16" spans="1:7" x14ac:dyDescent="0.25">
      <c r="A16" s="46" t="s">
        <v>18</v>
      </c>
      <c r="B16" s="47" t="s">
        <v>68</v>
      </c>
      <c r="C16" s="51" t="s">
        <v>4</v>
      </c>
      <c r="D16" s="50">
        <v>300</v>
      </c>
      <c r="E16" s="50">
        <v>10</v>
      </c>
      <c r="F16" s="50">
        <v>500</v>
      </c>
      <c r="G16" s="52">
        <v>10</v>
      </c>
    </row>
    <row r="17" spans="1:7" x14ac:dyDescent="0.25">
      <c r="A17" s="46"/>
      <c r="B17" s="47" t="s">
        <v>65</v>
      </c>
      <c r="C17" s="45" t="s">
        <v>4</v>
      </c>
      <c r="D17" s="47">
        <v>1800</v>
      </c>
      <c r="E17" s="47">
        <v>35</v>
      </c>
      <c r="F17" s="47">
        <v>1800</v>
      </c>
      <c r="G17" s="48">
        <v>40</v>
      </c>
    </row>
    <row r="18" spans="1:7" x14ac:dyDescent="0.25">
      <c r="A18" s="49"/>
      <c r="B18" s="50"/>
      <c r="C18" s="51" t="s">
        <v>4</v>
      </c>
      <c r="D18" s="50">
        <v>800</v>
      </c>
      <c r="E18" s="50">
        <v>30</v>
      </c>
      <c r="F18" s="50">
        <v>800</v>
      </c>
      <c r="G18" s="52">
        <v>35</v>
      </c>
    </row>
    <row r="19" spans="1:7" x14ac:dyDescent="0.25">
      <c r="A19" s="49"/>
      <c r="B19" s="50" t="s">
        <v>66</v>
      </c>
      <c r="C19" s="51" t="s">
        <v>4</v>
      </c>
      <c r="D19" s="50">
        <v>480</v>
      </c>
      <c r="E19" s="50">
        <v>10</v>
      </c>
      <c r="F19" s="50">
        <v>480</v>
      </c>
      <c r="G19" s="52">
        <v>15</v>
      </c>
    </row>
    <row r="20" spans="1:7" x14ac:dyDescent="0.25">
      <c r="A20" s="46"/>
      <c r="B20" s="47" t="s">
        <v>23</v>
      </c>
      <c r="C20" s="45" t="s">
        <v>4</v>
      </c>
      <c r="D20" s="47">
        <v>2250</v>
      </c>
      <c r="E20" s="47">
        <v>2</v>
      </c>
      <c r="F20" s="47"/>
      <c r="G20" s="48"/>
    </row>
    <row r="21" spans="1:7" x14ac:dyDescent="0.25">
      <c r="A21" s="46"/>
      <c r="B21" s="47"/>
      <c r="C21" s="45" t="s">
        <v>50</v>
      </c>
      <c r="D21" s="47">
        <v>300</v>
      </c>
      <c r="E21" s="47"/>
      <c r="F21" s="47">
        <v>500</v>
      </c>
      <c r="G21" s="48"/>
    </row>
    <row r="22" spans="1:7" x14ac:dyDescent="0.25">
      <c r="A22" s="49"/>
      <c r="B22" s="50" t="s">
        <v>58</v>
      </c>
      <c r="C22" s="51" t="s">
        <v>2</v>
      </c>
      <c r="D22" s="50">
        <v>50</v>
      </c>
      <c r="E22" s="50"/>
      <c r="F22" s="50"/>
      <c r="G22" s="52"/>
    </row>
    <row r="23" spans="1:7" x14ac:dyDescent="0.25">
      <c r="A23" s="46"/>
      <c r="B23" s="47" t="s">
        <v>59</v>
      </c>
      <c r="C23" s="45" t="s">
        <v>20</v>
      </c>
      <c r="D23" s="47">
        <v>4000</v>
      </c>
      <c r="E23" s="47"/>
      <c r="F23" s="47"/>
      <c r="G23" s="48"/>
    </row>
    <row r="24" spans="1:7" x14ac:dyDescent="0.25">
      <c r="A24" s="49"/>
      <c r="B24" s="50" t="s">
        <v>60</v>
      </c>
      <c r="C24" s="51" t="s">
        <v>4</v>
      </c>
      <c r="D24" s="50">
        <v>3750</v>
      </c>
      <c r="E24" s="50">
        <v>50</v>
      </c>
      <c r="F24" s="50"/>
      <c r="G24" s="52"/>
    </row>
    <row r="25" spans="1:7" x14ac:dyDescent="0.25">
      <c r="A25" s="46"/>
      <c r="B25" s="47" t="s">
        <v>61</v>
      </c>
      <c r="C25" s="45" t="s">
        <v>3</v>
      </c>
      <c r="D25" s="47">
        <v>4005</v>
      </c>
      <c r="E25" s="47">
        <v>2</v>
      </c>
      <c r="F25" s="47">
        <v>4005</v>
      </c>
      <c r="G25" s="47">
        <v>5</v>
      </c>
    </row>
    <row r="26" spans="1:7" x14ac:dyDescent="0.25">
      <c r="A26" s="49"/>
      <c r="B26" s="50"/>
      <c r="C26" s="51" t="s">
        <v>3</v>
      </c>
      <c r="D26" s="50">
        <v>3400</v>
      </c>
      <c r="E26" s="50">
        <v>50</v>
      </c>
      <c r="F26" s="50"/>
      <c r="G26" s="52"/>
    </row>
    <row r="27" spans="1:7" x14ac:dyDescent="0.25">
      <c r="A27" s="46"/>
      <c r="B27" s="47" t="s">
        <v>24</v>
      </c>
      <c r="C27" s="45" t="s">
        <v>2</v>
      </c>
      <c r="D27" s="47">
        <v>107</v>
      </c>
      <c r="E27" s="47"/>
      <c r="F27" s="47"/>
      <c r="G27" s="48"/>
    </row>
    <row r="28" spans="1:7" x14ac:dyDescent="0.25">
      <c r="A28" s="49"/>
      <c r="B28" s="50"/>
      <c r="C28" s="51"/>
      <c r="D28" s="50"/>
      <c r="E28" s="50"/>
      <c r="F28" s="50"/>
      <c r="G28" s="52"/>
    </row>
    <row r="29" spans="1:7" x14ac:dyDescent="0.25">
      <c r="A29" s="46"/>
      <c r="B29" s="47"/>
      <c r="C29" s="45"/>
      <c r="D29" s="47"/>
      <c r="E29" s="47"/>
      <c r="F29" s="47"/>
      <c r="G29" s="48"/>
    </row>
    <row r="30" spans="1:7" x14ac:dyDescent="0.25">
      <c r="A30" s="49"/>
      <c r="B30" s="50"/>
      <c r="C30" s="51"/>
      <c r="D30" s="50"/>
      <c r="E30" s="50"/>
      <c r="F30" s="50"/>
      <c r="G30" s="52"/>
    </row>
    <row r="31" spans="1:7" x14ac:dyDescent="0.25">
      <c r="A31" s="46"/>
      <c r="B31" s="47"/>
      <c r="C31" s="45"/>
      <c r="D31" s="47"/>
      <c r="E31" s="47"/>
      <c r="F31" s="47"/>
      <c r="G31" s="48"/>
    </row>
    <row r="32" spans="1:7" x14ac:dyDescent="0.25">
      <c r="A32" s="49"/>
      <c r="B32" s="50"/>
      <c r="C32" s="51"/>
      <c r="D32" s="50"/>
      <c r="E32" s="50"/>
      <c r="F32" s="50"/>
      <c r="G32" s="52"/>
    </row>
    <row r="33" spans="1:7" x14ac:dyDescent="0.25">
      <c r="A33" s="46"/>
      <c r="B33" s="47"/>
      <c r="C33" s="45"/>
      <c r="D33" s="47"/>
      <c r="E33" s="47"/>
      <c r="F33" s="47"/>
      <c r="G33" s="48"/>
    </row>
    <row r="34" spans="1:7" x14ac:dyDescent="0.25">
      <c r="A34" s="49"/>
      <c r="B34" s="50"/>
      <c r="C34" s="51"/>
      <c r="D34" s="50"/>
      <c r="E34" s="50"/>
      <c r="F34" s="50"/>
      <c r="G34" s="52"/>
    </row>
    <row r="35" spans="1:7" x14ac:dyDescent="0.25">
      <c r="A35" s="46"/>
      <c r="B35" s="47"/>
      <c r="C35" s="45"/>
      <c r="D35" s="47"/>
      <c r="E35" s="47"/>
      <c r="F35" s="47"/>
      <c r="G35" s="48"/>
    </row>
    <row r="36" spans="1:7" x14ac:dyDescent="0.25">
      <c r="A36" s="49"/>
      <c r="B36" s="50"/>
      <c r="C36" s="51"/>
      <c r="D36" s="50"/>
      <c r="E36" s="50"/>
      <c r="F36" s="50"/>
      <c r="G36" s="52"/>
    </row>
    <row r="37" spans="1:7" x14ac:dyDescent="0.25">
      <c r="A37" s="46"/>
      <c r="B37" s="47"/>
      <c r="C37" s="45"/>
      <c r="D37" s="47"/>
      <c r="E37" s="47"/>
      <c r="F37" s="47"/>
      <c r="G37" s="48"/>
    </row>
    <row r="38" spans="1:7" x14ac:dyDescent="0.25">
      <c r="A38" s="49"/>
      <c r="B38" s="50"/>
      <c r="C38" s="51"/>
      <c r="D38" s="50"/>
      <c r="E38" s="50"/>
      <c r="F38" s="50"/>
      <c r="G38" s="52"/>
    </row>
    <row r="39" spans="1:7" x14ac:dyDescent="0.25">
      <c r="A39" s="46"/>
      <c r="B39" s="47"/>
      <c r="C39" s="45"/>
      <c r="D39" s="47"/>
      <c r="E39" s="47"/>
      <c r="F39" s="47"/>
      <c r="G39" s="48"/>
    </row>
    <row r="40" spans="1:7" x14ac:dyDescent="0.25">
      <c r="A40" s="49"/>
      <c r="B40" s="50"/>
      <c r="C40" s="51"/>
      <c r="D40" s="50"/>
      <c r="E40" s="50"/>
      <c r="F40" s="50"/>
      <c r="G40" s="52"/>
    </row>
    <row r="41" spans="1:7" x14ac:dyDescent="0.25">
      <c r="A41" s="46"/>
      <c r="B41" s="47"/>
      <c r="C41" s="45"/>
      <c r="D41" s="47"/>
      <c r="E41" s="47"/>
      <c r="F41" s="47"/>
      <c r="G41" s="48"/>
    </row>
    <row r="42" spans="1:7" x14ac:dyDescent="0.25">
      <c r="A42" s="49"/>
      <c r="B42" s="50"/>
      <c r="C42" s="51"/>
      <c r="D42" s="50"/>
      <c r="E42" s="50"/>
      <c r="F42" s="50"/>
      <c r="G42" s="52"/>
    </row>
    <row r="43" spans="1:7" x14ac:dyDescent="0.25">
      <c r="A43" s="46"/>
      <c r="B43" s="47"/>
      <c r="C43" s="45"/>
      <c r="D43" s="47"/>
      <c r="E43" s="47"/>
      <c r="F43" s="47"/>
      <c r="G43" s="48"/>
    </row>
    <row r="44" spans="1:7" x14ac:dyDescent="0.25">
      <c r="A44" s="5"/>
      <c r="B44" s="6"/>
      <c r="C44" s="7"/>
      <c r="D44" s="6"/>
      <c r="E44" s="6"/>
      <c r="F44" s="6"/>
      <c r="G44" s="8"/>
    </row>
    <row r="46" spans="1:7" x14ac:dyDescent="0.25">
      <c r="A46" s="46" t="s">
        <v>44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</xm:f>
          </x14:formula1>
          <xm:sqref>C26:C35 C10:C23</xm:sqref>
        </x14:dataValidation>
        <x14:dataValidation type="list" allowBlank="1" showInputMessage="1" showErrorMessage="1">
          <x14:formula1>
            <xm:f>General!$A$2:$A$9</xm:f>
          </x14:formula1>
          <xm:sqref>C24:C25 C36:C44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E15" sqref="E15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86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6" t="s">
        <v>79</v>
      </c>
      <c r="B5" s="27">
        <v>4005</v>
      </c>
      <c r="C5" s="27">
        <v>267</v>
      </c>
      <c r="D5" s="27">
        <f>B5/C5</f>
        <v>15</v>
      </c>
      <c r="E5" s="28">
        <v>1</v>
      </c>
    </row>
    <row r="6" spans="1:7" x14ac:dyDescent="0.25">
      <c r="A6" s="9" t="s">
        <v>62</v>
      </c>
      <c r="B6" s="10">
        <v>4005</v>
      </c>
      <c r="C6" s="10">
        <v>267</v>
      </c>
      <c r="D6" s="71">
        <f t="shared" ref="D6:D7" si="0">B6/C6</f>
        <v>15</v>
      </c>
      <c r="E6" s="11">
        <v>1</v>
      </c>
    </row>
    <row r="7" spans="1:7" x14ac:dyDescent="0.25">
      <c r="A7" s="26" t="s">
        <v>63</v>
      </c>
      <c r="B7" s="27">
        <v>4005</v>
      </c>
      <c r="C7" s="27">
        <v>267</v>
      </c>
      <c r="D7" s="27">
        <f t="shared" si="0"/>
        <v>15</v>
      </c>
      <c r="E7" s="28">
        <v>1</v>
      </c>
    </row>
    <row r="9" spans="1:7" x14ac:dyDescent="0.25">
      <c r="A9" s="29" t="s">
        <v>9</v>
      </c>
      <c r="B9" s="30" t="s">
        <v>37</v>
      </c>
      <c r="C9" s="30" t="s">
        <v>17</v>
      </c>
      <c r="D9" s="30" t="s">
        <v>45</v>
      </c>
      <c r="E9" s="30" t="s">
        <v>10</v>
      </c>
      <c r="F9" s="30" t="s">
        <v>46</v>
      </c>
      <c r="G9" s="31" t="s">
        <v>11</v>
      </c>
    </row>
    <row r="10" spans="1:7" x14ac:dyDescent="0.25">
      <c r="A10" s="46" t="s">
        <v>12</v>
      </c>
      <c r="B10" s="47" t="s">
        <v>79</v>
      </c>
      <c r="C10" s="45" t="s">
        <v>5</v>
      </c>
      <c r="D10" s="47">
        <v>97</v>
      </c>
      <c r="E10" s="47">
        <v>95</v>
      </c>
      <c r="F10" s="47">
        <v>95</v>
      </c>
      <c r="G10" s="48">
        <v>95</v>
      </c>
    </row>
    <row r="11" spans="1:7" x14ac:dyDescent="0.25">
      <c r="A11" s="49"/>
      <c r="B11" s="50"/>
      <c r="C11" s="51" t="s">
        <v>20</v>
      </c>
      <c r="D11" s="50">
        <v>4285</v>
      </c>
      <c r="E11" s="50"/>
      <c r="F11" s="50"/>
      <c r="G11" s="52"/>
    </row>
    <row r="12" spans="1:7" x14ac:dyDescent="0.25">
      <c r="A12" s="46"/>
      <c r="B12" s="47" t="s">
        <v>62</v>
      </c>
      <c r="C12" s="45" t="s">
        <v>5</v>
      </c>
      <c r="D12" s="47">
        <v>95</v>
      </c>
      <c r="E12" s="47">
        <v>95</v>
      </c>
      <c r="F12" s="47"/>
      <c r="G12" s="48"/>
    </row>
    <row r="13" spans="1:7" x14ac:dyDescent="0.25">
      <c r="A13" s="49"/>
      <c r="B13" s="50"/>
      <c r="C13" s="51" t="s">
        <v>20</v>
      </c>
      <c r="D13" s="50">
        <v>4285</v>
      </c>
      <c r="E13" s="50"/>
      <c r="F13" s="50"/>
      <c r="G13" s="52"/>
    </row>
    <row r="14" spans="1:7" x14ac:dyDescent="0.25">
      <c r="A14" s="46"/>
      <c r="B14" s="47" t="s">
        <v>63</v>
      </c>
      <c r="C14" s="45" t="s">
        <v>5</v>
      </c>
      <c r="D14" s="47">
        <v>95</v>
      </c>
      <c r="E14" s="47">
        <v>95</v>
      </c>
      <c r="F14" s="47"/>
      <c r="G14" s="48"/>
    </row>
    <row r="15" spans="1:7" x14ac:dyDescent="0.25">
      <c r="A15" s="49"/>
      <c r="B15" s="50"/>
      <c r="C15" s="51" t="s">
        <v>20</v>
      </c>
      <c r="D15" s="50">
        <v>4285</v>
      </c>
      <c r="E15" s="50"/>
      <c r="F15" s="50"/>
      <c r="G15" s="52"/>
    </row>
    <row r="16" spans="1:7" x14ac:dyDescent="0.25">
      <c r="A16" s="46" t="s">
        <v>18</v>
      </c>
      <c r="B16" s="47" t="s">
        <v>64</v>
      </c>
      <c r="C16" s="51" t="s">
        <v>4</v>
      </c>
      <c r="D16" s="50">
        <v>300</v>
      </c>
      <c r="E16" s="50">
        <v>10</v>
      </c>
      <c r="F16" s="50">
        <v>500</v>
      </c>
      <c r="G16" s="52">
        <v>10</v>
      </c>
    </row>
    <row r="17" spans="1:7" x14ac:dyDescent="0.25">
      <c r="A17" s="46"/>
      <c r="B17" s="47" t="s">
        <v>66</v>
      </c>
      <c r="C17" s="45" t="s">
        <v>4</v>
      </c>
      <c r="D17" s="47">
        <v>1800</v>
      </c>
      <c r="E17" s="47">
        <v>35</v>
      </c>
      <c r="F17" s="47">
        <v>1800</v>
      </c>
      <c r="G17" s="48">
        <v>40</v>
      </c>
    </row>
    <row r="18" spans="1:7" x14ac:dyDescent="0.25">
      <c r="A18" s="49"/>
      <c r="B18" s="50"/>
      <c r="C18" s="51" t="s">
        <v>4</v>
      </c>
      <c r="D18" s="50">
        <v>800</v>
      </c>
      <c r="E18" s="50">
        <v>30</v>
      </c>
      <c r="F18" s="50">
        <v>800</v>
      </c>
      <c r="G18" s="52">
        <v>35</v>
      </c>
    </row>
    <row r="19" spans="1:7" x14ac:dyDescent="0.25">
      <c r="A19" s="49"/>
      <c r="B19" s="50" t="s">
        <v>65</v>
      </c>
      <c r="C19" s="51" t="s">
        <v>4</v>
      </c>
      <c r="D19" s="50">
        <v>480</v>
      </c>
      <c r="E19" s="50">
        <v>10</v>
      </c>
      <c r="F19" s="50">
        <v>480</v>
      </c>
      <c r="G19" s="52">
        <v>15</v>
      </c>
    </row>
    <row r="20" spans="1:7" x14ac:dyDescent="0.25">
      <c r="A20" s="46"/>
      <c r="B20" s="47" t="s">
        <v>23</v>
      </c>
      <c r="C20" s="45" t="s">
        <v>4</v>
      </c>
      <c r="D20" s="47">
        <v>2250</v>
      </c>
      <c r="E20" s="47">
        <v>2</v>
      </c>
      <c r="F20" s="47"/>
      <c r="G20" s="48"/>
    </row>
    <row r="21" spans="1:7" x14ac:dyDescent="0.25">
      <c r="A21" s="46"/>
      <c r="B21" s="47"/>
      <c r="C21" s="45" t="s">
        <v>50</v>
      </c>
      <c r="D21" s="47">
        <v>300</v>
      </c>
      <c r="E21" s="47"/>
      <c r="F21" s="47">
        <v>500</v>
      </c>
      <c r="G21" s="48"/>
    </row>
    <row r="22" spans="1:7" x14ac:dyDescent="0.25">
      <c r="A22" s="49"/>
      <c r="B22" s="50" t="s">
        <v>58</v>
      </c>
      <c r="C22" s="51" t="s">
        <v>2</v>
      </c>
      <c r="D22" s="50">
        <v>50</v>
      </c>
      <c r="E22" s="50"/>
      <c r="F22" s="50"/>
      <c r="G22" s="52"/>
    </row>
    <row r="23" spans="1:7" x14ac:dyDescent="0.25">
      <c r="A23" s="46"/>
      <c r="B23" s="47" t="s">
        <v>67</v>
      </c>
      <c r="C23" s="45" t="s">
        <v>20</v>
      </c>
      <c r="D23" s="47">
        <v>4000</v>
      </c>
      <c r="E23" s="47"/>
      <c r="F23" s="47"/>
      <c r="G23" s="48"/>
    </row>
    <row r="24" spans="1:7" x14ac:dyDescent="0.25">
      <c r="A24" s="49"/>
      <c r="B24" s="50" t="s">
        <v>60</v>
      </c>
      <c r="C24" s="51" t="s">
        <v>4</v>
      </c>
      <c r="D24" s="50">
        <v>3750</v>
      </c>
      <c r="E24" s="50">
        <v>50</v>
      </c>
      <c r="F24" s="50"/>
      <c r="G24" s="52"/>
    </row>
    <row r="25" spans="1:7" x14ac:dyDescent="0.25">
      <c r="A25" s="46"/>
      <c r="B25" s="47" t="s">
        <v>61</v>
      </c>
      <c r="C25" s="45" t="s">
        <v>3</v>
      </c>
      <c r="D25" s="47">
        <v>4005</v>
      </c>
      <c r="E25" s="47">
        <v>2</v>
      </c>
      <c r="F25" s="47">
        <v>4005</v>
      </c>
      <c r="G25" s="47">
        <v>5</v>
      </c>
    </row>
    <row r="26" spans="1:7" x14ac:dyDescent="0.25">
      <c r="A26" s="49"/>
      <c r="B26" s="50"/>
      <c r="C26" s="51" t="s">
        <v>3</v>
      </c>
      <c r="D26" s="50">
        <v>3400</v>
      </c>
      <c r="E26" s="50">
        <v>50</v>
      </c>
      <c r="F26" s="50"/>
      <c r="G26" s="52"/>
    </row>
    <row r="27" spans="1:7" x14ac:dyDescent="0.25">
      <c r="A27" s="46"/>
      <c r="B27" s="47" t="s">
        <v>24</v>
      </c>
      <c r="C27" s="45" t="s">
        <v>2</v>
      </c>
      <c r="D27" s="47">
        <v>107</v>
      </c>
      <c r="E27" s="47"/>
      <c r="F27" s="47"/>
      <c r="G27" s="48"/>
    </row>
    <row r="28" spans="1:7" x14ac:dyDescent="0.25">
      <c r="A28" s="49"/>
      <c r="B28" s="50"/>
      <c r="C28" s="51"/>
      <c r="D28" s="50"/>
      <c r="E28" s="50"/>
      <c r="F28" s="50"/>
      <c r="G28" s="52"/>
    </row>
    <row r="29" spans="1:7" x14ac:dyDescent="0.25">
      <c r="A29" s="46"/>
      <c r="B29" s="47"/>
      <c r="C29" s="45"/>
      <c r="D29" s="47"/>
      <c r="E29" s="47"/>
      <c r="F29" s="47"/>
      <c r="G29" s="48"/>
    </row>
    <row r="30" spans="1:7" x14ac:dyDescent="0.25">
      <c r="A30" s="49"/>
      <c r="B30" s="50"/>
      <c r="C30" s="51"/>
      <c r="D30" s="50"/>
      <c r="E30" s="50"/>
      <c r="F30" s="50"/>
      <c r="G30" s="52"/>
    </row>
    <row r="31" spans="1:7" x14ac:dyDescent="0.25">
      <c r="A31" s="46"/>
      <c r="B31" s="47"/>
      <c r="C31" s="45"/>
      <c r="D31" s="47"/>
      <c r="E31" s="47"/>
      <c r="F31" s="47"/>
      <c r="G31" s="48"/>
    </row>
    <row r="32" spans="1:7" x14ac:dyDescent="0.25">
      <c r="A32" s="49"/>
      <c r="B32" s="50"/>
      <c r="C32" s="51"/>
      <c r="D32" s="50"/>
      <c r="E32" s="50"/>
      <c r="F32" s="50"/>
      <c r="G32" s="52"/>
    </row>
    <row r="33" spans="1:7" x14ac:dyDescent="0.25">
      <c r="A33" s="46"/>
      <c r="B33" s="47"/>
      <c r="C33" s="45"/>
      <c r="D33" s="47"/>
      <c r="E33" s="47"/>
      <c r="F33" s="47"/>
      <c r="G33" s="48"/>
    </row>
    <row r="34" spans="1:7" x14ac:dyDescent="0.25">
      <c r="A34" s="49"/>
      <c r="B34" s="50"/>
      <c r="C34" s="51"/>
      <c r="D34" s="50"/>
      <c r="E34" s="50"/>
      <c r="F34" s="50"/>
      <c r="G34" s="52"/>
    </row>
    <row r="35" spans="1:7" x14ac:dyDescent="0.25">
      <c r="A35" s="46"/>
      <c r="B35" s="47"/>
      <c r="C35" s="45"/>
      <c r="D35" s="47"/>
      <c r="E35" s="47"/>
      <c r="F35" s="47"/>
      <c r="G35" s="48"/>
    </row>
    <row r="36" spans="1:7" x14ac:dyDescent="0.25">
      <c r="A36" s="49"/>
      <c r="B36" s="50"/>
      <c r="C36" s="51"/>
      <c r="D36" s="50"/>
      <c r="E36" s="50"/>
      <c r="F36" s="50"/>
      <c r="G36" s="52"/>
    </row>
    <row r="37" spans="1:7" x14ac:dyDescent="0.25">
      <c r="A37" s="46"/>
      <c r="B37" s="47"/>
      <c r="C37" s="45"/>
      <c r="D37" s="47"/>
      <c r="E37" s="47"/>
      <c r="F37" s="47"/>
      <c r="G37" s="48"/>
    </row>
    <row r="38" spans="1:7" x14ac:dyDescent="0.25">
      <c r="A38" s="49"/>
      <c r="B38" s="50"/>
      <c r="C38" s="51"/>
      <c r="D38" s="50"/>
      <c r="E38" s="50"/>
      <c r="F38" s="50"/>
      <c r="G38" s="52"/>
    </row>
    <row r="39" spans="1:7" x14ac:dyDescent="0.25">
      <c r="A39" s="46"/>
      <c r="B39" s="47"/>
      <c r="C39" s="45"/>
      <c r="D39" s="47"/>
      <c r="E39" s="47"/>
      <c r="F39" s="47"/>
      <c r="G39" s="48"/>
    </row>
    <row r="40" spans="1:7" x14ac:dyDescent="0.25">
      <c r="A40" s="49"/>
      <c r="B40" s="50"/>
      <c r="C40" s="51"/>
      <c r="D40" s="50"/>
      <c r="E40" s="50"/>
      <c r="F40" s="50"/>
      <c r="G40" s="52"/>
    </row>
    <row r="41" spans="1:7" x14ac:dyDescent="0.25">
      <c r="A41" s="46"/>
      <c r="B41" s="47"/>
      <c r="C41" s="45"/>
      <c r="D41" s="47"/>
      <c r="E41" s="47"/>
      <c r="F41" s="47"/>
      <c r="G41" s="48"/>
    </row>
    <row r="42" spans="1:7" x14ac:dyDescent="0.25">
      <c r="A42" s="49"/>
      <c r="B42" s="50"/>
      <c r="C42" s="51"/>
      <c r="D42" s="50"/>
      <c r="E42" s="50"/>
      <c r="F42" s="50"/>
      <c r="G42" s="52"/>
    </row>
    <row r="43" spans="1:7" x14ac:dyDescent="0.25">
      <c r="A43" s="46"/>
      <c r="B43" s="47"/>
      <c r="C43" s="45"/>
      <c r="D43" s="47"/>
      <c r="E43" s="47"/>
      <c r="F43" s="47"/>
      <c r="G43" s="48"/>
    </row>
    <row r="44" spans="1:7" x14ac:dyDescent="0.25">
      <c r="A44" s="49"/>
      <c r="B44" s="50"/>
      <c r="C44" s="51"/>
      <c r="D44" s="50"/>
      <c r="E44" s="50"/>
      <c r="F44" s="50"/>
      <c r="G44" s="52"/>
    </row>
    <row r="45" spans="1:7" x14ac:dyDescent="0.25">
      <c r="A45" s="46"/>
      <c r="B45" s="47"/>
      <c r="C45" s="45"/>
      <c r="D45" s="47"/>
      <c r="E45" s="47"/>
      <c r="F45" s="47"/>
      <c r="G45" s="48"/>
    </row>
    <row r="46" spans="1:7" x14ac:dyDescent="0.25">
      <c r="A46" s="46" t="s">
        <v>44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</xm:f>
          </x14:formula1>
          <xm:sqref>C26:C37 C10:C23</xm:sqref>
        </x14:dataValidation>
        <x14:dataValidation type="list" allowBlank="1" showInputMessage="1" showErrorMessage="1">
          <x14:formula1>
            <xm:f>General!$A$2:$A$9</xm:f>
          </x14:formula1>
          <xm:sqref>C38:C46 C24:C25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A44" sqref="A44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87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6" t="s">
        <v>81</v>
      </c>
      <c r="B5" s="27">
        <v>4005</v>
      </c>
      <c r="C5" s="27">
        <v>267</v>
      </c>
      <c r="D5" s="27">
        <v>15</v>
      </c>
      <c r="E5" s="28">
        <v>1</v>
      </c>
    </row>
    <row r="6" spans="1:7" x14ac:dyDescent="0.25">
      <c r="A6" s="9" t="s">
        <v>56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6" t="s">
        <v>57</v>
      </c>
      <c r="B7" s="27">
        <v>4005</v>
      </c>
      <c r="C7" s="27">
        <v>267</v>
      </c>
      <c r="D7" s="27">
        <v>15</v>
      </c>
      <c r="E7" s="28">
        <v>1</v>
      </c>
    </row>
    <row r="8" spans="1:7" x14ac:dyDescent="0.25">
      <c r="A8" s="57" t="s">
        <v>77</v>
      </c>
      <c r="B8" s="58">
        <v>4005</v>
      </c>
      <c r="C8" s="58">
        <v>267</v>
      </c>
      <c r="D8" s="58">
        <v>15</v>
      </c>
      <c r="E8" s="59">
        <v>1</v>
      </c>
    </row>
    <row r="10" spans="1:7" x14ac:dyDescent="0.25">
      <c r="A10" s="29" t="s">
        <v>9</v>
      </c>
      <c r="B10" s="30" t="s">
        <v>37</v>
      </c>
      <c r="C10" s="30" t="s">
        <v>17</v>
      </c>
      <c r="D10" s="30" t="s">
        <v>45</v>
      </c>
      <c r="E10" s="30" t="s">
        <v>10</v>
      </c>
      <c r="F10" s="30" t="s">
        <v>46</v>
      </c>
      <c r="G10" s="31" t="s">
        <v>11</v>
      </c>
    </row>
    <row r="11" spans="1:7" x14ac:dyDescent="0.25">
      <c r="A11" s="53" t="s">
        <v>12</v>
      </c>
      <c r="B11" s="58" t="s">
        <v>81</v>
      </c>
      <c r="C11" s="45" t="s">
        <v>5</v>
      </c>
      <c r="D11" s="47">
        <v>97</v>
      </c>
      <c r="E11" s="47">
        <v>95</v>
      </c>
      <c r="F11" s="47">
        <v>95</v>
      </c>
      <c r="G11" s="48">
        <v>95</v>
      </c>
    </row>
    <row r="12" spans="1:7" x14ac:dyDescent="0.25">
      <c r="A12" s="49"/>
      <c r="B12" s="50"/>
      <c r="C12" s="51" t="s">
        <v>20</v>
      </c>
      <c r="D12" s="50">
        <v>4285</v>
      </c>
      <c r="E12" s="50"/>
      <c r="F12" s="50"/>
      <c r="G12" s="52"/>
    </row>
    <row r="13" spans="1:7" x14ac:dyDescent="0.25">
      <c r="A13" s="46"/>
      <c r="B13" s="47" t="s">
        <v>56</v>
      </c>
      <c r="C13" s="45" t="s">
        <v>5</v>
      </c>
      <c r="D13" s="47">
        <v>95</v>
      </c>
      <c r="E13" s="47">
        <v>95</v>
      </c>
      <c r="F13" s="47"/>
      <c r="G13" s="48"/>
    </row>
    <row r="14" spans="1:7" x14ac:dyDescent="0.25">
      <c r="A14" s="49"/>
      <c r="B14" s="50"/>
      <c r="C14" s="51" t="s">
        <v>20</v>
      </c>
      <c r="D14" s="50">
        <v>4285</v>
      </c>
      <c r="E14" s="50"/>
      <c r="F14" s="50"/>
      <c r="G14" s="52"/>
    </row>
    <row r="15" spans="1:7" x14ac:dyDescent="0.25">
      <c r="A15" s="46"/>
      <c r="B15" s="47" t="s">
        <v>57</v>
      </c>
      <c r="C15" s="45" t="s">
        <v>5</v>
      </c>
      <c r="D15" s="47">
        <v>95</v>
      </c>
      <c r="E15" s="47">
        <v>95</v>
      </c>
      <c r="F15" s="47"/>
      <c r="G15" s="48"/>
    </row>
    <row r="16" spans="1:7" x14ac:dyDescent="0.25">
      <c r="A16" s="49"/>
      <c r="B16" s="50"/>
      <c r="C16" s="51" t="s">
        <v>20</v>
      </c>
      <c r="D16" s="50">
        <v>4285</v>
      </c>
      <c r="E16" s="50"/>
      <c r="F16" s="50"/>
      <c r="G16" s="52"/>
    </row>
    <row r="17" spans="1:7" x14ac:dyDescent="0.25">
      <c r="A17" s="46"/>
      <c r="B17" s="47" t="s">
        <v>77</v>
      </c>
      <c r="C17" s="45" t="s">
        <v>5</v>
      </c>
      <c r="D17" s="47">
        <v>95</v>
      </c>
      <c r="E17" s="47">
        <v>95</v>
      </c>
      <c r="F17" s="47"/>
      <c r="G17" s="48"/>
    </row>
    <row r="18" spans="1:7" x14ac:dyDescent="0.25">
      <c r="A18" s="49"/>
      <c r="B18" s="50"/>
      <c r="C18" s="51" t="s">
        <v>20</v>
      </c>
      <c r="D18" s="50">
        <v>4285</v>
      </c>
      <c r="E18" s="50"/>
      <c r="F18" s="50"/>
      <c r="G18" s="52"/>
    </row>
    <row r="19" spans="1:7" x14ac:dyDescent="0.25">
      <c r="A19" s="46" t="s">
        <v>18</v>
      </c>
      <c r="B19" s="47" t="s">
        <v>68</v>
      </c>
      <c r="C19" s="51" t="s">
        <v>4</v>
      </c>
      <c r="D19" s="50">
        <v>300</v>
      </c>
      <c r="E19" s="50">
        <v>10</v>
      </c>
      <c r="F19" s="50">
        <v>500</v>
      </c>
      <c r="G19" s="52">
        <v>10</v>
      </c>
    </row>
    <row r="20" spans="1:7" x14ac:dyDescent="0.25">
      <c r="A20" s="46"/>
      <c r="B20" s="47" t="s">
        <v>65</v>
      </c>
      <c r="C20" s="45" t="s">
        <v>4</v>
      </c>
      <c r="D20" s="47">
        <v>1800</v>
      </c>
      <c r="E20" s="47">
        <v>35</v>
      </c>
      <c r="F20" s="47">
        <v>1800</v>
      </c>
      <c r="G20" s="48">
        <v>40</v>
      </c>
    </row>
    <row r="21" spans="1:7" x14ac:dyDescent="0.25">
      <c r="A21" s="49"/>
      <c r="B21" s="50"/>
      <c r="C21" s="51" t="s">
        <v>4</v>
      </c>
      <c r="D21" s="50">
        <v>800</v>
      </c>
      <c r="E21" s="50">
        <v>30</v>
      </c>
      <c r="F21" s="50">
        <v>800</v>
      </c>
      <c r="G21" s="52">
        <v>35</v>
      </c>
    </row>
    <row r="22" spans="1:7" x14ac:dyDescent="0.25">
      <c r="A22" s="49"/>
      <c r="B22" s="50" t="s">
        <v>66</v>
      </c>
      <c r="C22" s="51" t="s">
        <v>4</v>
      </c>
      <c r="D22" s="50">
        <v>480</v>
      </c>
      <c r="E22" s="50">
        <v>10</v>
      </c>
      <c r="F22" s="50">
        <v>480</v>
      </c>
      <c r="G22" s="52">
        <v>15</v>
      </c>
    </row>
    <row r="23" spans="1:7" x14ac:dyDescent="0.25">
      <c r="A23" s="46"/>
      <c r="B23" s="47" t="s">
        <v>23</v>
      </c>
      <c r="C23" s="45" t="s">
        <v>4</v>
      </c>
      <c r="D23" s="47">
        <v>2250</v>
      </c>
      <c r="E23" s="47">
        <v>2</v>
      </c>
      <c r="F23" s="47"/>
      <c r="G23" s="48"/>
    </row>
    <row r="24" spans="1:7" x14ac:dyDescent="0.25">
      <c r="A24" s="46"/>
      <c r="B24" s="47"/>
      <c r="C24" s="45" t="s">
        <v>50</v>
      </c>
      <c r="D24" s="47">
        <v>300</v>
      </c>
      <c r="E24" s="47"/>
      <c r="F24" s="47">
        <v>500</v>
      </c>
      <c r="G24" s="48"/>
    </row>
    <row r="25" spans="1:7" x14ac:dyDescent="0.25">
      <c r="A25" s="49"/>
      <c r="B25" s="50" t="s">
        <v>58</v>
      </c>
      <c r="C25" s="51" t="s">
        <v>2</v>
      </c>
      <c r="D25" s="50">
        <v>50</v>
      </c>
      <c r="E25" s="50"/>
      <c r="F25" s="50"/>
      <c r="G25" s="52"/>
    </row>
    <row r="26" spans="1:7" x14ac:dyDescent="0.25">
      <c r="A26" s="46"/>
      <c r="B26" s="47" t="s">
        <v>59</v>
      </c>
      <c r="C26" s="45" t="s">
        <v>20</v>
      </c>
      <c r="D26" s="47">
        <v>4000</v>
      </c>
      <c r="E26" s="47"/>
      <c r="F26" s="47"/>
      <c r="G26" s="48"/>
    </row>
    <row r="27" spans="1:7" x14ac:dyDescent="0.25">
      <c r="A27" s="49"/>
      <c r="B27" s="50" t="s">
        <v>60</v>
      </c>
      <c r="C27" s="51" t="s">
        <v>4</v>
      </c>
      <c r="D27" s="50">
        <v>3750</v>
      </c>
      <c r="E27" s="50">
        <v>50</v>
      </c>
      <c r="F27" s="50"/>
      <c r="G27" s="52"/>
    </row>
    <row r="28" spans="1:7" x14ac:dyDescent="0.25">
      <c r="A28" s="46"/>
      <c r="B28" s="47" t="s">
        <v>61</v>
      </c>
      <c r="C28" s="45" t="s">
        <v>3</v>
      </c>
      <c r="D28" s="47">
        <v>4005</v>
      </c>
      <c r="E28" s="47">
        <v>2</v>
      </c>
      <c r="F28" s="47">
        <v>4005</v>
      </c>
      <c r="G28" s="56">
        <v>5</v>
      </c>
    </row>
    <row r="29" spans="1:7" x14ac:dyDescent="0.25">
      <c r="A29" s="49"/>
      <c r="B29" s="50"/>
      <c r="C29" s="51" t="s">
        <v>3</v>
      </c>
      <c r="D29" s="50">
        <v>3400</v>
      </c>
      <c r="E29" s="50">
        <v>50</v>
      </c>
      <c r="F29" s="50"/>
      <c r="G29" s="52"/>
    </row>
    <row r="30" spans="1:7" x14ac:dyDescent="0.25">
      <c r="A30" s="46"/>
      <c r="B30" s="47" t="s">
        <v>24</v>
      </c>
      <c r="C30" s="45" t="s">
        <v>2</v>
      </c>
      <c r="D30" s="47">
        <v>107</v>
      </c>
      <c r="E30" s="47"/>
      <c r="F30" s="47"/>
      <c r="G30" s="48"/>
    </row>
    <row r="31" spans="1:7" x14ac:dyDescent="0.25">
      <c r="A31" s="46"/>
      <c r="B31" s="47"/>
      <c r="C31" s="45"/>
      <c r="D31" s="47"/>
      <c r="E31" s="47"/>
      <c r="F31" s="47"/>
      <c r="G31" s="48"/>
    </row>
    <row r="32" spans="1:7" x14ac:dyDescent="0.25">
      <c r="A32" s="49"/>
      <c r="B32" s="50"/>
      <c r="C32" s="51"/>
      <c r="D32" s="50"/>
      <c r="E32" s="50"/>
      <c r="F32" s="50"/>
      <c r="G32" s="52"/>
    </row>
    <row r="33" spans="1:7" x14ac:dyDescent="0.25">
      <c r="A33" s="46"/>
      <c r="B33" s="47"/>
      <c r="C33" s="45"/>
      <c r="D33" s="47"/>
      <c r="E33" s="47"/>
      <c r="F33" s="47"/>
      <c r="G33" s="48"/>
    </row>
    <row r="34" spans="1:7" x14ac:dyDescent="0.25">
      <c r="A34" s="49"/>
      <c r="B34" s="50"/>
      <c r="C34" s="51"/>
      <c r="D34" s="50"/>
      <c r="E34" s="50"/>
      <c r="F34" s="50"/>
      <c r="G34" s="52"/>
    </row>
    <row r="35" spans="1:7" x14ac:dyDescent="0.25">
      <c r="A35" s="46"/>
      <c r="B35" s="47"/>
      <c r="C35" s="45"/>
      <c r="D35" s="47"/>
      <c r="E35" s="47"/>
      <c r="F35" s="47"/>
      <c r="G35" s="48"/>
    </row>
    <row r="36" spans="1:7" x14ac:dyDescent="0.25">
      <c r="A36" s="49"/>
      <c r="B36" s="50"/>
      <c r="C36" s="51"/>
      <c r="D36" s="50"/>
      <c r="E36" s="50"/>
      <c r="F36" s="50"/>
      <c r="G36" s="52"/>
    </row>
    <row r="37" spans="1:7" x14ac:dyDescent="0.25">
      <c r="A37" s="46"/>
      <c r="B37" s="47"/>
      <c r="C37" s="45"/>
      <c r="D37" s="47"/>
      <c r="E37" s="47"/>
      <c r="F37" s="47"/>
      <c r="G37" s="48"/>
    </row>
    <row r="38" spans="1:7" x14ac:dyDescent="0.25">
      <c r="A38" s="49"/>
      <c r="B38" s="50"/>
      <c r="C38" s="51"/>
      <c r="D38" s="50"/>
      <c r="E38" s="50"/>
      <c r="F38" s="50"/>
      <c r="G38" s="52"/>
    </row>
    <row r="39" spans="1:7" x14ac:dyDescent="0.25">
      <c r="A39" s="46"/>
      <c r="B39" s="47"/>
      <c r="C39" s="45"/>
      <c r="D39" s="47"/>
      <c r="E39" s="47"/>
      <c r="F39" s="47"/>
      <c r="G39" s="48"/>
    </row>
    <row r="40" spans="1:7" x14ac:dyDescent="0.25">
      <c r="A40" s="49"/>
      <c r="B40" s="50"/>
      <c r="C40" s="51"/>
      <c r="D40" s="50"/>
      <c r="E40" s="50"/>
      <c r="F40" s="50"/>
      <c r="G40" s="52"/>
    </row>
    <row r="41" spans="1:7" x14ac:dyDescent="0.25">
      <c r="A41" s="46"/>
      <c r="B41" s="47"/>
      <c r="C41" s="45"/>
      <c r="D41" s="47"/>
      <c r="E41" s="47"/>
      <c r="F41" s="47"/>
      <c r="G41" s="48"/>
    </row>
    <row r="42" spans="1:7" x14ac:dyDescent="0.25">
      <c r="A42" s="49"/>
      <c r="B42" s="50"/>
      <c r="C42" s="51"/>
      <c r="D42" s="50"/>
      <c r="E42" s="50"/>
      <c r="F42" s="50"/>
      <c r="G42" s="52"/>
    </row>
    <row r="43" spans="1:7" x14ac:dyDescent="0.25">
      <c r="A43" s="46"/>
      <c r="B43" s="47"/>
      <c r="C43" s="45"/>
      <c r="D43" s="47"/>
      <c r="E43" s="47"/>
      <c r="F43" s="47"/>
      <c r="G43" s="48"/>
    </row>
    <row r="46" spans="1:7" x14ac:dyDescent="0.25">
      <c r="A46" t="s">
        <v>44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</xm:f>
          </x14:formula1>
          <xm:sqref>C29:C37 C11:C26</xm:sqref>
        </x14:dataValidation>
        <x14:dataValidation type="list" allowBlank="1" showInputMessage="1" showErrorMessage="1">
          <x14:formula1>
            <xm:f>General!$A$2:$A$9</xm:f>
          </x14:formula1>
          <xm:sqref>C45:C49 C38:C43 C27:C28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A44" sqref="A44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88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6" t="s">
        <v>79</v>
      </c>
      <c r="B5" s="27">
        <v>4005</v>
      </c>
      <c r="C5" s="27">
        <v>267</v>
      </c>
      <c r="D5" s="27">
        <v>15</v>
      </c>
      <c r="E5" s="28">
        <v>1</v>
      </c>
    </row>
    <row r="6" spans="1:7" x14ac:dyDescent="0.25">
      <c r="A6" s="9" t="s">
        <v>62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6" t="s">
        <v>63</v>
      </c>
      <c r="B7" s="27">
        <v>4005</v>
      </c>
      <c r="C7" s="27">
        <v>267</v>
      </c>
      <c r="D7" s="27">
        <v>15</v>
      </c>
      <c r="E7" s="28">
        <v>1</v>
      </c>
    </row>
    <row r="8" spans="1:7" x14ac:dyDescent="0.25">
      <c r="A8" s="57" t="s">
        <v>77</v>
      </c>
      <c r="B8" s="58">
        <v>4005</v>
      </c>
      <c r="C8" s="58">
        <v>267</v>
      </c>
      <c r="D8" s="58">
        <v>15</v>
      </c>
      <c r="E8" s="59">
        <v>1</v>
      </c>
    </row>
    <row r="10" spans="1:7" x14ac:dyDescent="0.25">
      <c r="A10" s="29" t="s">
        <v>9</v>
      </c>
      <c r="B10" s="30" t="s">
        <v>37</v>
      </c>
      <c r="C10" s="30" t="s">
        <v>17</v>
      </c>
      <c r="D10" s="30" t="s">
        <v>45</v>
      </c>
      <c r="E10" s="30" t="s">
        <v>10</v>
      </c>
      <c r="F10" s="30" t="s">
        <v>46</v>
      </c>
      <c r="G10" s="31" t="s">
        <v>11</v>
      </c>
    </row>
    <row r="11" spans="1:7" x14ac:dyDescent="0.25">
      <c r="A11" s="46" t="s">
        <v>12</v>
      </c>
      <c r="B11" s="47" t="s">
        <v>79</v>
      </c>
      <c r="C11" s="45" t="s">
        <v>5</v>
      </c>
      <c r="D11" s="47">
        <v>97</v>
      </c>
      <c r="E11" s="47">
        <v>95</v>
      </c>
      <c r="F11" s="47">
        <v>95</v>
      </c>
      <c r="G11" s="48">
        <v>95</v>
      </c>
    </row>
    <row r="12" spans="1:7" x14ac:dyDescent="0.25">
      <c r="A12" s="49"/>
      <c r="B12" s="50"/>
      <c r="C12" s="51" t="s">
        <v>20</v>
      </c>
      <c r="D12" s="50">
        <v>4285</v>
      </c>
      <c r="E12" s="50"/>
      <c r="F12" s="50"/>
      <c r="G12" s="52"/>
    </row>
    <row r="13" spans="1:7" x14ac:dyDescent="0.25">
      <c r="A13" s="46"/>
      <c r="B13" s="47" t="s">
        <v>62</v>
      </c>
      <c r="C13" s="45" t="s">
        <v>5</v>
      </c>
      <c r="D13" s="47">
        <v>95</v>
      </c>
      <c r="E13" s="47">
        <v>95</v>
      </c>
      <c r="F13" s="47"/>
      <c r="G13" s="48"/>
    </row>
    <row r="14" spans="1:7" x14ac:dyDescent="0.25">
      <c r="A14" s="49"/>
      <c r="B14" s="50"/>
      <c r="C14" s="51" t="s">
        <v>20</v>
      </c>
      <c r="D14" s="50">
        <v>4285</v>
      </c>
      <c r="E14" s="50"/>
      <c r="F14" s="50"/>
      <c r="G14" s="52"/>
    </row>
    <row r="15" spans="1:7" x14ac:dyDescent="0.25">
      <c r="A15" s="46"/>
      <c r="B15" s="47" t="s">
        <v>63</v>
      </c>
      <c r="C15" s="45" t="s">
        <v>5</v>
      </c>
      <c r="D15" s="47">
        <v>95</v>
      </c>
      <c r="E15" s="47">
        <v>95</v>
      </c>
      <c r="F15" s="47"/>
      <c r="G15" s="48"/>
    </row>
    <row r="16" spans="1:7" x14ac:dyDescent="0.25">
      <c r="A16" s="49"/>
      <c r="B16" s="50"/>
      <c r="C16" s="51" t="s">
        <v>20</v>
      </c>
      <c r="D16" s="50">
        <v>4285</v>
      </c>
      <c r="E16" s="50"/>
      <c r="F16" s="50"/>
      <c r="G16" s="52"/>
    </row>
    <row r="17" spans="1:7" x14ac:dyDescent="0.25">
      <c r="A17" s="46"/>
      <c r="B17" s="47" t="s">
        <v>77</v>
      </c>
      <c r="C17" s="45" t="s">
        <v>5</v>
      </c>
      <c r="D17" s="47">
        <v>95</v>
      </c>
      <c r="E17" s="47">
        <v>95</v>
      </c>
      <c r="F17" s="47"/>
      <c r="G17" s="48"/>
    </row>
    <row r="18" spans="1:7" x14ac:dyDescent="0.25">
      <c r="A18" s="49"/>
      <c r="B18" s="50"/>
      <c r="C18" s="51" t="s">
        <v>20</v>
      </c>
      <c r="D18" s="50">
        <v>4285</v>
      </c>
      <c r="E18" s="50"/>
      <c r="F18" s="50"/>
      <c r="G18" s="52"/>
    </row>
    <row r="19" spans="1:7" x14ac:dyDescent="0.25">
      <c r="A19" s="46" t="s">
        <v>18</v>
      </c>
      <c r="B19" s="47" t="s">
        <v>64</v>
      </c>
      <c r="C19" s="51" t="s">
        <v>4</v>
      </c>
      <c r="D19" s="50">
        <v>300</v>
      </c>
      <c r="E19" s="50">
        <v>10</v>
      </c>
      <c r="F19" s="50">
        <v>500</v>
      </c>
      <c r="G19" s="52">
        <v>10</v>
      </c>
    </row>
    <row r="20" spans="1:7" x14ac:dyDescent="0.25">
      <c r="A20" s="46"/>
      <c r="B20" s="47" t="s">
        <v>66</v>
      </c>
      <c r="C20" s="45" t="s">
        <v>4</v>
      </c>
      <c r="D20" s="47">
        <v>1800</v>
      </c>
      <c r="E20" s="47">
        <v>35</v>
      </c>
      <c r="F20" s="47">
        <v>1800</v>
      </c>
      <c r="G20" s="48">
        <v>40</v>
      </c>
    </row>
    <row r="21" spans="1:7" x14ac:dyDescent="0.25">
      <c r="A21" s="49"/>
      <c r="B21" s="50"/>
      <c r="C21" s="51" t="s">
        <v>4</v>
      </c>
      <c r="D21" s="50">
        <v>800</v>
      </c>
      <c r="E21" s="50">
        <v>30</v>
      </c>
      <c r="F21" s="50">
        <v>800</v>
      </c>
      <c r="G21" s="52">
        <v>35</v>
      </c>
    </row>
    <row r="22" spans="1:7" x14ac:dyDescent="0.25">
      <c r="A22" s="49"/>
      <c r="B22" s="50" t="s">
        <v>65</v>
      </c>
      <c r="C22" s="51" t="s">
        <v>4</v>
      </c>
      <c r="D22" s="50">
        <v>480</v>
      </c>
      <c r="E22" s="50">
        <v>10</v>
      </c>
      <c r="F22" s="50">
        <v>480</v>
      </c>
      <c r="G22" s="52">
        <v>15</v>
      </c>
    </row>
    <row r="23" spans="1:7" x14ac:dyDescent="0.25">
      <c r="A23" s="46"/>
      <c r="B23" s="47" t="s">
        <v>23</v>
      </c>
      <c r="C23" s="45" t="s">
        <v>4</v>
      </c>
      <c r="D23" s="47">
        <v>2250</v>
      </c>
      <c r="E23" s="47">
        <v>2</v>
      </c>
      <c r="F23" s="47"/>
      <c r="G23" s="48"/>
    </row>
    <row r="24" spans="1:7" x14ac:dyDescent="0.25">
      <c r="A24" s="46"/>
      <c r="B24" s="47"/>
      <c r="C24" s="45" t="s">
        <v>50</v>
      </c>
      <c r="D24" s="47">
        <v>300</v>
      </c>
      <c r="E24" s="47"/>
      <c r="F24" s="47">
        <v>500</v>
      </c>
      <c r="G24" s="48"/>
    </row>
    <row r="25" spans="1:7" x14ac:dyDescent="0.25">
      <c r="A25" s="49"/>
      <c r="B25" s="50" t="s">
        <v>58</v>
      </c>
      <c r="C25" s="51" t="s">
        <v>2</v>
      </c>
      <c r="D25" s="50">
        <v>50</v>
      </c>
      <c r="E25" s="50"/>
      <c r="F25" s="50"/>
      <c r="G25" s="52"/>
    </row>
    <row r="26" spans="1:7" x14ac:dyDescent="0.25">
      <c r="A26" s="46"/>
      <c r="B26" s="47" t="s">
        <v>67</v>
      </c>
      <c r="C26" s="45" t="s">
        <v>20</v>
      </c>
      <c r="D26" s="47">
        <v>4000</v>
      </c>
      <c r="E26" s="47"/>
      <c r="F26" s="47"/>
      <c r="G26" s="48"/>
    </row>
    <row r="27" spans="1:7" x14ac:dyDescent="0.25">
      <c r="A27" s="49"/>
      <c r="B27" s="50" t="s">
        <v>60</v>
      </c>
      <c r="C27" s="51" t="s">
        <v>4</v>
      </c>
      <c r="D27" s="50">
        <v>3750</v>
      </c>
      <c r="E27" s="50">
        <v>50</v>
      </c>
      <c r="F27" s="50"/>
      <c r="G27" s="52"/>
    </row>
    <row r="28" spans="1:7" x14ac:dyDescent="0.25">
      <c r="A28" s="46"/>
      <c r="B28" s="47" t="s">
        <v>61</v>
      </c>
      <c r="C28" s="45" t="s">
        <v>3</v>
      </c>
      <c r="D28" s="47">
        <v>4005</v>
      </c>
      <c r="E28" s="47">
        <v>2</v>
      </c>
      <c r="F28" s="47">
        <v>4005</v>
      </c>
      <c r="G28" s="56">
        <v>5</v>
      </c>
    </row>
    <row r="29" spans="1:7" x14ac:dyDescent="0.25">
      <c r="A29" s="49"/>
      <c r="B29" s="50"/>
      <c r="C29" s="51" t="s">
        <v>3</v>
      </c>
      <c r="D29" s="50">
        <v>3400</v>
      </c>
      <c r="E29" s="50">
        <v>50</v>
      </c>
      <c r="F29" s="50"/>
      <c r="G29" s="52"/>
    </row>
    <row r="30" spans="1:7" x14ac:dyDescent="0.25">
      <c r="A30" s="46"/>
      <c r="B30" s="47" t="s">
        <v>24</v>
      </c>
      <c r="C30" s="45" t="s">
        <v>2</v>
      </c>
      <c r="D30" s="47">
        <v>107</v>
      </c>
      <c r="E30" s="47"/>
      <c r="F30" s="47"/>
      <c r="G30" s="48"/>
    </row>
    <row r="31" spans="1:7" x14ac:dyDescent="0.25">
      <c r="A31" s="46"/>
      <c r="B31" s="47"/>
      <c r="C31" s="45"/>
      <c r="D31" s="47"/>
      <c r="E31" s="47"/>
      <c r="F31" s="47"/>
      <c r="G31" s="56"/>
    </row>
    <row r="32" spans="1:7" x14ac:dyDescent="0.25">
      <c r="A32" s="49"/>
      <c r="B32" s="50"/>
      <c r="C32" s="51"/>
      <c r="D32" s="50"/>
      <c r="E32" s="50"/>
      <c r="F32" s="50"/>
      <c r="G32" s="52"/>
    </row>
    <row r="33" spans="1:7" x14ac:dyDescent="0.25">
      <c r="A33" s="46"/>
      <c r="B33" s="47"/>
      <c r="C33" s="45"/>
      <c r="D33" s="47"/>
      <c r="E33" s="47"/>
      <c r="F33" s="47"/>
      <c r="G33" s="48"/>
    </row>
    <row r="34" spans="1:7" x14ac:dyDescent="0.25">
      <c r="A34" s="49"/>
      <c r="B34" s="50"/>
      <c r="C34" s="51"/>
      <c r="D34" s="50"/>
      <c r="E34" s="50"/>
      <c r="F34" s="50"/>
      <c r="G34" s="52"/>
    </row>
    <row r="35" spans="1:7" x14ac:dyDescent="0.25">
      <c r="A35" s="46"/>
      <c r="B35" s="47"/>
      <c r="C35" s="45"/>
      <c r="D35" s="47"/>
      <c r="E35" s="47"/>
      <c r="F35" s="47"/>
      <c r="G35" s="48"/>
    </row>
    <row r="36" spans="1:7" x14ac:dyDescent="0.25">
      <c r="A36" s="49"/>
      <c r="B36" s="50"/>
      <c r="C36" s="51"/>
      <c r="D36" s="50"/>
      <c r="E36" s="50"/>
      <c r="F36" s="50"/>
      <c r="G36" s="52"/>
    </row>
    <row r="37" spans="1:7" x14ac:dyDescent="0.25">
      <c r="A37" s="46"/>
      <c r="B37" s="47"/>
      <c r="C37" s="45"/>
      <c r="D37" s="47"/>
      <c r="E37" s="47"/>
      <c r="F37" s="47"/>
      <c r="G37" s="48"/>
    </row>
    <row r="38" spans="1:7" x14ac:dyDescent="0.25">
      <c r="A38" s="49"/>
      <c r="B38" s="50"/>
      <c r="C38" s="51"/>
      <c r="D38" s="50"/>
      <c r="E38" s="50"/>
      <c r="F38" s="50"/>
      <c r="G38" s="52"/>
    </row>
    <row r="39" spans="1:7" x14ac:dyDescent="0.25">
      <c r="A39" s="46"/>
      <c r="B39" s="47"/>
      <c r="C39" s="45"/>
      <c r="D39" s="47"/>
      <c r="E39" s="47"/>
      <c r="F39" s="47"/>
      <c r="G39" s="48"/>
    </row>
    <row r="40" spans="1:7" x14ac:dyDescent="0.25">
      <c r="A40" s="49"/>
      <c r="B40" s="50"/>
      <c r="C40" s="51"/>
      <c r="D40" s="50"/>
      <c r="E40" s="50"/>
      <c r="F40" s="50"/>
      <c r="G40" s="52"/>
    </row>
    <row r="41" spans="1:7" x14ac:dyDescent="0.25">
      <c r="A41" s="46"/>
      <c r="B41" s="47"/>
      <c r="C41" s="45"/>
      <c r="D41" s="47"/>
      <c r="E41" s="47"/>
      <c r="F41" s="47"/>
      <c r="G41" s="48"/>
    </row>
    <row r="42" spans="1:7" x14ac:dyDescent="0.25">
      <c r="A42" s="49"/>
      <c r="B42" s="50"/>
      <c r="C42" s="51"/>
      <c r="D42" s="50"/>
      <c r="E42" s="50"/>
      <c r="F42" s="50"/>
      <c r="G42" s="52"/>
    </row>
    <row r="43" spans="1:7" x14ac:dyDescent="0.25">
      <c r="A43" s="46"/>
      <c r="B43" s="47"/>
      <c r="C43" s="45"/>
      <c r="D43" s="47"/>
      <c r="E43" s="47"/>
      <c r="F43" s="47"/>
      <c r="G43" s="48"/>
    </row>
    <row r="46" spans="1:7" x14ac:dyDescent="0.25">
      <c r="A46" t="s">
        <v>44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</xm:f>
          </x14:formula1>
          <xm:sqref>C32:C39 C29:C30 C11:C26</xm:sqref>
        </x14:dataValidation>
        <x14:dataValidation type="list" allowBlank="1" showInputMessage="1" showErrorMessage="1">
          <x14:formula1>
            <xm:f>General!$A$2:$A$9</xm:f>
          </x14:formula1>
          <xm:sqref>C40:C49 C31 C27:C28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1"/>
  <sheetViews>
    <sheetView zoomScale="90" zoomScaleNormal="90" workbookViewId="0">
      <selection activeCell="E49" sqref="E49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106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6" t="s">
        <v>81</v>
      </c>
      <c r="B5" s="27">
        <v>4256</v>
      </c>
      <c r="C5" s="27">
        <v>266</v>
      </c>
      <c r="D5" s="27">
        <v>16</v>
      </c>
      <c r="E5" s="28">
        <v>1</v>
      </c>
    </row>
    <row r="6" spans="1:7" x14ac:dyDescent="0.25">
      <c r="A6" s="9" t="s">
        <v>56</v>
      </c>
      <c r="B6" s="10">
        <v>4256</v>
      </c>
      <c r="C6" s="10">
        <v>266</v>
      </c>
      <c r="D6" s="10">
        <v>16</v>
      </c>
      <c r="E6" s="11">
        <v>1</v>
      </c>
    </row>
    <row r="7" spans="1:7" x14ac:dyDescent="0.25">
      <c r="A7" s="26" t="s">
        <v>57</v>
      </c>
      <c r="B7" s="27">
        <v>4256</v>
      </c>
      <c r="C7" s="27">
        <v>266</v>
      </c>
      <c r="D7" s="27">
        <v>16</v>
      </c>
      <c r="E7" s="28">
        <v>1</v>
      </c>
    </row>
    <row r="8" spans="1:7" x14ac:dyDescent="0.25">
      <c r="A8" s="57" t="s">
        <v>77</v>
      </c>
      <c r="B8" s="58">
        <v>4256</v>
      </c>
      <c r="C8" s="58">
        <v>266</v>
      </c>
      <c r="D8" s="58">
        <v>16</v>
      </c>
      <c r="E8" s="59">
        <v>1</v>
      </c>
    </row>
    <row r="10" spans="1:7" x14ac:dyDescent="0.25">
      <c r="A10" s="29" t="s">
        <v>9</v>
      </c>
      <c r="B10" s="30" t="s">
        <v>37</v>
      </c>
      <c r="C10" s="30" t="s">
        <v>17</v>
      </c>
      <c r="D10" s="30" t="s">
        <v>45</v>
      </c>
      <c r="E10" s="30" t="s">
        <v>10</v>
      </c>
      <c r="F10" s="30" t="s">
        <v>46</v>
      </c>
      <c r="G10" s="31" t="s">
        <v>11</v>
      </c>
    </row>
    <row r="11" spans="1:7" x14ac:dyDescent="0.25">
      <c r="A11" s="53" t="s">
        <v>12</v>
      </c>
      <c r="B11" s="58" t="s">
        <v>81</v>
      </c>
      <c r="C11" s="45" t="s">
        <v>5</v>
      </c>
      <c r="D11" s="47">
        <v>97</v>
      </c>
      <c r="E11" s="47">
        <v>95</v>
      </c>
      <c r="F11" s="47">
        <v>95</v>
      </c>
      <c r="G11" s="48">
        <v>95</v>
      </c>
    </row>
    <row r="12" spans="1:7" x14ac:dyDescent="0.25">
      <c r="A12" s="49"/>
      <c r="B12" s="50"/>
      <c r="C12" s="51" t="s">
        <v>20</v>
      </c>
      <c r="D12" s="50">
        <v>4285</v>
      </c>
      <c r="E12" s="50"/>
      <c r="F12" s="50"/>
      <c r="G12" s="52"/>
    </row>
    <row r="13" spans="1:7" x14ac:dyDescent="0.25">
      <c r="A13" s="46"/>
      <c r="B13" s="47" t="s">
        <v>56</v>
      </c>
      <c r="C13" s="45" t="s">
        <v>5</v>
      </c>
      <c r="D13" s="47">
        <v>95</v>
      </c>
      <c r="E13" s="47">
        <v>95</v>
      </c>
      <c r="F13" s="47"/>
      <c r="G13" s="48"/>
    </row>
    <row r="14" spans="1:7" x14ac:dyDescent="0.25">
      <c r="A14" s="49"/>
      <c r="B14" s="50"/>
      <c r="C14" s="51" t="s">
        <v>20</v>
      </c>
      <c r="D14" s="50">
        <v>4285</v>
      </c>
      <c r="E14" s="50"/>
      <c r="F14" s="50"/>
      <c r="G14" s="52"/>
    </row>
    <row r="15" spans="1:7" x14ac:dyDescent="0.25">
      <c r="A15" s="46"/>
      <c r="B15" s="47" t="s">
        <v>57</v>
      </c>
      <c r="C15" s="45" t="s">
        <v>5</v>
      </c>
      <c r="D15" s="47">
        <v>95</v>
      </c>
      <c r="E15" s="47">
        <v>95</v>
      </c>
      <c r="F15" s="47"/>
      <c r="G15" s="48"/>
    </row>
    <row r="16" spans="1:7" x14ac:dyDescent="0.25">
      <c r="A16" s="49"/>
      <c r="B16" s="50"/>
      <c r="C16" s="51" t="s">
        <v>20</v>
      </c>
      <c r="D16" s="50">
        <v>4285</v>
      </c>
      <c r="E16" s="50"/>
      <c r="F16" s="50"/>
      <c r="G16" s="52"/>
    </row>
    <row r="17" spans="1:7" x14ac:dyDescent="0.25">
      <c r="A17" s="46"/>
      <c r="B17" s="47" t="s">
        <v>77</v>
      </c>
      <c r="C17" s="45" t="s">
        <v>5</v>
      </c>
      <c r="D17" s="47">
        <v>95</v>
      </c>
      <c r="E17" s="47">
        <v>95</v>
      </c>
      <c r="F17" s="47"/>
      <c r="G17" s="48"/>
    </row>
    <row r="18" spans="1:7" x14ac:dyDescent="0.25">
      <c r="A18" s="49"/>
      <c r="B18" s="50"/>
      <c r="C18" s="51" t="s">
        <v>20</v>
      </c>
      <c r="D18" s="50">
        <v>4285</v>
      </c>
      <c r="E18" s="50"/>
      <c r="F18" s="50"/>
      <c r="G18" s="52"/>
    </row>
    <row r="19" spans="1:7" x14ac:dyDescent="0.25">
      <c r="A19" s="46" t="s">
        <v>18</v>
      </c>
      <c r="B19" s="47" t="s">
        <v>68</v>
      </c>
      <c r="C19" s="51" t="s">
        <v>4</v>
      </c>
      <c r="D19" s="50">
        <v>300</v>
      </c>
      <c r="E19" s="50">
        <v>10</v>
      </c>
      <c r="F19" s="50">
        <v>500</v>
      </c>
      <c r="G19" s="52">
        <v>10</v>
      </c>
    </row>
    <row r="20" spans="1:7" x14ac:dyDescent="0.25">
      <c r="A20" s="46"/>
      <c r="B20" s="47" t="s">
        <v>65</v>
      </c>
      <c r="C20" s="45" t="s">
        <v>4</v>
      </c>
      <c r="D20" s="47">
        <v>1800</v>
      </c>
      <c r="E20" s="47">
        <v>35</v>
      </c>
      <c r="F20" s="47">
        <v>1800</v>
      </c>
      <c r="G20" s="48">
        <v>40</v>
      </c>
    </row>
    <row r="21" spans="1:7" x14ac:dyDescent="0.25">
      <c r="A21" s="49"/>
      <c r="B21" s="50"/>
      <c r="C21" s="51" t="s">
        <v>4</v>
      </c>
      <c r="D21" s="50">
        <v>800</v>
      </c>
      <c r="E21" s="50">
        <v>30</v>
      </c>
      <c r="F21" s="50">
        <v>800</v>
      </c>
      <c r="G21" s="52">
        <v>35</v>
      </c>
    </row>
    <row r="22" spans="1:7" x14ac:dyDescent="0.25">
      <c r="A22" s="49"/>
      <c r="B22" s="50" t="s">
        <v>66</v>
      </c>
      <c r="C22" s="51" t="s">
        <v>4</v>
      </c>
      <c r="D22" s="50">
        <v>480</v>
      </c>
      <c r="E22" s="50">
        <v>10</v>
      </c>
      <c r="F22" s="50">
        <v>480</v>
      </c>
      <c r="G22" s="52">
        <v>15</v>
      </c>
    </row>
    <row r="23" spans="1:7" x14ac:dyDescent="0.25">
      <c r="A23" s="46"/>
      <c r="B23" s="47" t="s">
        <v>23</v>
      </c>
      <c r="C23" s="45" t="s">
        <v>4</v>
      </c>
      <c r="D23" s="47">
        <v>2250</v>
      </c>
      <c r="E23" s="47">
        <v>2</v>
      </c>
      <c r="F23" s="47"/>
      <c r="G23" s="48"/>
    </row>
    <row r="24" spans="1:7" x14ac:dyDescent="0.25">
      <c r="A24" s="46"/>
      <c r="B24" s="47"/>
      <c r="C24" s="45" t="s">
        <v>50</v>
      </c>
      <c r="D24" s="47">
        <v>300</v>
      </c>
      <c r="E24" s="47"/>
      <c r="F24" s="47">
        <v>500</v>
      </c>
      <c r="G24" s="48"/>
    </row>
    <row r="25" spans="1:7" x14ac:dyDescent="0.25">
      <c r="A25" s="49"/>
      <c r="B25" s="50" t="s">
        <v>58</v>
      </c>
      <c r="C25" s="51" t="s">
        <v>2</v>
      </c>
      <c r="D25" s="50">
        <v>50</v>
      </c>
      <c r="E25" s="50"/>
      <c r="F25" s="50"/>
      <c r="G25" s="52"/>
    </row>
    <row r="26" spans="1:7" x14ac:dyDescent="0.25">
      <c r="A26" s="46"/>
      <c r="B26" s="47" t="s">
        <v>59</v>
      </c>
      <c r="C26" s="45" t="s">
        <v>20</v>
      </c>
      <c r="D26" s="47">
        <v>4000</v>
      </c>
      <c r="E26" s="47"/>
      <c r="F26" s="47"/>
      <c r="G26" s="48"/>
    </row>
    <row r="27" spans="1:7" x14ac:dyDescent="0.25">
      <c r="A27" s="49"/>
      <c r="B27" s="50" t="s">
        <v>60</v>
      </c>
      <c r="C27" s="51" t="s">
        <v>4</v>
      </c>
      <c r="D27" s="50">
        <v>3750</v>
      </c>
      <c r="E27" s="50">
        <v>50</v>
      </c>
      <c r="F27" s="50"/>
      <c r="G27" s="52"/>
    </row>
    <row r="28" spans="1:7" x14ac:dyDescent="0.25">
      <c r="A28" s="46"/>
      <c r="B28" s="47" t="s">
        <v>61</v>
      </c>
      <c r="C28" s="45" t="s">
        <v>3</v>
      </c>
      <c r="D28" s="47">
        <v>4005</v>
      </c>
      <c r="E28" s="47">
        <v>2</v>
      </c>
      <c r="F28" s="47">
        <v>4005</v>
      </c>
      <c r="G28" s="56">
        <v>5</v>
      </c>
    </row>
    <row r="29" spans="1:7" x14ac:dyDescent="0.25">
      <c r="A29" s="49"/>
      <c r="B29" s="50"/>
      <c r="C29" s="51" t="s">
        <v>3</v>
      </c>
      <c r="D29" s="50">
        <v>3400</v>
      </c>
      <c r="E29" s="50">
        <v>50</v>
      </c>
      <c r="F29" s="50"/>
      <c r="G29" s="52"/>
    </row>
    <row r="30" spans="1:7" x14ac:dyDescent="0.25">
      <c r="A30" s="46"/>
      <c r="B30" s="47" t="s">
        <v>24</v>
      </c>
      <c r="C30" s="45" t="s">
        <v>2</v>
      </c>
      <c r="D30" s="47">
        <v>107</v>
      </c>
      <c r="E30" s="47"/>
      <c r="F30" s="47"/>
      <c r="G30" s="48"/>
    </row>
    <row r="31" spans="1:7" x14ac:dyDescent="0.25">
      <c r="A31" s="46"/>
      <c r="B31" s="47"/>
      <c r="C31" s="45"/>
      <c r="D31" s="47"/>
      <c r="E31" s="47"/>
      <c r="F31" s="47"/>
      <c r="G31" s="48"/>
    </row>
    <row r="32" spans="1:7" x14ac:dyDescent="0.25">
      <c r="A32" s="49"/>
      <c r="B32" s="50"/>
      <c r="C32" s="51"/>
      <c r="D32" s="50"/>
      <c r="E32" s="50"/>
      <c r="F32" s="50"/>
      <c r="G32" s="52"/>
    </row>
    <row r="33" spans="1:7" x14ac:dyDescent="0.25">
      <c r="A33" s="46"/>
      <c r="B33" s="47"/>
      <c r="C33" s="45"/>
      <c r="D33" s="47"/>
      <c r="E33" s="47"/>
      <c r="F33" s="47"/>
      <c r="G33" s="48"/>
    </row>
    <row r="34" spans="1:7" x14ac:dyDescent="0.25">
      <c r="A34" s="49"/>
      <c r="B34" s="50"/>
      <c r="C34" s="51"/>
      <c r="D34" s="50"/>
      <c r="E34" s="50"/>
      <c r="F34" s="50"/>
      <c r="G34" s="52"/>
    </row>
    <row r="35" spans="1:7" x14ac:dyDescent="0.25">
      <c r="A35" s="46"/>
      <c r="B35" s="47"/>
      <c r="C35" s="45"/>
      <c r="D35" s="47"/>
      <c r="E35" s="47"/>
      <c r="F35" s="47"/>
      <c r="G35" s="48"/>
    </row>
    <row r="36" spans="1:7" x14ac:dyDescent="0.25">
      <c r="A36" s="49"/>
      <c r="B36" s="50"/>
      <c r="C36" s="51"/>
      <c r="D36" s="50"/>
      <c r="E36" s="50"/>
      <c r="F36" s="50"/>
      <c r="G36" s="52"/>
    </row>
    <row r="37" spans="1:7" x14ac:dyDescent="0.25">
      <c r="A37" s="46"/>
      <c r="B37" s="47"/>
      <c r="C37" s="45"/>
      <c r="D37" s="47"/>
      <c r="E37" s="47"/>
      <c r="F37" s="47"/>
      <c r="G37" s="48"/>
    </row>
    <row r="38" spans="1:7" x14ac:dyDescent="0.25">
      <c r="A38" s="49"/>
      <c r="B38" s="50"/>
      <c r="C38" s="51"/>
      <c r="D38" s="50"/>
      <c r="E38" s="50"/>
      <c r="F38" s="50"/>
      <c r="G38" s="52"/>
    </row>
    <row r="39" spans="1:7" x14ac:dyDescent="0.25">
      <c r="A39" s="46"/>
      <c r="B39" s="47"/>
      <c r="C39" s="45"/>
      <c r="D39" s="47"/>
      <c r="E39" s="47"/>
      <c r="F39" s="47"/>
      <c r="G39" s="48"/>
    </row>
    <row r="40" spans="1:7" x14ac:dyDescent="0.25">
      <c r="A40" s="49"/>
      <c r="B40" s="50"/>
      <c r="C40" s="51"/>
      <c r="D40" s="50"/>
      <c r="E40" s="50"/>
      <c r="F40" s="50"/>
      <c r="G40" s="52"/>
    </row>
    <row r="41" spans="1:7" x14ac:dyDescent="0.25">
      <c r="A41" s="46"/>
      <c r="B41" s="47"/>
      <c r="C41" s="45"/>
      <c r="D41" s="47"/>
      <c r="E41" s="47"/>
      <c r="F41" s="47"/>
      <c r="G41" s="48"/>
    </row>
    <row r="42" spans="1:7" x14ac:dyDescent="0.25">
      <c r="A42" s="62"/>
      <c r="B42" s="63"/>
      <c r="C42" s="64"/>
      <c r="D42" s="63"/>
      <c r="E42" s="63"/>
      <c r="F42" s="63"/>
      <c r="G42" s="65"/>
    </row>
    <row r="43" spans="1:7" x14ac:dyDescent="0.25">
      <c r="A43" s="66"/>
      <c r="B43" s="66"/>
      <c r="C43" s="67"/>
      <c r="D43" s="66"/>
      <c r="E43" s="66"/>
      <c r="F43" s="66"/>
      <c r="G43" s="66"/>
    </row>
    <row r="44" spans="1:7" x14ac:dyDescent="0.25">
      <c r="A44" s="68"/>
      <c r="B44" s="68"/>
      <c r="C44" s="68"/>
      <c r="D44" s="68"/>
      <c r="E44" s="68"/>
      <c r="F44" s="68"/>
      <c r="G44" s="68"/>
    </row>
    <row r="45" spans="1:7" x14ac:dyDescent="0.25">
      <c r="A45" s="68"/>
      <c r="B45" s="68"/>
      <c r="C45" s="68"/>
      <c r="D45" s="68"/>
      <c r="E45" s="68"/>
      <c r="F45" s="68"/>
      <c r="G45" s="68"/>
    </row>
    <row r="46" spans="1:7" x14ac:dyDescent="0.25">
      <c r="A46" s="68" t="s">
        <v>44</v>
      </c>
      <c r="B46" s="68"/>
      <c r="C46" s="68"/>
      <c r="D46" s="68"/>
      <c r="E46" s="68"/>
      <c r="F46" s="68"/>
      <c r="G46" s="68"/>
    </row>
    <row r="47" spans="1:7" x14ac:dyDescent="0.25">
      <c r="A47" s="69"/>
      <c r="B47" s="69"/>
      <c r="C47" s="69"/>
      <c r="D47" s="69"/>
      <c r="E47" s="69"/>
      <c r="F47" s="69"/>
      <c r="G47" s="69"/>
    </row>
    <row r="48" spans="1:7" x14ac:dyDescent="0.25">
      <c r="A48" s="69"/>
      <c r="B48" s="69"/>
      <c r="C48" s="69"/>
      <c r="D48" s="69"/>
      <c r="E48" s="69"/>
      <c r="F48" s="69"/>
      <c r="G48" s="69"/>
    </row>
    <row r="49" spans="1:7" x14ac:dyDescent="0.25">
      <c r="A49" s="69"/>
      <c r="B49" s="69"/>
      <c r="C49" s="69"/>
      <c r="D49" s="69"/>
      <c r="E49" s="69"/>
      <c r="F49" s="69"/>
      <c r="G49" s="69"/>
    </row>
    <row r="50" spans="1:7" x14ac:dyDescent="0.25">
      <c r="A50" s="69"/>
      <c r="B50" s="69"/>
      <c r="C50" s="69"/>
      <c r="D50" s="69"/>
      <c r="E50" s="69"/>
      <c r="F50" s="69"/>
      <c r="G50" s="69"/>
    </row>
    <row r="51" spans="1:7" x14ac:dyDescent="0.25">
      <c r="A51" s="69"/>
      <c r="B51" s="69"/>
      <c r="C51" s="69"/>
      <c r="D51" s="69"/>
      <c r="E51" s="69"/>
      <c r="F51" s="69"/>
      <c r="G51" s="69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General!$A$2:$A$9</xm:f>
          </x14:formula1>
          <xm:sqref>C45:C49 C38:C43 C27:C28</xm:sqref>
        </x14:dataValidation>
        <x14:dataValidation type="list" allowBlank="1" showInputMessage="1" showErrorMessage="1">
          <x14:formula1>
            <xm:f>General!$A$2:$A$10</xm:f>
          </x14:formula1>
          <xm:sqref>C29:C37 C11:C26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E29" sqref="E29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107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6" t="s">
        <v>79</v>
      </c>
      <c r="B5" s="27">
        <v>4256</v>
      </c>
      <c r="C5" s="27">
        <v>266</v>
      </c>
      <c r="D5" s="27">
        <v>16</v>
      </c>
      <c r="E5" s="28">
        <v>1</v>
      </c>
    </row>
    <row r="6" spans="1:7" x14ac:dyDescent="0.25">
      <c r="A6" s="9" t="s">
        <v>62</v>
      </c>
      <c r="B6" s="10">
        <v>4256</v>
      </c>
      <c r="C6" s="10">
        <v>266</v>
      </c>
      <c r="D6" s="10">
        <v>16</v>
      </c>
      <c r="E6" s="11">
        <v>1</v>
      </c>
    </row>
    <row r="7" spans="1:7" x14ac:dyDescent="0.25">
      <c r="A7" s="26" t="s">
        <v>63</v>
      </c>
      <c r="B7" s="27">
        <v>4256</v>
      </c>
      <c r="C7" s="27">
        <v>266</v>
      </c>
      <c r="D7" s="27">
        <v>16</v>
      </c>
      <c r="E7" s="28">
        <v>1</v>
      </c>
    </row>
    <row r="8" spans="1:7" x14ac:dyDescent="0.25">
      <c r="A8" s="57" t="s">
        <v>77</v>
      </c>
      <c r="B8" s="58">
        <v>4256</v>
      </c>
      <c r="C8" s="58">
        <v>266</v>
      </c>
      <c r="D8" s="58">
        <v>16</v>
      </c>
      <c r="E8" s="59">
        <v>1</v>
      </c>
    </row>
    <row r="10" spans="1:7" x14ac:dyDescent="0.25">
      <c r="A10" s="29" t="s">
        <v>9</v>
      </c>
      <c r="B10" s="30" t="s">
        <v>37</v>
      </c>
      <c r="C10" s="30" t="s">
        <v>17</v>
      </c>
      <c r="D10" s="30" t="s">
        <v>45</v>
      </c>
      <c r="E10" s="30" t="s">
        <v>10</v>
      </c>
      <c r="F10" s="30" t="s">
        <v>46</v>
      </c>
      <c r="G10" s="31" t="s">
        <v>11</v>
      </c>
    </row>
    <row r="11" spans="1:7" x14ac:dyDescent="0.25">
      <c r="A11" s="46" t="s">
        <v>12</v>
      </c>
      <c r="B11" s="47" t="s">
        <v>79</v>
      </c>
      <c r="C11" s="45" t="s">
        <v>5</v>
      </c>
      <c r="D11" s="47">
        <v>97</v>
      </c>
      <c r="E11" s="47">
        <v>95</v>
      </c>
      <c r="F11" s="47">
        <v>95</v>
      </c>
      <c r="G11" s="48">
        <v>95</v>
      </c>
    </row>
    <row r="12" spans="1:7" x14ac:dyDescent="0.25">
      <c r="A12" s="49"/>
      <c r="B12" s="50"/>
      <c r="C12" s="51" t="s">
        <v>20</v>
      </c>
      <c r="D12" s="50">
        <v>4285</v>
      </c>
      <c r="E12" s="50"/>
      <c r="F12" s="50"/>
      <c r="G12" s="52"/>
    </row>
    <row r="13" spans="1:7" x14ac:dyDescent="0.25">
      <c r="A13" s="46"/>
      <c r="B13" s="47" t="s">
        <v>62</v>
      </c>
      <c r="C13" s="45" t="s">
        <v>5</v>
      </c>
      <c r="D13" s="47">
        <v>95</v>
      </c>
      <c r="E13" s="47">
        <v>95</v>
      </c>
      <c r="F13" s="47"/>
      <c r="G13" s="48"/>
    </row>
    <row r="14" spans="1:7" x14ac:dyDescent="0.25">
      <c r="A14" s="49"/>
      <c r="B14" s="50"/>
      <c r="C14" s="51" t="s">
        <v>20</v>
      </c>
      <c r="D14" s="50">
        <v>4285</v>
      </c>
      <c r="E14" s="50"/>
      <c r="F14" s="50"/>
      <c r="G14" s="52"/>
    </row>
    <row r="15" spans="1:7" x14ac:dyDescent="0.25">
      <c r="A15" s="46"/>
      <c r="B15" s="47" t="s">
        <v>63</v>
      </c>
      <c r="C15" s="45" t="s">
        <v>5</v>
      </c>
      <c r="D15" s="47">
        <v>95</v>
      </c>
      <c r="E15" s="47">
        <v>95</v>
      </c>
      <c r="F15" s="47"/>
      <c r="G15" s="48"/>
    </row>
    <row r="16" spans="1:7" x14ac:dyDescent="0.25">
      <c r="A16" s="49"/>
      <c r="B16" s="50"/>
      <c r="C16" s="51" t="s">
        <v>20</v>
      </c>
      <c r="D16" s="50">
        <v>4285</v>
      </c>
      <c r="E16" s="50"/>
      <c r="F16" s="50"/>
      <c r="G16" s="52"/>
    </row>
    <row r="17" spans="1:7" x14ac:dyDescent="0.25">
      <c r="A17" s="46"/>
      <c r="B17" s="47" t="s">
        <v>77</v>
      </c>
      <c r="C17" s="45" t="s">
        <v>5</v>
      </c>
      <c r="D17" s="47">
        <v>95</v>
      </c>
      <c r="E17" s="47">
        <v>95</v>
      </c>
      <c r="F17" s="47"/>
      <c r="G17" s="48"/>
    </row>
    <row r="18" spans="1:7" x14ac:dyDescent="0.25">
      <c r="A18" s="49"/>
      <c r="B18" s="50"/>
      <c r="C18" s="51" t="s">
        <v>20</v>
      </c>
      <c r="D18" s="50">
        <v>4285</v>
      </c>
      <c r="E18" s="50"/>
      <c r="F18" s="50"/>
      <c r="G18" s="52"/>
    </row>
    <row r="19" spans="1:7" x14ac:dyDescent="0.25">
      <c r="A19" s="46" t="s">
        <v>18</v>
      </c>
      <c r="B19" s="47" t="s">
        <v>64</v>
      </c>
      <c r="C19" s="51" t="s">
        <v>4</v>
      </c>
      <c r="D19" s="50">
        <v>300</v>
      </c>
      <c r="E19" s="50">
        <v>10</v>
      </c>
      <c r="F19" s="50">
        <v>500</v>
      </c>
      <c r="G19" s="52">
        <v>10</v>
      </c>
    </row>
    <row r="20" spans="1:7" x14ac:dyDescent="0.25">
      <c r="A20" s="46"/>
      <c r="B20" s="47" t="s">
        <v>66</v>
      </c>
      <c r="C20" s="45" t="s">
        <v>4</v>
      </c>
      <c r="D20" s="47">
        <v>1800</v>
      </c>
      <c r="E20" s="47">
        <v>35</v>
      </c>
      <c r="F20" s="47">
        <v>1800</v>
      </c>
      <c r="G20" s="48">
        <v>40</v>
      </c>
    </row>
    <row r="21" spans="1:7" x14ac:dyDescent="0.25">
      <c r="A21" s="49"/>
      <c r="B21" s="50"/>
      <c r="C21" s="51" t="s">
        <v>4</v>
      </c>
      <c r="D21" s="50">
        <v>800</v>
      </c>
      <c r="E21" s="50">
        <v>30</v>
      </c>
      <c r="F21" s="50">
        <v>800</v>
      </c>
      <c r="G21" s="52">
        <v>35</v>
      </c>
    </row>
    <row r="22" spans="1:7" x14ac:dyDescent="0.25">
      <c r="A22" s="49"/>
      <c r="B22" s="50" t="s">
        <v>65</v>
      </c>
      <c r="C22" s="51" t="s">
        <v>4</v>
      </c>
      <c r="D22" s="50">
        <v>480</v>
      </c>
      <c r="E22" s="50">
        <v>10</v>
      </c>
      <c r="F22" s="50">
        <v>480</v>
      </c>
      <c r="G22" s="52">
        <v>15</v>
      </c>
    </row>
    <row r="23" spans="1:7" x14ac:dyDescent="0.25">
      <c r="A23" s="46"/>
      <c r="B23" s="47" t="s">
        <v>23</v>
      </c>
      <c r="C23" s="45" t="s">
        <v>4</v>
      </c>
      <c r="D23" s="47">
        <v>2250</v>
      </c>
      <c r="E23" s="47">
        <v>2</v>
      </c>
      <c r="F23" s="47"/>
      <c r="G23" s="48"/>
    </row>
    <row r="24" spans="1:7" x14ac:dyDescent="0.25">
      <c r="A24" s="46"/>
      <c r="B24" s="47"/>
      <c r="C24" s="45" t="s">
        <v>50</v>
      </c>
      <c r="D24" s="47">
        <v>300</v>
      </c>
      <c r="E24" s="47"/>
      <c r="F24" s="47">
        <v>500</v>
      </c>
      <c r="G24" s="48"/>
    </row>
    <row r="25" spans="1:7" x14ac:dyDescent="0.25">
      <c r="A25" s="49"/>
      <c r="B25" s="50" t="s">
        <v>58</v>
      </c>
      <c r="C25" s="51" t="s">
        <v>2</v>
      </c>
      <c r="D25" s="50">
        <v>50</v>
      </c>
      <c r="E25" s="50"/>
      <c r="F25" s="50"/>
      <c r="G25" s="52"/>
    </row>
    <row r="26" spans="1:7" x14ac:dyDescent="0.25">
      <c r="A26" s="46"/>
      <c r="B26" s="47" t="s">
        <v>67</v>
      </c>
      <c r="C26" s="45" t="s">
        <v>20</v>
      </c>
      <c r="D26" s="47">
        <v>4000</v>
      </c>
      <c r="E26" s="47"/>
      <c r="F26" s="47"/>
      <c r="G26" s="48"/>
    </row>
    <row r="27" spans="1:7" x14ac:dyDescent="0.25">
      <c r="A27" s="49"/>
      <c r="B27" s="50" t="s">
        <v>60</v>
      </c>
      <c r="C27" s="51" t="s">
        <v>4</v>
      </c>
      <c r="D27" s="50">
        <v>3750</v>
      </c>
      <c r="E27" s="50">
        <v>50</v>
      </c>
      <c r="F27" s="50"/>
      <c r="G27" s="52"/>
    </row>
    <row r="28" spans="1:7" x14ac:dyDescent="0.25">
      <c r="A28" s="46"/>
      <c r="B28" s="47" t="s">
        <v>61</v>
      </c>
      <c r="C28" s="45" t="s">
        <v>3</v>
      </c>
      <c r="D28" s="47">
        <v>4005</v>
      </c>
      <c r="E28" s="47">
        <v>2</v>
      </c>
      <c r="F28" s="47">
        <v>4005</v>
      </c>
      <c r="G28" s="56">
        <v>5</v>
      </c>
    </row>
    <row r="29" spans="1:7" x14ac:dyDescent="0.25">
      <c r="A29" s="49"/>
      <c r="B29" s="50"/>
      <c r="C29" s="51" t="s">
        <v>3</v>
      </c>
      <c r="D29" s="50">
        <v>3400</v>
      </c>
      <c r="E29" s="50">
        <v>50</v>
      </c>
      <c r="F29" s="50"/>
      <c r="G29" s="52"/>
    </row>
    <row r="30" spans="1:7" x14ac:dyDescent="0.25">
      <c r="A30" s="46"/>
      <c r="B30" s="47" t="s">
        <v>24</v>
      </c>
      <c r="C30" s="45" t="s">
        <v>2</v>
      </c>
      <c r="D30" s="47">
        <v>107</v>
      </c>
      <c r="E30" s="47"/>
      <c r="F30" s="47"/>
      <c r="G30" s="48"/>
    </row>
    <row r="31" spans="1:7" x14ac:dyDescent="0.25">
      <c r="A31" s="46"/>
      <c r="B31" s="47"/>
      <c r="C31" s="45"/>
      <c r="D31" s="47"/>
      <c r="E31" s="47"/>
      <c r="F31" s="47"/>
      <c r="G31" s="56"/>
    </row>
    <row r="32" spans="1:7" x14ac:dyDescent="0.25">
      <c r="A32" s="49"/>
      <c r="B32" s="50"/>
      <c r="C32" s="51"/>
      <c r="D32" s="50"/>
      <c r="E32" s="50"/>
      <c r="F32" s="50"/>
      <c r="G32" s="52"/>
    </row>
    <row r="33" spans="1:7" x14ac:dyDescent="0.25">
      <c r="A33" s="46"/>
      <c r="B33" s="47"/>
      <c r="C33" s="45"/>
      <c r="D33" s="47"/>
      <c r="E33" s="47"/>
      <c r="F33" s="47"/>
      <c r="G33" s="48"/>
    </row>
    <row r="34" spans="1:7" x14ac:dyDescent="0.25">
      <c r="A34" s="49"/>
      <c r="B34" s="50"/>
      <c r="C34" s="51"/>
      <c r="D34" s="50"/>
      <c r="E34" s="50"/>
      <c r="F34" s="50"/>
      <c r="G34" s="52"/>
    </row>
    <row r="35" spans="1:7" x14ac:dyDescent="0.25">
      <c r="A35" s="46"/>
      <c r="B35" s="47"/>
      <c r="C35" s="45"/>
      <c r="D35" s="47"/>
      <c r="E35" s="47"/>
      <c r="F35" s="47"/>
      <c r="G35" s="48"/>
    </row>
    <row r="36" spans="1:7" x14ac:dyDescent="0.25">
      <c r="A36" s="49"/>
      <c r="B36" s="50"/>
      <c r="C36" s="51"/>
      <c r="D36" s="50"/>
      <c r="E36" s="50"/>
      <c r="F36" s="50"/>
      <c r="G36" s="52"/>
    </row>
    <row r="37" spans="1:7" x14ac:dyDescent="0.25">
      <c r="A37" s="46"/>
      <c r="B37" s="47"/>
      <c r="C37" s="45"/>
      <c r="D37" s="47"/>
      <c r="E37" s="47"/>
      <c r="F37" s="47"/>
      <c r="G37" s="48"/>
    </row>
    <row r="38" spans="1:7" x14ac:dyDescent="0.25">
      <c r="A38" s="49"/>
      <c r="B38" s="50"/>
      <c r="C38" s="51"/>
      <c r="D38" s="50"/>
      <c r="E38" s="50"/>
      <c r="F38" s="50"/>
      <c r="G38" s="52"/>
    </row>
    <row r="39" spans="1:7" x14ac:dyDescent="0.25">
      <c r="A39" s="46"/>
      <c r="B39" s="47"/>
      <c r="C39" s="45"/>
      <c r="D39" s="47"/>
      <c r="E39" s="47"/>
      <c r="F39" s="47"/>
      <c r="G39" s="48"/>
    </row>
    <row r="40" spans="1:7" x14ac:dyDescent="0.25">
      <c r="A40" s="49"/>
      <c r="B40" s="50"/>
      <c r="C40" s="51"/>
      <c r="D40" s="50"/>
      <c r="E40" s="50"/>
      <c r="F40" s="50"/>
      <c r="G40" s="52"/>
    </row>
    <row r="41" spans="1:7" x14ac:dyDescent="0.25">
      <c r="A41" s="46"/>
      <c r="B41" s="47"/>
      <c r="C41" s="45"/>
      <c r="D41" s="47"/>
      <c r="E41" s="47"/>
      <c r="F41" s="47"/>
      <c r="G41" s="48"/>
    </row>
    <row r="42" spans="1:7" x14ac:dyDescent="0.25">
      <c r="A42" s="49"/>
      <c r="B42" s="50"/>
      <c r="C42" s="51"/>
      <c r="D42" s="50"/>
      <c r="E42" s="50"/>
      <c r="F42" s="50"/>
      <c r="G42" s="52"/>
    </row>
    <row r="43" spans="1:7" x14ac:dyDescent="0.25">
      <c r="A43" s="46"/>
      <c r="B43" s="47"/>
      <c r="C43" s="45"/>
      <c r="D43" s="47"/>
      <c r="E43" s="47"/>
      <c r="F43" s="47"/>
      <c r="G43" s="48"/>
    </row>
    <row r="46" spans="1:7" x14ac:dyDescent="0.25">
      <c r="A46" t="s">
        <v>44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General!$A$2:$A$9</xm:f>
          </x14:formula1>
          <xm:sqref>C40:C49 C31 C27:C28</xm:sqref>
        </x14:dataValidation>
        <x14:dataValidation type="list" allowBlank="1" showInputMessage="1" showErrorMessage="1">
          <x14:formula1>
            <xm:f>General!$A$2:$A$10</xm:f>
          </x14:formula1>
          <xm:sqref>C32:C39 C29:C30 C11:C26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B14" sqref="B14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55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" t="s">
        <v>38</v>
      </c>
      <c r="B5" s="3">
        <v>3000</v>
      </c>
      <c r="C5" s="3">
        <v>300</v>
      </c>
      <c r="D5" s="3">
        <f>'HOLOCRANEO 3000cGy'!$B5/'HOLOCRANEO 3000cGy'!$C5</f>
        <v>10</v>
      </c>
      <c r="E5" s="4">
        <v>1</v>
      </c>
    </row>
    <row r="7" spans="1:7" x14ac:dyDescent="0.25">
      <c r="A7" s="29" t="s">
        <v>9</v>
      </c>
      <c r="B7" s="30" t="s">
        <v>37</v>
      </c>
      <c r="C7" s="30" t="s">
        <v>17</v>
      </c>
      <c r="D7" s="30" t="s">
        <v>45</v>
      </c>
      <c r="E7" s="30" t="s">
        <v>10</v>
      </c>
      <c r="F7" s="30" t="s">
        <v>46</v>
      </c>
      <c r="G7" s="31" t="s">
        <v>11</v>
      </c>
    </row>
    <row r="8" spans="1:7" x14ac:dyDescent="0.25">
      <c r="A8" s="46" t="s">
        <v>12</v>
      </c>
      <c r="B8" s="47" t="s">
        <v>38</v>
      </c>
      <c r="C8" s="45" t="s">
        <v>5</v>
      </c>
      <c r="D8" s="47">
        <v>97</v>
      </c>
      <c r="E8" s="47">
        <v>95</v>
      </c>
      <c r="F8" s="47">
        <v>95</v>
      </c>
      <c r="G8" s="48">
        <v>95</v>
      </c>
    </row>
    <row r="9" spans="1:7" x14ac:dyDescent="0.25">
      <c r="A9" s="49"/>
      <c r="B9" s="50"/>
      <c r="C9" s="51" t="s">
        <v>2</v>
      </c>
      <c r="D9" s="50">
        <v>107</v>
      </c>
      <c r="E9" s="50"/>
      <c r="F9" s="50"/>
      <c r="G9" s="52"/>
    </row>
    <row r="10" spans="1:7" x14ac:dyDescent="0.25">
      <c r="A10" s="46" t="s">
        <v>18</v>
      </c>
      <c r="B10" s="47" t="s">
        <v>41</v>
      </c>
      <c r="C10" s="45" t="s">
        <v>20</v>
      </c>
      <c r="D10" s="47">
        <v>3000</v>
      </c>
      <c r="E10" s="47"/>
      <c r="F10" s="47"/>
      <c r="G10" s="48"/>
    </row>
    <row r="11" spans="1:7" x14ac:dyDescent="0.25">
      <c r="A11" s="49"/>
      <c r="B11" s="50" t="s">
        <v>40</v>
      </c>
      <c r="C11" s="51" t="s">
        <v>20</v>
      </c>
      <c r="D11" s="50">
        <v>3000</v>
      </c>
      <c r="E11" s="50"/>
      <c r="F11" s="50"/>
      <c r="G11" s="52"/>
    </row>
    <row r="12" spans="1:7" x14ac:dyDescent="0.25">
      <c r="A12" s="46"/>
      <c r="B12" s="47" t="s">
        <v>42</v>
      </c>
      <c r="C12" s="45" t="s">
        <v>20</v>
      </c>
      <c r="D12" s="47">
        <v>500</v>
      </c>
      <c r="E12" s="47"/>
      <c r="F12" s="47">
        <v>1000</v>
      </c>
      <c r="G12" s="48"/>
    </row>
    <row r="13" spans="1:7" x14ac:dyDescent="0.25">
      <c r="A13" s="49"/>
      <c r="B13" s="50" t="s">
        <v>43</v>
      </c>
      <c r="C13" s="51" t="s">
        <v>20</v>
      </c>
      <c r="D13" s="50">
        <v>500</v>
      </c>
      <c r="E13" s="50"/>
      <c r="F13" s="50">
        <v>1000</v>
      </c>
      <c r="G13" s="52"/>
    </row>
    <row r="14" spans="1:7" x14ac:dyDescent="0.25">
      <c r="A14" s="46"/>
      <c r="B14" s="47" t="s">
        <v>24</v>
      </c>
      <c r="C14" s="45" t="s">
        <v>2</v>
      </c>
      <c r="D14" s="47">
        <v>107</v>
      </c>
      <c r="E14" s="47"/>
      <c r="F14" s="47"/>
      <c r="G14" s="48"/>
    </row>
    <row r="15" spans="1:7" x14ac:dyDescent="0.25">
      <c r="A15" s="49"/>
      <c r="B15" s="50"/>
      <c r="C15" s="51"/>
      <c r="D15" s="50"/>
      <c r="E15" s="50"/>
      <c r="F15" s="50"/>
      <c r="G15" s="52"/>
    </row>
    <row r="16" spans="1:7" x14ac:dyDescent="0.25">
      <c r="A16" s="46"/>
      <c r="B16" s="47"/>
      <c r="C16" s="45"/>
      <c r="D16" s="47"/>
      <c r="E16" s="47"/>
      <c r="F16" s="47"/>
      <c r="G16" s="48"/>
    </row>
    <row r="17" spans="1:7" x14ac:dyDescent="0.25">
      <c r="A17" s="49"/>
      <c r="B17" s="50"/>
      <c r="C17" s="51"/>
      <c r="D17" s="50"/>
      <c r="E17" s="50"/>
      <c r="F17" s="50"/>
      <c r="G17" s="52"/>
    </row>
    <row r="18" spans="1:7" x14ac:dyDescent="0.25">
      <c r="A18" s="46"/>
      <c r="B18" s="47"/>
      <c r="C18" s="45"/>
      <c r="D18" s="47"/>
      <c r="E18" s="47"/>
      <c r="F18" s="47"/>
      <c r="G18" s="48"/>
    </row>
    <row r="19" spans="1:7" x14ac:dyDescent="0.25">
      <c r="A19" s="49"/>
      <c r="B19" s="50"/>
      <c r="C19" s="51"/>
      <c r="D19" s="50"/>
      <c r="E19" s="50"/>
      <c r="F19" s="50"/>
      <c r="G19" s="52"/>
    </row>
    <row r="20" spans="1:7" x14ac:dyDescent="0.25">
      <c r="A20" s="46"/>
      <c r="B20" s="47"/>
      <c r="C20" s="45"/>
      <c r="D20" s="47"/>
      <c r="E20" s="47"/>
      <c r="F20" s="47"/>
      <c r="G20" s="48"/>
    </row>
    <row r="21" spans="1:7" x14ac:dyDescent="0.25">
      <c r="A21" s="49"/>
      <c r="B21" s="50"/>
      <c r="C21" s="51"/>
      <c r="D21" s="50"/>
      <c r="E21" s="50"/>
      <c r="F21" s="50"/>
      <c r="G21" s="52"/>
    </row>
    <row r="22" spans="1:7" x14ac:dyDescent="0.25">
      <c r="A22" s="46"/>
      <c r="B22" s="47"/>
      <c r="C22" s="45"/>
      <c r="D22" s="47"/>
      <c r="E22" s="47"/>
      <c r="F22" s="47"/>
      <c r="G22" s="48"/>
    </row>
    <row r="23" spans="1:7" x14ac:dyDescent="0.25">
      <c r="A23" s="49"/>
      <c r="B23" s="50"/>
      <c r="C23" s="51"/>
      <c r="D23" s="50"/>
      <c r="E23" s="50"/>
      <c r="F23" s="50"/>
      <c r="G23" s="52"/>
    </row>
    <row r="24" spans="1:7" x14ac:dyDescent="0.25">
      <c r="A24" s="46"/>
      <c r="B24" s="47"/>
      <c r="C24" s="45"/>
      <c r="D24" s="47"/>
      <c r="E24" s="47"/>
      <c r="F24" s="47"/>
      <c r="G24" s="48"/>
    </row>
    <row r="25" spans="1:7" x14ac:dyDescent="0.25">
      <c r="A25" s="49"/>
      <c r="B25" s="50"/>
      <c r="C25" s="51"/>
      <c r="D25" s="50"/>
      <c r="E25" s="50"/>
      <c r="F25" s="50"/>
      <c r="G25" s="52"/>
    </row>
    <row r="26" spans="1:7" x14ac:dyDescent="0.25">
      <c r="A26" s="46"/>
      <c r="B26" s="47"/>
      <c r="C26" s="45"/>
      <c r="D26" s="47"/>
      <c r="E26" s="47"/>
      <c r="F26" s="47"/>
      <c r="G26" s="48"/>
    </row>
    <row r="27" spans="1:7" x14ac:dyDescent="0.25">
      <c r="A27" s="49"/>
      <c r="B27" s="50"/>
      <c r="C27" s="51"/>
      <c r="D27" s="50"/>
      <c r="E27" s="50"/>
      <c r="F27" s="50"/>
      <c r="G27" s="52"/>
    </row>
    <row r="28" spans="1:7" x14ac:dyDescent="0.25">
      <c r="A28" s="46"/>
      <c r="B28" s="47"/>
      <c r="C28" s="45"/>
      <c r="D28" s="47"/>
      <c r="E28" s="47"/>
      <c r="F28" s="47"/>
      <c r="G28" s="48"/>
    </row>
    <row r="29" spans="1:7" x14ac:dyDescent="0.25">
      <c r="A29" s="49"/>
      <c r="B29" s="50"/>
      <c r="C29" s="51"/>
      <c r="D29" s="50"/>
      <c r="E29" s="50"/>
      <c r="F29" s="50"/>
      <c r="G29" s="52"/>
    </row>
    <row r="30" spans="1:7" x14ac:dyDescent="0.25">
      <c r="A30" s="46"/>
      <c r="B30" s="47"/>
      <c r="C30" s="45"/>
      <c r="D30" s="47"/>
      <c r="E30" s="47"/>
      <c r="F30" s="47"/>
      <c r="G30" s="48"/>
    </row>
    <row r="31" spans="1:7" x14ac:dyDescent="0.25">
      <c r="A31" s="49"/>
      <c r="B31" s="50"/>
      <c r="C31" s="51"/>
      <c r="D31" s="50"/>
      <c r="E31" s="50"/>
      <c r="F31" s="50"/>
      <c r="G31" s="52"/>
    </row>
    <row r="32" spans="1:7" x14ac:dyDescent="0.25">
      <c r="A32" s="46"/>
      <c r="B32" s="47"/>
      <c r="C32" s="45"/>
      <c r="D32" s="47"/>
      <c r="E32" s="47"/>
      <c r="F32" s="47"/>
      <c r="G32" s="48"/>
    </row>
    <row r="33" spans="1:7" x14ac:dyDescent="0.25">
      <c r="A33" s="49"/>
      <c r="B33" s="50"/>
      <c r="C33" s="51"/>
      <c r="D33" s="50"/>
      <c r="E33" s="50"/>
      <c r="F33" s="50"/>
      <c r="G33" s="52"/>
    </row>
    <row r="34" spans="1:7" x14ac:dyDescent="0.25">
      <c r="A34" s="46"/>
      <c r="B34" s="47"/>
      <c r="C34" s="45"/>
      <c r="D34" s="47"/>
      <c r="E34" s="47"/>
      <c r="F34" s="47"/>
      <c r="G34" s="48"/>
    </row>
    <row r="35" spans="1:7" x14ac:dyDescent="0.25">
      <c r="A35" s="49"/>
      <c r="B35" s="50"/>
      <c r="C35" s="51"/>
      <c r="D35" s="50"/>
      <c r="E35" s="50"/>
      <c r="F35" s="50"/>
      <c r="G35" s="52"/>
    </row>
    <row r="36" spans="1:7" x14ac:dyDescent="0.25">
      <c r="A36" s="46"/>
      <c r="B36" s="47"/>
      <c r="C36" s="45"/>
      <c r="D36" s="47"/>
      <c r="E36" s="47"/>
      <c r="F36" s="47"/>
      <c r="G36" s="48"/>
    </row>
    <row r="37" spans="1:7" x14ac:dyDescent="0.25">
      <c r="A37" s="49"/>
      <c r="B37" s="50"/>
      <c r="C37" s="51"/>
      <c r="D37" s="50"/>
      <c r="E37" s="50"/>
      <c r="F37" s="50"/>
      <c r="G37" s="52"/>
    </row>
    <row r="38" spans="1:7" x14ac:dyDescent="0.25">
      <c r="A38" s="46"/>
      <c r="B38" s="47"/>
      <c r="C38" s="45"/>
      <c r="D38" s="47"/>
      <c r="E38" s="47"/>
      <c r="F38" s="47"/>
      <c r="G38" s="48"/>
    </row>
    <row r="39" spans="1:7" x14ac:dyDescent="0.25">
      <c r="A39" s="49"/>
      <c r="B39" s="50"/>
      <c r="C39" s="51"/>
      <c r="D39" s="50"/>
      <c r="E39" s="50"/>
      <c r="F39" s="50"/>
      <c r="G39" s="52"/>
    </row>
    <row r="40" spans="1:7" x14ac:dyDescent="0.25">
      <c r="A40" s="46"/>
      <c r="B40" s="47"/>
      <c r="C40" s="45"/>
      <c r="D40" s="47"/>
      <c r="E40" s="47"/>
      <c r="F40" s="47"/>
      <c r="G40" s="48"/>
    </row>
    <row r="41" spans="1:7" x14ac:dyDescent="0.25">
      <c r="A41" s="49"/>
      <c r="B41" s="50"/>
      <c r="C41" s="51"/>
      <c r="D41" s="50"/>
      <c r="E41" s="50"/>
      <c r="F41" s="50"/>
      <c r="G41" s="52"/>
    </row>
    <row r="42" spans="1:7" x14ac:dyDescent="0.25">
      <c r="A42" s="46"/>
      <c r="B42" s="47"/>
      <c r="C42" s="45"/>
      <c r="D42" s="47"/>
      <c r="E42" s="47"/>
      <c r="F42" s="47"/>
      <c r="G42" s="48"/>
    </row>
    <row r="43" spans="1:7" x14ac:dyDescent="0.25">
      <c r="A43" s="49"/>
      <c r="B43" s="50"/>
      <c r="C43" s="51"/>
      <c r="D43" s="50"/>
      <c r="E43" s="50"/>
      <c r="F43" s="50"/>
      <c r="G43" s="52"/>
    </row>
    <row r="44" spans="1:7" x14ac:dyDescent="0.25">
      <c r="A44" s="53"/>
      <c r="B44" s="54"/>
      <c r="C44" s="55"/>
      <c r="D44" s="54"/>
      <c r="E44" s="54"/>
      <c r="F44" s="54"/>
      <c r="G44" s="56"/>
    </row>
    <row r="46" spans="1:7" x14ac:dyDescent="0.25">
      <c r="A46" s="1" t="s">
        <v>44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</xm:f>
          </x14:formula1>
          <xm:sqref>C15:C44</xm:sqref>
        </x14:dataValidation>
        <x14:dataValidation type="list" allowBlank="1" showInputMessage="1" showErrorMessage="1">
          <x14:formula1>
            <xm:f>General!$A$2:$A$10</xm:f>
          </x14:formula1>
          <xm:sqref>C8:C14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70" zoomScaleNormal="70" workbookViewId="0">
      <selection activeCell="C14" sqref="C14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89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" t="s">
        <v>38</v>
      </c>
      <c r="B5" s="3">
        <v>2500</v>
      </c>
      <c r="C5" s="3">
        <v>250</v>
      </c>
      <c r="D5" s="3">
        <f>'HOLOCRANEO 2500cGy'!$B5/'HOLOCRANEO 2500cGy'!$C5</f>
        <v>10</v>
      </c>
      <c r="E5" s="4">
        <v>1</v>
      </c>
    </row>
    <row r="7" spans="1:7" x14ac:dyDescent="0.25">
      <c r="A7" s="29" t="s">
        <v>9</v>
      </c>
      <c r="B7" s="30" t="s">
        <v>37</v>
      </c>
      <c r="C7" s="30" t="s">
        <v>17</v>
      </c>
      <c r="D7" s="30" t="s">
        <v>45</v>
      </c>
      <c r="E7" s="30" t="s">
        <v>10</v>
      </c>
      <c r="F7" s="30" t="s">
        <v>46</v>
      </c>
      <c r="G7" s="31" t="s">
        <v>11</v>
      </c>
    </row>
    <row r="8" spans="1:7" x14ac:dyDescent="0.25">
      <c r="A8" s="46" t="s">
        <v>12</v>
      </c>
      <c r="B8" s="47" t="s">
        <v>38</v>
      </c>
      <c r="C8" s="45" t="s">
        <v>5</v>
      </c>
      <c r="D8" s="47">
        <v>97</v>
      </c>
      <c r="E8" s="47">
        <v>95</v>
      </c>
      <c r="F8" s="47">
        <v>95</v>
      </c>
      <c r="G8" s="48">
        <v>95</v>
      </c>
    </row>
    <row r="9" spans="1:7" x14ac:dyDescent="0.25">
      <c r="A9" s="49"/>
      <c r="B9" s="50"/>
      <c r="C9" s="51" t="s">
        <v>2</v>
      </c>
      <c r="D9" s="50">
        <v>107</v>
      </c>
      <c r="E9" s="50"/>
      <c r="F9" s="50"/>
      <c r="G9" s="52"/>
    </row>
    <row r="10" spans="1:7" x14ac:dyDescent="0.25">
      <c r="A10" s="46" t="s">
        <v>18</v>
      </c>
      <c r="B10" s="47" t="s">
        <v>41</v>
      </c>
      <c r="C10" s="45" t="s">
        <v>20</v>
      </c>
      <c r="D10" s="47">
        <v>3000</v>
      </c>
      <c r="E10" s="47"/>
      <c r="F10" s="47"/>
      <c r="G10" s="48"/>
    </row>
    <row r="11" spans="1:7" x14ac:dyDescent="0.25">
      <c r="A11" s="49"/>
      <c r="B11" s="50" t="s">
        <v>40</v>
      </c>
      <c r="C11" s="51" t="s">
        <v>20</v>
      </c>
      <c r="D11" s="50">
        <v>3000</v>
      </c>
      <c r="E11" s="50"/>
      <c r="F11" s="50"/>
      <c r="G11" s="52"/>
    </row>
    <row r="12" spans="1:7" x14ac:dyDescent="0.25">
      <c r="A12" s="46"/>
      <c r="B12" s="47" t="s">
        <v>42</v>
      </c>
      <c r="C12" s="45" t="s">
        <v>20</v>
      </c>
      <c r="D12" s="47">
        <v>500</v>
      </c>
      <c r="E12" s="47"/>
      <c r="F12" s="47">
        <v>1000</v>
      </c>
      <c r="G12" s="48"/>
    </row>
    <row r="13" spans="1:7" x14ac:dyDescent="0.25">
      <c r="A13" s="49"/>
      <c r="B13" s="50" t="s">
        <v>43</v>
      </c>
      <c r="C13" s="51" t="s">
        <v>20</v>
      </c>
      <c r="D13" s="50">
        <v>500</v>
      </c>
      <c r="E13" s="50"/>
      <c r="F13" s="50">
        <v>1000</v>
      </c>
      <c r="G13" s="52"/>
    </row>
    <row r="14" spans="1:7" x14ac:dyDescent="0.25">
      <c r="A14" s="46"/>
      <c r="B14" s="47" t="s">
        <v>24</v>
      </c>
      <c r="C14" s="45" t="s">
        <v>2</v>
      </c>
      <c r="D14" s="47">
        <v>107</v>
      </c>
      <c r="E14" s="47"/>
      <c r="F14" s="47"/>
      <c r="G14" s="48"/>
    </row>
    <row r="15" spans="1:7" x14ac:dyDescent="0.25">
      <c r="A15" s="49"/>
      <c r="B15" s="50"/>
      <c r="C15" s="51"/>
      <c r="D15" s="50"/>
      <c r="E15" s="50"/>
      <c r="F15" s="50"/>
      <c r="G15" s="52"/>
    </row>
    <row r="16" spans="1:7" x14ac:dyDescent="0.25">
      <c r="A16" s="46"/>
      <c r="B16" s="47"/>
      <c r="C16" s="45"/>
      <c r="D16" s="47"/>
      <c r="E16" s="47"/>
      <c r="F16" s="47"/>
      <c r="G16" s="48"/>
    </row>
    <row r="17" spans="1:7" x14ac:dyDescent="0.25">
      <c r="A17" s="49"/>
      <c r="B17" s="50"/>
      <c r="C17" s="51"/>
      <c r="D17" s="50"/>
      <c r="E17" s="50"/>
      <c r="F17" s="50"/>
      <c r="G17" s="52"/>
    </row>
    <row r="18" spans="1:7" x14ac:dyDescent="0.25">
      <c r="A18" s="46"/>
      <c r="B18" s="47"/>
      <c r="C18" s="45"/>
      <c r="D18" s="47"/>
      <c r="E18" s="47"/>
      <c r="F18" s="47"/>
      <c r="G18" s="48"/>
    </row>
    <row r="19" spans="1:7" x14ac:dyDescent="0.25">
      <c r="A19" s="49"/>
      <c r="B19" s="50"/>
      <c r="C19" s="51"/>
      <c r="D19" s="50"/>
      <c r="E19" s="50"/>
      <c r="F19" s="50"/>
      <c r="G19" s="52"/>
    </row>
    <row r="20" spans="1:7" x14ac:dyDescent="0.25">
      <c r="A20" s="46"/>
      <c r="B20" s="47"/>
      <c r="C20" s="45"/>
      <c r="D20" s="47"/>
      <c r="E20" s="47"/>
      <c r="F20" s="47"/>
      <c r="G20" s="48"/>
    </row>
    <row r="21" spans="1:7" x14ac:dyDescent="0.25">
      <c r="A21" s="49"/>
      <c r="B21" s="50"/>
      <c r="C21" s="51"/>
      <c r="D21" s="50"/>
      <c r="E21" s="50"/>
      <c r="F21" s="50"/>
      <c r="G21" s="52"/>
    </row>
    <row r="22" spans="1:7" x14ac:dyDescent="0.25">
      <c r="A22" s="46"/>
      <c r="B22" s="47"/>
      <c r="C22" s="45"/>
      <c r="D22" s="47"/>
      <c r="E22" s="47"/>
      <c r="F22" s="47"/>
      <c r="G22" s="48"/>
    </row>
    <row r="23" spans="1:7" x14ac:dyDescent="0.25">
      <c r="A23" s="49"/>
      <c r="B23" s="50"/>
      <c r="C23" s="51"/>
      <c r="D23" s="50"/>
      <c r="E23" s="50"/>
      <c r="F23" s="50"/>
      <c r="G23" s="52"/>
    </row>
    <row r="24" spans="1:7" x14ac:dyDescent="0.25">
      <c r="A24" s="46"/>
      <c r="B24" s="47"/>
      <c r="C24" s="45"/>
      <c r="D24" s="47"/>
      <c r="E24" s="47"/>
      <c r="F24" s="47"/>
      <c r="G24" s="48"/>
    </row>
    <row r="25" spans="1:7" x14ac:dyDescent="0.25">
      <c r="A25" s="49"/>
      <c r="B25" s="50"/>
      <c r="C25" s="51"/>
      <c r="D25" s="50"/>
      <c r="E25" s="50"/>
      <c r="F25" s="50"/>
      <c r="G25" s="52"/>
    </row>
    <row r="26" spans="1:7" x14ac:dyDescent="0.25">
      <c r="A26" s="46"/>
      <c r="B26" s="47"/>
      <c r="C26" s="45"/>
      <c r="D26" s="47"/>
      <c r="E26" s="47"/>
      <c r="F26" s="47"/>
      <c r="G26" s="48"/>
    </row>
    <row r="27" spans="1:7" x14ac:dyDescent="0.25">
      <c r="A27" s="49"/>
      <c r="B27" s="50"/>
      <c r="C27" s="51"/>
      <c r="D27" s="50"/>
      <c r="E27" s="50"/>
      <c r="F27" s="50"/>
      <c r="G27" s="52"/>
    </row>
    <row r="28" spans="1:7" x14ac:dyDescent="0.25">
      <c r="A28" s="46"/>
      <c r="B28" s="47"/>
      <c r="C28" s="45"/>
      <c r="D28" s="47"/>
      <c r="E28" s="47"/>
      <c r="F28" s="47"/>
      <c r="G28" s="48"/>
    </row>
    <row r="29" spans="1:7" x14ac:dyDescent="0.25">
      <c r="A29" s="49"/>
      <c r="B29" s="50"/>
      <c r="C29" s="51"/>
      <c r="D29" s="50"/>
      <c r="E29" s="50"/>
      <c r="F29" s="50"/>
      <c r="G29" s="52"/>
    </row>
    <row r="30" spans="1:7" x14ac:dyDescent="0.25">
      <c r="A30" s="46"/>
      <c r="B30" s="47"/>
      <c r="C30" s="45"/>
      <c r="D30" s="47"/>
      <c r="E30" s="47"/>
      <c r="F30" s="47"/>
      <c r="G30" s="48"/>
    </row>
    <row r="31" spans="1:7" x14ac:dyDescent="0.25">
      <c r="A31" s="49"/>
      <c r="B31" s="50"/>
      <c r="C31" s="51"/>
      <c r="D31" s="50"/>
      <c r="E31" s="50"/>
      <c r="F31" s="50"/>
      <c r="G31" s="52"/>
    </row>
    <row r="32" spans="1:7" x14ac:dyDescent="0.25">
      <c r="A32" s="46"/>
      <c r="B32" s="47"/>
      <c r="C32" s="45"/>
      <c r="D32" s="47"/>
      <c r="E32" s="47"/>
      <c r="F32" s="47"/>
      <c r="G32" s="48"/>
    </row>
    <row r="33" spans="1:7" x14ac:dyDescent="0.25">
      <c r="A33" s="49"/>
      <c r="B33" s="50"/>
      <c r="C33" s="51"/>
      <c r="D33" s="50"/>
      <c r="E33" s="50"/>
      <c r="F33" s="50"/>
      <c r="G33" s="52"/>
    </row>
    <row r="34" spans="1:7" x14ac:dyDescent="0.25">
      <c r="A34" s="46"/>
      <c r="B34" s="47"/>
      <c r="C34" s="45"/>
      <c r="D34" s="47"/>
      <c r="E34" s="47"/>
      <c r="F34" s="47"/>
      <c r="G34" s="48"/>
    </row>
    <row r="35" spans="1:7" x14ac:dyDescent="0.25">
      <c r="A35" s="49"/>
      <c r="B35" s="50"/>
      <c r="C35" s="51"/>
      <c r="D35" s="50"/>
      <c r="E35" s="50"/>
      <c r="F35" s="50"/>
      <c r="G35" s="52"/>
    </row>
    <row r="36" spans="1:7" x14ac:dyDescent="0.25">
      <c r="A36" s="46"/>
      <c r="B36" s="47"/>
      <c r="C36" s="45"/>
      <c r="D36" s="47"/>
      <c r="E36" s="47"/>
      <c r="F36" s="47"/>
      <c r="G36" s="48"/>
    </row>
    <row r="37" spans="1:7" x14ac:dyDescent="0.25">
      <c r="A37" s="49"/>
      <c r="B37" s="50"/>
      <c r="C37" s="51"/>
      <c r="D37" s="50"/>
      <c r="E37" s="50"/>
      <c r="F37" s="50"/>
      <c r="G37" s="52"/>
    </row>
    <row r="38" spans="1:7" x14ac:dyDescent="0.25">
      <c r="A38" s="46"/>
      <c r="B38" s="47"/>
      <c r="C38" s="45"/>
      <c r="D38" s="47"/>
      <c r="E38" s="47"/>
      <c r="F38" s="47"/>
      <c r="G38" s="48"/>
    </row>
    <row r="39" spans="1:7" x14ac:dyDescent="0.25">
      <c r="A39" s="49"/>
      <c r="B39" s="50"/>
      <c r="C39" s="51"/>
      <c r="D39" s="50"/>
      <c r="E39" s="50"/>
      <c r="F39" s="50"/>
      <c r="G39" s="52"/>
    </row>
    <row r="40" spans="1:7" x14ac:dyDescent="0.25">
      <c r="A40" s="46"/>
      <c r="B40" s="47"/>
      <c r="C40" s="45"/>
      <c r="D40" s="47"/>
      <c r="E40" s="47"/>
      <c r="F40" s="47"/>
      <c r="G40" s="48"/>
    </row>
    <row r="41" spans="1:7" x14ac:dyDescent="0.25">
      <c r="A41" s="49"/>
      <c r="B41" s="50"/>
      <c r="C41" s="51"/>
      <c r="D41" s="50"/>
      <c r="E41" s="50"/>
      <c r="F41" s="50"/>
      <c r="G41" s="52"/>
    </row>
    <row r="42" spans="1:7" x14ac:dyDescent="0.25">
      <c r="A42" s="46"/>
      <c r="B42" s="47"/>
      <c r="C42" s="45"/>
      <c r="D42" s="47"/>
      <c r="E42" s="47"/>
      <c r="F42" s="47"/>
      <c r="G42" s="48"/>
    </row>
    <row r="43" spans="1:7" x14ac:dyDescent="0.25">
      <c r="A43" s="49"/>
      <c r="B43" s="50"/>
      <c r="C43" s="51"/>
      <c r="D43" s="50"/>
      <c r="E43" s="50"/>
      <c r="F43" s="50"/>
      <c r="G43" s="52"/>
    </row>
    <row r="44" spans="1:7" x14ac:dyDescent="0.25">
      <c r="A44" s="53"/>
      <c r="B44" s="54"/>
      <c r="C44" s="55"/>
      <c r="D44" s="54"/>
      <c r="E44" s="54"/>
      <c r="F44" s="54"/>
      <c r="G44" s="56"/>
    </row>
    <row r="46" spans="1:7" x14ac:dyDescent="0.25">
      <c r="A46" s="1" t="s">
        <v>44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</xm:f>
          </x14:formula1>
          <xm:sqref>C8:C44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80" zoomScaleNormal="80" workbookViewId="0">
      <selection activeCell="D29" sqref="D29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103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" t="s">
        <v>38</v>
      </c>
      <c r="B5" s="3">
        <v>3000</v>
      </c>
      <c r="C5" s="3">
        <v>300</v>
      </c>
      <c r="D5" s="3">
        <f>'HOLOCRANEO PROTHIPO'!$B5/'HOLOCRANEO PROTHIPO'!$C5</f>
        <v>10</v>
      </c>
      <c r="E5" s="4">
        <v>1</v>
      </c>
    </row>
    <row r="7" spans="1:7" x14ac:dyDescent="0.25">
      <c r="A7" s="29" t="s">
        <v>9</v>
      </c>
      <c r="B7" s="30" t="s">
        <v>37</v>
      </c>
      <c r="C7" s="30" t="s">
        <v>17</v>
      </c>
      <c r="D7" s="30" t="s">
        <v>45</v>
      </c>
      <c r="E7" s="30" t="s">
        <v>10</v>
      </c>
      <c r="F7" s="30" t="s">
        <v>46</v>
      </c>
      <c r="G7" s="31" t="s">
        <v>11</v>
      </c>
    </row>
    <row r="8" spans="1:7" x14ac:dyDescent="0.25">
      <c r="A8" s="46" t="s">
        <v>12</v>
      </c>
      <c r="B8" s="47" t="s">
        <v>38</v>
      </c>
      <c r="C8" s="45" t="s">
        <v>6</v>
      </c>
      <c r="D8" s="47">
        <v>3000</v>
      </c>
      <c r="E8" s="47">
        <v>90</v>
      </c>
      <c r="F8" s="47"/>
      <c r="G8" s="48"/>
    </row>
    <row r="9" spans="1:7" x14ac:dyDescent="0.25">
      <c r="A9" s="49"/>
      <c r="B9" s="50"/>
      <c r="C9" s="51" t="s">
        <v>100</v>
      </c>
      <c r="D9" s="50">
        <v>98</v>
      </c>
      <c r="E9" s="50">
        <v>2500</v>
      </c>
      <c r="F9" s="50"/>
      <c r="G9" s="52"/>
    </row>
    <row r="10" spans="1:7" x14ac:dyDescent="0.25">
      <c r="A10" s="46" t="s">
        <v>18</v>
      </c>
      <c r="B10" s="47"/>
      <c r="C10" s="45" t="s">
        <v>97</v>
      </c>
      <c r="D10" s="47">
        <v>2</v>
      </c>
      <c r="E10" s="47">
        <v>3750</v>
      </c>
      <c r="F10" s="47">
        <v>2</v>
      </c>
      <c r="G10" s="48">
        <v>4000</v>
      </c>
    </row>
    <row r="11" spans="1:7" x14ac:dyDescent="0.25">
      <c r="A11" s="49"/>
      <c r="B11" s="47" t="s">
        <v>90</v>
      </c>
      <c r="C11" s="45" t="s">
        <v>97</v>
      </c>
      <c r="D11" s="47">
        <v>100</v>
      </c>
      <c r="E11" s="47">
        <v>900</v>
      </c>
      <c r="F11" s="47">
        <v>100</v>
      </c>
      <c r="G11" s="48">
        <v>1000</v>
      </c>
    </row>
    <row r="12" spans="1:7" x14ac:dyDescent="0.25">
      <c r="A12" s="46"/>
      <c r="B12" s="50"/>
      <c r="C12" s="51" t="s">
        <v>20</v>
      </c>
      <c r="D12" s="50">
        <v>1600</v>
      </c>
      <c r="E12" s="50"/>
      <c r="F12" s="50">
        <v>1700</v>
      </c>
      <c r="G12" s="52"/>
    </row>
    <row r="13" spans="1:7" x14ac:dyDescent="0.25">
      <c r="A13" s="49"/>
      <c r="B13" s="50" t="s">
        <v>101</v>
      </c>
      <c r="C13" s="45" t="s">
        <v>20</v>
      </c>
      <c r="D13" s="47">
        <v>3750</v>
      </c>
      <c r="E13" s="47"/>
      <c r="F13" s="47"/>
      <c r="G13" s="48"/>
    </row>
    <row r="14" spans="1:7" x14ac:dyDescent="0.25">
      <c r="A14" s="46"/>
      <c r="B14" s="50" t="s">
        <v>91</v>
      </c>
      <c r="C14" s="45" t="s">
        <v>20</v>
      </c>
      <c r="D14" s="47">
        <v>3750</v>
      </c>
      <c r="E14" s="47"/>
      <c r="F14" s="47"/>
      <c r="G14" s="48"/>
    </row>
    <row r="15" spans="1:7" x14ac:dyDescent="0.25">
      <c r="A15" s="49"/>
      <c r="B15" s="50" t="s">
        <v>102</v>
      </c>
      <c r="C15" s="45" t="s">
        <v>20</v>
      </c>
      <c r="D15" s="50">
        <v>3750</v>
      </c>
      <c r="E15" s="50"/>
      <c r="F15" s="50"/>
      <c r="G15" s="52"/>
    </row>
    <row r="16" spans="1:7" x14ac:dyDescent="0.25">
      <c r="A16" s="46"/>
      <c r="B16" s="47" t="s">
        <v>41</v>
      </c>
      <c r="C16" s="45" t="s">
        <v>20</v>
      </c>
      <c r="D16" s="47">
        <v>3000</v>
      </c>
      <c r="E16" s="47"/>
      <c r="F16" s="47"/>
      <c r="G16" s="48"/>
    </row>
    <row r="17" spans="1:7" x14ac:dyDescent="0.25">
      <c r="A17" s="49"/>
      <c r="B17" s="50" t="s">
        <v>40</v>
      </c>
      <c r="C17" s="51" t="s">
        <v>20</v>
      </c>
      <c r="D17" s="50">
        <v>3000</v>
      </c>
      <c r="E17" s="50"/>
      <c r="F17" s="50"/>
      <c r="G17" s="52"/>
    </row>
    <row r="18" spans="1:7" x14ac:dyDescent="0.25">
      <c r="A18" s="46"/>
      <c r="B18" s="47" t="s">
        <v>42</v>
      </c>
      <c r="C18" s="45" t="s">
        <v>20</v>
      </c>
      <c r="D18" s="47">
        <v>1000</v>
      </c>
      <c r="E18" s="47"/>
      <c r="F18" s="47"/>
      <c r="G18" s="48"/>
    </row>
    <row r="19" spans="1:7" x14ac:dyDescent="0.25">
      <c r="A19" s="49"/>
      <c r="B19" s="50" t="s">
        <v>43</v>
      </c>
      <c r="C19" s="51" t="s">
        <v>20</v>
      </c>
      <c r="D19" s="50">
        <v>1000</v>
      </c>
      <c r="E19" s="50"/>
      <c r="F19" s="50"/>
      <c r="G19" s="52"/>
    </row>
    <row r="20" spans="1:7" x14ac:dyDescent="0.25">
      <c r="A20" s="46"/>
      <c r="B20" s="47" t="s">
        <v>24</v>
      </c>
      <c r="C20" s="45" t="s">
        <v>2</v>
      </c>
      <c r="D20" s="47">
        <v>107</v>
      </c>
      <c r="E20" s="47"/>
      <c r="F20" s="47"/>
      <c r="G20" s="48"/>
    </row>
    <row r="21" spans="1:7" x14ac:dyDescent="0.25">
      <c r="A21" s="49"/>
      <c r="B21" s="50"/>
      <c r="C21" s="51"/>
      <c r="D21" s="50"/>
      <c r="E21" s="50"/>
      <c r="F21" s="50"/>
      <c r="G21" s="52"/>
    </row>
    <row r="22" spans="1:7" x14ac:dyDescent="0.25">
      <c r="A22" s="46"/>
      <c r="B22" s="47"/>
      <c r="C22" s="45"/>
      <c r="D22" s="47"/>
      <c r="E22" s="47"/>
      <c r="F22" s="47"/>
      <c r="G22" s="48"/>
    </row>
    <row r="23" spans="1:7" x14ac:dyDescent="0.25">
      <c r="A23" s="49"/>
      <c r="B23" s="50"/>
      <c r="C23" s="51"/>
      <c r="D23" s="50"/>
      <c r="E23" s="50"/>
      <c r="F23" s="50"/>
      <c r="G23" s="52"/>
    </row>
    <row r="24" spans="1:7" x14ac:dyDescent="0.25">
      <c r="A24" s="46"/>
      <c r="B24" s="47"/>
      <c r="C24" s="45"/>
      <c r="D24" s="47"/>
      <c r="E24" s="47"/>
      <c r="F24" s="47"/>
      <c r="G24" s="48"/>
    </row>
    <row r="25" spans="1:7" x14ac:dyDescent="0.25">
      <c r="A25" s="49"/>
      <c r="B25" s="50"/>
      <c r="C25" s="51"/>
      <c r="D25" s="50"/>
      <c r="E25" s="50"/>
      <c r="F25" s="50"/>
      <c r="G25" s="52"/>
    </row>
    <row r="26" spans="1:7" x14ac:dyDescent="0.25">
      <c r="A26" s="46"/>
      <c r="B26" s="47"/>
      <c r="C26" s="45"/>
      <c r="D26" s="47"/>
      <c r="E26" s="47"/>
      <c r="F26" s="47"/>
      <c r="G26" s="48"/>
    </row>
    <row r="27" spans="1:7" x14ac:dyDescent="0.25">
      <c r="A27" s="49"/>
      <c r="B27" s="50"/>
      <c r="C27" s="51"/>
      <c r="D27" s="50"/>
      <c r="E27" s="50"/>
      <c r="F27" s="50"/>
      <c r="G27" s="52"/>
    </row>
    <row r="28" spans="1:7" x14ac:dyDescent="0.25">
      <c r="A28" s="46"/>
      <c r="B28" s="47"/>
      <c r="C28" s="45"/>
      <c r="D28" s="47"/>
      <c r="E28" s="47"/>
      <c r="F28" s="47"/>
      <c r="G28" s="48"/>
    </row>
    <row r="29" spans="1:7" x14ac:dyDescent="0.25">
      <c r="A29" s="49"/>
      <c r="B29" s="47"/>
      <c r="C29" s="45"/>
      <c r="D29" s="47"/>
      <c r="E29" s="47"/>
      <c r="F29" s="47"/>
      <c r="G29" s="48"/>
    </row>
    <row r="30" spans="1:7" x14ac:dyDescent="0.25">
      <c r="A30" s="46"/>
      <c r="B30" s="50"/>
      <c r="C30" s="51"/>
      <c r="D30" s="50"/>
      <c r="E30" s="50"/>
      <c r="F30" s="50"/>
      <c r="G30" s="52"/>
    </row>
    <row r="31" spans="1:7" x14ac:dyDescent="0.25">
      <c r="A31" s="49"/>
      <c r="B31" s="50"/>
      <c r="C31" s="45"/>
      <c r="D31" s="47"/>
      <c r="E31" s="47"/>
      <c r="F31" s="47"/>
      <c r="G31" s="48"/>
    </row>
    <row r="32" spans="1:7" x14ac:dyDescent="0.25">
      <c r="A32" s="46"/>
      <c r="B32" s="47"/>
      <c r="C32" s="45"/>
      <c r="D32" s="47"/>
      <c r="E32" s="47"/>
      <c r="F32" s="47"/>
      <c r="G32" s="48"/>
    </row>
    <row r="33" spans="1:7" x14ac:dyDescent="0.25">
      <c r="A33" s="49"/>
      <c r="B33" s="50"/>
      <c r="C33" s="51"/>
      <c r="D33" s="50"/>
      <c r="E33" s="50"/>
      <c r="F33" s="50"/>
      <c r="G33" s="52"/>
    </row>
    <row r="34" spans="1:7" x14ac:dyDescent="0.25">
      <c r="A34" s="46"/>
      <c r="B34" s="47"/>
      <c r="C34" s="45"/>
      <c r="D34" s="47"/>
      <c r="E34" s="47"/>
      <c r="F34" s="47"/>
      <c r="G34" s="48"/>
    </row>
    <row r="35" spans="1:7" x14ac:dyDescent="0.25">
      <c r="A35" s="49"/>
      <c r="B35" s="50"/>
      <c r="C35" s="51"/>
      <c r="D35" s="50"/>
      <c r="E35" s="50"/>
      <c r="F35" s="50"/>
      <c r="G35" s="52"/>
    </row>
    <row r="36" spans="1:7" x14ac:dyDescent="0.25">
      <c r="A36" s="46"/>
      <c r="B36" s="47"/>
      <c r="C36" s="45"/>
      <c r="D36" s="47"/>
      <c r="E36" s="47"/>
      <c r="F36" s="47"/>
      <c r="G36" s="48"/>
    </row>
    <row r="37" spans="1:7" x14ac:dyDescent="0.25">
      <c r="A37" s="49"/>
      <c r="B37" s="50"/>
      <c r="C37" s="51"/>
      <c r="D37" s="50"/>
      <c r="E37" s="50"/>
      <c r="F37" s="50"/>
      <c r="G37" s="52"/>
    </row>
    <row r="38" spans="1:7" x14ac:dyDescent="0.25">
      <c r="A38" s="46"/>
      <c r="B38" s="47"/>
      <c r="C38" s="45"/>
      <c r="D38" s="47"/>
      <c r="E38" s="47"/>
      <c r="F38" s="47"/>
      <c r="G38" s="48"/>
    </row>
    <row r="39" spans="1:7" x14ac:dyDescent="0.25">
      <c r="A39" s="49"/>
      <c r="B39" s="50"/>
      <c r="C39" s="51"/>
      <c r="D39" s="50"/>
      <c r="E39" s="50"/>
      <c r="F39" s="50"/>
      <c r="G39" s="52"/>
    </row>
    <row r="40" spans="1:7" x14ac:dyDescent="0.25">
      <c r="A40" s="46"/>
      <c r="B40" s="47"/>
      <c r="C40" s="45"/>
      <c r="D40" s="47"/>
      <c r="E40" s="47"/>
      <c r="F40" s="47"/>
      <c r="G40" s="48"/>
    </row>
    <row r="41" spans="1:7" x14ac:dyDescent="0.25">
      <c r="A41" s="49"/>
      <c r="B41" s="50"/>
      <c r="C41" s="51"/>
      <c r="D41" s="50"/>
      <c r="E41" s="50"/>
      <c r="F41" s="50"/>
      <c r="G41" s="52"/>
    </row>
    <row r="42" spans="1:7" x14ac:dyDescent="0.25">
      <c r="A42" s="46"/>
      <c r="B42" s="47"/>
      <c r="C42" s="45"/>
      <c r="D42" s="47"/>
      <c r="E42" s="47"/>
      <c r="F42" s="47"/>
      <c r="G42" s="48"/>
    </row>
    <row r="43" spans="1:7" x14ac:dyDescent="0.25">
      <c r="A43" s="49"/>
      <c r="B43" s="50"/>
      <c r="C43" s="51"/>
      <c r="D43" s="50"/>
      <c r="E43" s="50"/>
      <c r="F43" s="50"/>
      <c r="G43" s="52"/>
    </row>
    <row r="44" spans="1:7" x14ac:dyDescent="0.25">
      <c r="A44" s="53"/>
      <c r="B44" s="54"/>
      <c r="C44" s="55"/>
      <c r="D44" s="54"/>
      <c r="E44" s="54"/>
      <c r="F44" s="54"/>
      <c r="G44" s="56"/>
    </row>
    <row r="46" spans="1:7" x14ac:dyDescent="0.25">
      <c r="A46" s="1" t="s">
        <v>44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General!$A$2:$A$10</xm:f>
          </x14:formula1>
          <xm:sqref>C8 C30:C44 C12:C28</xm:sqref>
        </x14:dataValidation>
        <x14:dataValidation type="list" allowBlank="1" showInputMessage="1" showErrorMessage="1">
          <x14:formula1>
            <xm:f>General!$A$2:$A$11</xm:f>
          </x14:formula1>
          <xm:sqref>C29 C11</xm:sqref>
        </x14:dataValidation>
        <x14:dataValidation type="list" allowBlank="1" showInputMessage="1" showErrorMessage="1">
          <x14:formula1>
            <xm:f>General!$A$2:$A$12</xm:f>
          </x14:formula1>
          <xm:sqref>C9:C10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zoomScale="80" zoomScaleNormal="80" workbookViewId="0">
      <selection activeCell="D28" sqref="D28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71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4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6" t="s">
        <v>13</v>
      </c>
      <c r="B5" s="27">
        <v>4005</v>
      </c>
      <c r="C5" s="27">
        <v>267</v>
      </c>
      <c r="D5" s="27">
        <f>'VMI+BOOST INT'!$B5/'VMI+BOOST INT'!$C5</f>
        <v>15</v>
      </c>
      <c r="E5" s="28">
        <v>1</v>
      </c>
    </row>
    <row r="6" spans="1:7" x14ac:dyDescent="0.25">
      <c r="A6" s="9" t="s">
        <v>54</v>
      </c>
      <c r="B6" s="10">
        <v>4800</v>
      </c>
      <c r="C6" s="10">
        <v>320</v>
      </c>
      <c r="D6" s="10">
        <f>'VMI+BOOST INT'!$B6/'VMI+BOOST INT'!$C6</f>
        <v>15</v>
      </c>
      <c r="E6" s="11">
        <v>1</v>
      </c>
    </row>
    <row r="8" spans="1:7" x14ac:dyDescent="0.25">
      <c r="A8" s="29" t="s">
        <v>9</v>
      </c>
      <c r="B8" s="30" t="s">
        <v>37</v>
      </c>
      <c r="C8" s="30" t="s">
        <v>17</v>
      </c>
      <c r="D8" s="30" t="s">
        <v>45</v>
      </c>
      <c r="E8" s="30" t="s">
        <v>10</v>
      </c>
      <c r="F8" s="30" t="s">
        <v>46</v>
      </c>
      <c r="G8" s="31" t="s">
        <v>11</v>
      </c>
    </row>
    <row r="9" spans="1:7" x14ac:dyDescent="0.25">
      <c r="A9" s="66" t="s">
        <v>12</v>
      </c>
      <c r="B9" s="66" t="s">
        <v>13</v>
      </c>
      <c r="C9" s="67" t="s">
        <v>5</v>
      </c>
      <c r="D9" s="66">
        <v>97</v>
      </c>
      <c r="E9" s="66">
        <v>95</v>
      </c>
      <c r="F9" s="66">
        <v>95</v>
      </c>
      <c r="G9" s="66">
        <v>95</v>
      </c>
    </row>
    <row r="10" spans="1:7" x14ac:dyDescent="0.25">
      <c r="A10" s="66"/>
      <c r="B10" s="66"/>
      <c r="C10" s="67" t="s">
        <v>4</v>
      </c>
      <c r="D10" s="66">
        <v>4800</v>
      </c>
      <c r="E10" s="66">
        <v>35</v>
      </c>
      <c r="F10" s="66"/>
      <c r="G10" s="66"/>
    </row>
    <row r="11" spans="1:7" x14ac:dyDescent="0.25">
      <c r="A11" s="66"/>
      <c r="B11" s="66"/>
      <c r="C11" s="67" t="s">
        <v>4</v>
      </c>
      <c r="D11" s="66">
        <v>4320</v>
      </c>
      <c r="E11" s="66">
        <v>50</v>
      </c>
      <c r="F11" s="66"/>
      <c r="G11" s="66"/>
    </row>
    <row r="12" spans="1:7" x14ac:dyDescent="0.25">
      <c r="A12" s="66"/>
      <c r="B12" s="66" t="s">
        <v>15</v>
      </c>
      <c r="C12" s="67" t="s">
        <v>5</v>
      </c>
      <c r="D12" s="66">
        <v>97</v>
      </c>
      <c r="E12" s="66">
        <v>95</v>
      </c>
      <c r="F12" s="66"/>
      <c r="G12" s="66"/>
    </row>
    <row r="13" spans="1:7" x14ac:dyDescent="0.25">
      <c r="A13" s="66"/>
      <c r="B13" s="66"/>
      <c r="C13" s="67" t="s">
        <v>4</v>
      </c>
      <c r="D13" s="66">
        <v>5280</v>
      </c>
      <c r="E13" s="66">
        <v>5</v>
      </c>
      <c r="F13" s="66"/>
      <c r="G13" s="66"/>
    </row>
    <row r="14" spans="1:7" x14ac:dyDescent="0.25">
      <c r="A14" s="66"/>
      <c r="B14" s="66"/>
      <c r="C14" s="67" t="s">
        <v>20</v>
      </c>
      <c r="D14" s="66">
        <v>5376</v>
      </c>
      <c r="E14" s="66"/>
      <c r="F14" s="66"/>
      <c r="G14" s="66"/>
    </row>
    <row r="15" spans="1:7" x14ac:dyDescent="0.25">
      <c r="A15" s="66" t="s">
        <v>18</v>
      </c>
      <c r="B15" s="66" t="s">
        <v>19</v>
      </c>
      <c r="C15" s="67" t="s">
        <v>20</v>
      </c>
      <c r="D15" s="66">
        <v>240</v>
      </c>
      <c r="E15" s="66"/>
      <c r="F15" s="66">
        <v>384</v>
      </c>
      <c r="G15" s="66"/>
    </row>
    <row r="16" spans="1:7" x14ac:dyDescent="0.25">
      <c r="A16" s="66"/>
      <c r="B16" s="66"/>
      <c r="C16" s="67" t="s">
        <v>4</v>
      </c>
      <c r="D16" s="66">
        <v>144</v>
      </c>
      <c r="E16" s="66">
        <v>5</v>
      </c>
      <c r="F16" s="66">
        <v>240</v>
      </c>
      <c r="G16" s="66">
        <v>5</v>
      </c>
    </row>
    <row r="17" spans="1:7" x14ac:dyDescent="0.25">
      <c r="A17" s="66"/>
      <c r="B17" s="66" t="s">
        <v>22</v>
      </c>
      <c r="C17" s="67" t="s">
        <v>4</v>
      </c>
      <c r="D17" s="66">
        <v>1200</v>
      </c>
      <c r="E17" s="66">
        <v>15</v>
      </c>
      <c r="F17" s="66">
        <v>1200</v>
      </c>
      <c r="G17" s="66">
        <v>20</v>
      </c>
    </row>
    <row r="18" spans="1:7" x14ac:dyDescent="0.25">
      <c r="A18" s="66"/>
      <c r="B18" s="66"/>
      <c r="C18" s="67" t="s">
        <v>4</v>
      </c>
      <c r="D18" s="66">
        <v>800</v>
      </c>
      <c r="E18" s="66">
        <v>30</v>
      </c>
      <c r="F18" s="66">
        <v>800</v>
      </c>
      <c r="G18" s="66">
        <v>35</v>
      </c>
    </row>
    <row r="19" spans="1:7" x14ac:dyDescent="0.25">
      <c r="A19" s="66"/>
      <c r="B19" s="66"/>
      <c r="C19" s="67" t="s">
        <v>4</v>
      </c>
      <c r="D19" s="66">
        <v>400</v>
      </c>
      <c r="E19" s="66">
        <v>40</v>
      </c>
      <c r="F19" s="66">
        <v>400</v>
      </c>
      <c r="G19" s="66">
        <v>55</v>
      </c>
    </row>
    <row r="20" spans="1:7" x14ac:dyDescent="0.25">
      <c r="A20" s="66"/>
      <c r="B20" s="66" t="s">
        <v>21</v>
      </c>
      <c r="C20" s="67" t="s">
        <v>4</v>
      </c>
      <c r="D20" s="66">
        <v>400</v>
      </c>
      <c r="E20" s="66">
        <v>10</v>
      </c>
      <c r="F20" s="66"/>
      <c r="G20" s="66"/>
    </row>
    <row r="21" spans="1:7" x14ac:dyDescent="0.25">
      <c r="A21" s="66"/>
      <c r="B21" s="66" t="s">
        <v>23</v>
      </c>
      <c r="C21" s="67" t="s">
        <v>4</v>
      </c>
      <c r="D21" s="66">
        <v>1600</v>
      </c>
      <c r="E21" s="66">
        <v>5</v>
      </c>
      <c r="F21" s="66"/>
      <c r="G21" s="66"/>
    </row>
    <row r="22" spans="1:7" x14ac:dyDescent="0.25">
      <c r="A22" s="66"/>
      <c r="B22" s="66"/>
      <c r="C22" s="67" t="s">
        <v>4</v>
      </c>
      <c r="D22" s="66">
        <v>800</v>
      </c>
      <c r="E22" s="66">
        <v>30</v>
      </c>
      <c r="F22" s="66"/>
      <c r="G22" s="66"/>
    </row>
    <row r="23" spans="1:7" x14ac:dyDescent="0.25">
      <c r="A23" s="66"/>
      <c r="B23" s="66"/>
      <c r="C23" s="67" t="s">
        <v>50</v>
      </c>
      <c r="D23" s="66">
        <v>320</v>
      </c>
      <c r="E23" s="66"/>
      <c r="F23" s="66">
        <v>400</v>
      </c>
      <c r="G23" s="66"/>
    </row>
    <row r="24" spans="1:7" x14ac:dyDescent="0.25">
      <c r="A24" s="66"/>
      <c r="B24" s="66" t="s">
        <v>24</v>
      </c>
      <c r="C24" s="67" t="s">
        <v>2</v>
      </c>
      <c r="D24" s="66">
        <v>107</v>
      </c>
      <c r="E24" s="66"/>
      <c r="F24" s="66"/>
      <c r="G24" s="66"/>
    </row>
    <row r="25" spans="1:7" x14ac:dyDescent="0.25">
      <c r="A25" s="68"/>
      <c r="B25" s="68"/>
      <c r="C25" s="68"/>
      <c r="D25" s="68"/>
      <c r="E25" s="68"/>
      <c r="F25" s="68"/>
      <c r="G25" s="68"/>
    </row>
    <row r="26" spans="1:7" x14ac:dyDescent="0.25">
      <c r="A26" s="66"/>
      <c r="B26" s="66"/>
      <c r="C26" s="67"/>
      <c r="D26" s="66"/>
      <c r="E26" s="66"/>
      <c r="F26" s="66"/>
      <c r="G26" s="66"/>
    </row>
    <row r="27" spans="1:7" x14ac:dyDescent="0.25">
      <c r="A27" s="66"/>
      <c r="B27" s="66"/>
      <c r="C27" s="67"/>
      <c r="D27" s="66"/>
      <c r="E27" s="66"/>
      <c r="F27" s="66"/>
      <c r="G27" s="66"/>
    </row>
    <row r="28" spans="1:7" x14ac:dyDescent="0.25">
      <c r="A28" s="66"/>
      <c r="B28" s="66"/>
      <c r="C28" s="67"/>
      <c r="D28" s="66"/>
      <c r="E28" s="66"/>
      <c r="F28" s="66"/>
      <c r="G28" s="66"/>
    </row>
    <row r="29" spans="1:7" x14ac:dyDescent="0.25">
      <c r="A29" s="66"/>
      <c r="B29" s="66"/>
      <c r="C29" s="67"/>
      <c r="D29" s="66"/>
      <c r="E29" s="66"/>
      <c r="F29" s="66"/>
      <c r="G29" s="66"/>
    </row>
    <row r="30" spans="1:7" x14ac:dyDescent="0.25">
      <c r="A30" s="66"/>
      <c r="B30" s="66"/>
      <c r="C30" s="67"/>
      <c r="D30" s="66"/>
      <c r="E30" s="66"/>
      <c r="F30" s="66"/>
      <c r="G30" s="66"/>
    </row>
    <row r="31" spans="1:7" x14ac:dyDescent="0.25">
      <c r="A31" s="66"/>
      <c r="B31" s="66"/>
      <c r="C31" s="67"/>
      <c r="D31" s="66"/>
      <c r="E31" s="66"/>
      <c r="F31" s="66"/>
      <c r="G31" s="66"/>
    </row>
    <row r="32" spans="1:7" x14ac:dyDescent="0.25">
      <c r="A32" s="66"/>
      <c r="B32" s="66"/>
      <c r="C32" s="67"/>
      <c r="D32" s="66"/>
      <c r="E32" s="66"/>
      <c r="F32" s="66"/>
      <c r="G32" s="66"/>
    </row>
    <row r="33" spans="1:7" x14ac:dyDescent="0.25">
      <c r="A33" s="66"/>
      <c r="B33" s="66"/>
      <c r="C33" s="67"/>
      <c r="D33" s="66"/>
      <c r="E33" s="66"/>
      <c r="F33" s="66"/>
      <c r="G33" s="66"/>
    </row>
    <row r="34" spans="1:7" x14ac:dyDescent="0.25">
      <c r="A34" s="66"/>
      <c r="B34" s="66"/>
      <c r="C34" s="67"/>
      <c r="D34" s="66"/>
      <c r="E34" s="66"/>
      <c r="F34" s="66"/>
      <c r="G34" s="66"/>
    </row>
    <row r="35" spans="1:7" x14ac:dyDescent="0.25">
      <c r="A35" s="66"/>
      <c r="B35" s="66"/>
      <c r="C35" s="67"/>
      <c r="D35" s="66"/>
      <c r="E35" s="66"/>
      <c r="F35" s="66"/>
      <c r="G35" s="66"/>
    </row>
    <row r="36" spans="1:7" x14ac:dyDescent="0.25">
      <c r="A36" s="66"/>
      <c r="B36" s="66"/>
      <c r="C36" s="67"/>
      <c r="D36" s="66"/>
      <c r="E36" s="66"/>
      <c r="F36" s="66"/>
      <c r="G36" s="66"/>
    </row>
    <row r="37" spans="1:7" x14ac:dyDescent="0.25">
      <c r="A37" s="66"/>
      <c r="B37" s="66"/>
      <c r="C37" s="67"/>
      <c r="D37" s="66"/>
      <c r="E37" s="66"/>
      <c r="F37" s="66"/>
      <c r="G37" s="66"/>
    </row>
    <row r="38" spans="1:7" x14ac:dyDescent="0.25">
      <c r="A38" s="66"/>
      <c r="B38" s="66"/>
      <c r="C38" s="67"/>
      <c r="D38" s="66"/>
      <c r="E38" s="66"/>
      <c r="F38" s="66"/>
      <c r="G38" s="66"/>
    </row>
    <row r="39" spans="1:7" x14ac:dyDescent="0.25">
      <c r="A39" s="66"/>
      <c r="B39" s="66"/>
      <c r="C39" s="67"/>
      <c r="D39" s="66"/>
      <c r="E39" s="66"/>
      <c r="F39" s="66"/>
      <c r="G39" s="66"/>
    </row>
    <row r="40" spans="1:7" x14ac:dyDescent="0.25">
      <c r="A40" s="66"/>
      <c r="B40" s="66"/>
      <c r="C40" s="67"/>
      <c r="D40" s="66"/>
      <c r="E40" s="66"/>
      <c r="F40" s="66"/>
      <c r="G40" s="66"/>
    </row>
    <row r="41" spans="1:7" x14ac:dyDescent="0.25">
      <c r="A41" s="66"/>
      <c r="B41" s="66"/>
      <c r="C41" s="67"/>
      <c r="D41" s="66"/>
      <c r="E41" s="66"/>
      <c r="F41" s="66"/>
      <c r="G41" s="66"/>
    </row>
    <row r="42" spans="1:7" x14ac:dyDescent="0.25">
      <c r="A42" s="66"/>
      <c r="B42" s="66"/>
      <c r="C42" s="67"/>
      <c r="D42" s="66"/>
      <c r="E42" s="66"/>
      <c r="F42" s="66"/>
      <c r="G42" s="66"/>
    </row>
    <row r="43" spans="1:7" x14ac:dyDescent="0.25">
      <c r="A43" s="66"/>
      <c r="B43" s="66"/>
      <c r="C43" s="67"/>
      <c r="D43" s="66"/>
      <c r="E43" s="66"/>
      <c r="F43" s="66"/>
      <c r="G43" s="66"/>
    </row>
    <row r="44" spans="1:7" x14ac:dyDescent="0.25">
      <c r="A44" s="66"/>
      <c r="B44" s="66"/>
      <c r="C44" s="67"/>
      <c r="D44" s="66"/>
      <c r="E44" s="66"/>
      <c r="F44" s="66"/>
      <c r="G44" s="66"/>
    </row>
    <row r="45" spans="1:7" x14ac:dyDescent="0.25">
      <c r="A45" s="66"/>
      <c r="B45" s="66"/>
      <c r="C45" s="67"/>
      <c r="D45" s="66"/>
      <c r="E45" s="66"/>
      <c r="F45" s="66"/>
      <c r="G45" s="66"/>
    </row>
    <row r="46" spans="1:7" x14ac:dyDescent="0.25">
      <c r="A46" s="66" t="s">
        <v>44</v>
      </c>
      <c r="B46" s="66"/>
      <c r="C46" s="67"/>
      <c r="D46" s="66"/>
      <c r="E46" s="66"/>
      <c r="F46" s="66"/>
      <c r="G46" s="66"/>
    </row>
    <row r="47" spans="1:7" x14ac:dyDescent="0.25">
      <c r="A47" s="70"/>
      <c r="B47" s="70"/>
      <c r="C47" s="70"/>
      <c r="D47" s="70"/>
      <c r="E47" s="70"/>
      <c r="F47" s="70"/>
      <c r="G47" s="70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General!$A$2:$A$9</xm:f>
          </x14:formula1>
          <xm:sqref>C46</xm:sqref>
        </x14:dataValidation>
        <x14:dataValidation type="list" allowBlank="1" showInputMessage="1" showErrorMessage="1">
          <x14:formula1>
            <xm:f>General!$A$2:$A$10</xm:f>
          </x14:formula1>
          <xm:sqref>C26:C45 C9:C11 C12:C24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C11" sqref="C11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72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6" t="s">
        <v>25</v>
      </c>
      <c r="B5" s="27">
        <v>4005</v>
      </c>
      <c r="C5" s="27">
        <v>267</v>
      </c>
      <c r="D5" s="27">
        <f>'VMD+BOOST INT'!$B5/'VMD+BOOST INT'!$C5</f>
        <v>15</v>
      </c>
      <c r="E5" s="28">
        <v>1</v>
      </c>
    </row>
    <row r="6" spans="1:7" x14ac:dyDescent="0.25">
      <c r="A6" s="9" t="s">
        <v>54</v>
      </c>
      <c r="B6" s="10">
        <v>4800</v>
      </c>
      <c r="C6" s="10">
        <v>320</v>
      </c>
      <c r="D6" s="10">
        <f>'VMD+BOOST INT'!$B6/'VMD+BOOST INT'!$C6</f>
        <v>15</v>
      </c>
      <c r="E6" s="11">
        <v>1</v>
      </c>
    </row>
    <row r="8" spans="1:7" x14ac:dyDescent="0.25">
      <c r="A8" s="29" t="s">
        <v>9</v>
      </c>
      <c r="B8" s="30" t="s">
        <v>37</v>
      </c>
      <c r="C8" s="30" t="s">
        <v>17</v>
      </c>
      <c r="D8" s="30" t="s">
        <v>45</v>
      </c>
      <c r="E8" s="30" t="s">
        <v>10</v>
      </c>
      <c r="F8" s="30" t="s">
        <v>46</v>
      </c>
      <c r="G8" s="31" t="s">
        <v>11</v>
      </c>
    </row>
    <row r="9" spans="1:7" x14ac:dyDescent="0.25">
      <c r="A9" s="66" t="s">
        <v>12</v>
      </c>
      <c r="B9" s="66" t="s">
        <v>25</v>
      </c>
      <c r="C9" s="67" t="s">
        <v>5</v>
      </c>
      <c r="D9" s="66">
        <v>97</v>
      </c>
      <c r="E9" s="66">
        <v>95</v>
      </c>
      <c r="F9" s="66">
        <v>95</v>
      </c>
      <c r="G9" s="66">
        <v>95</v>
      </c>
    </row>
    <row r="10" spans="1:7" x14ac:dyDescent="0.25">
      <c r="A10" s="66"/>
      <c r="B10" s="66"/>
      <c r="C10" s="67" t="s">
        <v>4</v>
      </c>
      <c r="D10" s="66">
        <v>4800</v>
      </c>
      <c r="E10" s="66">
        <v>35</v>
      </c>
      <c r="F10" s="66"/>
      <c r="G10" s="66"/>
    </row>
    <row r="11" spans="1:7" x14ac:dyDescent="0.25">
      <c r="A11" s="66"/>
      <c r="B11" s="66"/>
      <c r="C11" s="67" t="s">
        <v>4</v>
      </c>
      <c r="D11" s="66">
        <v>4320</v>
      </c>
      <c r="E11" s="66">
        <v>50</v>
      </c>
      <c r="F11" s="66"/>
      <c r="G11" s="66"/>
    </row>
    <row r="12" spans="1:7" x14ac:dyDescent="0.25">
      <c r="A12" s="66"/>
      <c r="B12" s="66" t="s">
        <v>15</v>
      </c>
      <c r="C12" s="67" t="s">
        <v>5</v>
      </c>
      <c r="D12" s="66">
        <v>97</v>
      </c>
      <c r="E12" s="66">
        <v>95</v>
      </c>
      <c r="F12" s="66"/>
      <c r="G12" s="66"/>
    </row>
    <row r="13" spans="1:7" x14ac:dyDescent="0.25">
      <c r="A13" s="66"/>
      <c r="B13" s="66"/>
      <c r="C13" s="67" t="s">
        <v>4</v>
      </c>
      <c r="D13" s="66">
        <v>5280</v>
      </c>
      <c r="E13" s="66">
        <v>5</v>
      </c>
      <c r="F13" s="66"/>
      <c r="G13" s="66"/>
    </row>
    <row r="14" spans="1:7" x14ac:dyDescent="0.25">
      <c r="A14" s="66"/>
      <c r="B14" s="66"/>
      <c r="C14" s="67" t="s">
        <v>20</v>
      </c>
      <c r="D14" s="66">
        <v>5376</v>
      </c>
      <c r="E14" s="66"/>
      <c r="F14" s="66"/>
      <c r="G14" s="66"/>
    </row>
    <row r="15" spans="1:7" x14ac:dyDescent="0.25">
      <c r="A15" s="66" t="s">
        <v>18</v>
      </c>
      <c r="B15" s="66" t="s">
        <v>26</v>
      </c>
      <c r="C15" s="67" t="s">
        <v>20</v>
      </c>
      <c r="D15" s="66">
        <v>240</v>
      </c>
      <c r="E15" s="66"/>
      <c r="F15" s="66">
        <v>384</v>
      </c>
      <c r="G15" s="66"/>
    </row>
    <row r="16" spans="1:7" x14ac:dyDescent="0.25">
      <c r="A16" s="66"/>
      <c r="B16" s="66"/>
      <c r="C16" s="67" t="s">
        <v>4</v>
      </c>
      <c r="D16" s="66">
        <v>144</v>
      </c>
      <c r="E16" s="66">
        <v>5</v>
      </c>
      <c r="F16" s="66">
        <v>240</v>
      </c>
      <c r="G16" s="66">
        <v>5</v>
      </c>
    </row>
    <row r="17" spans="1:7" x14ac:dyDescent="0.25">
      <c r="A17" s="66"/>
      <c r="B17" s="66" t="s">
        <v>21</v>
      </c>
      <c r="C17" s="67" t="s">
        <v>4</v>
      </c>
      <c r="D17" s="66">
        <v>1200</v>
      </c>
      <c r="E17" s="66">
        <v>15</v>
      </c>
      <c r="F17" s="66">
        <v>1200</v>
      </c>
      <c r="G17" s="66">
        <v>20</v>
      </c>
    </row>
    <row r="18" spans="1:7" x14ac:dyDescent="0.25">
      <c r="A18" s="66"/>
      <c r="B18" s="66"/>
      <c r="C18" s="67" t="s">
        <v>4</v>
      </c>
      <c r="D18" s="66">
        <v>800</v>
      </c>
      <c r="E18" s="66">
        <v>30</v>
      </c>
      <c r="F18" s="66">
        <v>800</v>
      </c>
      <c r="G18" s="66">
        <v>35</v>
      </c>
    </row>
    <row r="19" spans="1:7" x14ac:dyDescent="0.25">
      <c r="A19" s="66"/>
      <c r="B19" s="66"/>
      <c r="C19" s="67" t="s">
        <v>4</v>
      </c>
      <c r="D19" s="66">
        <v>400</v>
      </c>
      <c r="E19" s="66">
        <v>40</v>
      </c>
      <c r="F19" s="66">
        <v>400</v>
      </c>
      <c r="G19" s="66">
        <v>55</v>
      </c>
    </row>
    <row r="20" spans="1:7" x14ac:dyDescent="0.25">
      <c r="A20" s="66"/>
      <c r="B20" s="66" t="s">
        <v>22</v>
      </c>
      <c r="C20" s="67" t="s">
        <v>4</v>
      </c>
      <c r="D20" s="66">
        <v>400</v>
      </c>
      <c r="E20" s="66">
        <v>10</v>
      </c>
      <c r="F20" s="66"/>
      <c r="G20" s="66"/>
    </row>
    <row r="21" spans="1:7" x14ac:dyDescent="0.25">
      <c r="A21" s="66"/>
      <c r="B21" s="66" t="s">
        <v>23</v>
      </c>
      <c r="C21" s="67" t="s">
        <v>4</v>
      </c>
      <c r="D21" s="66">
        <v>1600</v>
      </c>
      <c r="E21" s="66">
        <v>5</v>
      </c>
      <c r="F21" s="66"/>
      <c r="G21" s="66"/>
    </row>
    <row r="22" spans="1:7" x14ac:dyDescent="0.25">
      <c r="A22" s="66"/>
      <c r="B22" s="66"/>
      <c r="C22" s="67" t="s">
        <v>4</v>
      </c>
      <c r="D22" s="66">
        <v>800</v>
      </c>
      <c r="E22" s="66">
        <v>30</v>
      </c>
      <c r="F22" s="66"/>
      <c r="G22" s="66"/>
    </row>
    <row r="23" spans="1:7" x14ac:dyDescent="0.25">
      <c r="A23" s="66"/>
      <c r="B23" s="66"/>
      <c r="C23" s="67" t="s">
        <v>50</v>
      </c>
      <c r="D23" s="66">
        <v>320</v>
      </c>
      <c r="E23" s="66"/>
      <c r="F23" s="66">
        <v>400</v>
      </c>
      <c r="G23" s="66"/>
    </row>
    <row r="24" spans="1:7" x14ac:dyDescent="0.25">
      <c r="A24" s="66"/>
      <c r="B24" s="66" t="s">
        <v>27</v>
      </c>
      <c r="C24" s="67" t="s">
        <v>4</v>
      </c>
      <c r="D24" s="66">
        <v>1500</v>
      </c>
      <c r="E24" s="66">
        <v>3</v>
      </c>
      <c r="F24" s="66"/>
      <c r="G24" s="66"/>
    </row>
    <row r="25" spans="1:7" x14ac:dyDescent="0.25">
      <c r="A25" s="66"/>
      <c r="B25" s="66"/>
      <c r="C25" s="67" t="s">
        <v>50</v>
      </c>
      <c r="D25" s="66">
        <v>500</v>
      </c>
      <c r="E25" s="66"/>
      <c r="F25" s="66"/>
      <c r="G25" s="66"/>
    </row>
    <row r="26" spans="1:7" x14ac:dyDescent="0.25">
      <c r="A26" s="66"/>
      <c r="B26" s="66" t="s">
        <v>24</v>
      </c>
      <c r="C26" s="67" t="s">
        <v>2</v>
      </c>
      <c r="D26" s="66">
        <v>107</v>
      </c>
      <c r="E26" s="66"/>
      <c r="F26" s="66"/>
      <c r="G26" s="66"/>
    </row>
    <row r="27" spans="1:7" x14ac:dyDescent="0.25">
      <c r="A27" s="68"/>
      <c r="B27" s="68"/>
      <c r="C27" s="68"/>
      <c r="D27" s="68"/>
      <c r="E27" s="68"/>
      <c r="F27" s="68"/>
      <c r="G27" s="68"/>
    </row>
    <row r="28" spans="1:7" x14ac:dyDescent="0.25">
      <c r="A28" s="66"/>
      <c r="B28" s="66"/>
      <c r="C28" s="67"/>
      <c r="D28" s="66"/>
      <c r="E28" s="66"/>
      <c r="F28" s="66"/>
      <c r="G28" s="66"/>
    </row>
    <row r="29" spans="1:7" x14ac:dyDescent="0.25">
      <c r="A29" s="66"/>
      <c r="B29" s="66"/>
      <c r="C29" s="67"/>
      <c r="D29" s="66"/>
      <c r="E29" s="66"/>
      <c r="F29" s="66"/>
      <c r="G29" s="66"/>
    </row>
    <row r="30" spans="1:7" x14ac:dyDescent="0.25">
      <c r="A30" s="66"/>
      <c r="B30" s="66"/>
      <c r="C30" s="67"/>
      <c r="D30" s="66"/>
      <c r="E30" s="66"/>
      <c r="F30" s="66"/>
      <c r="G30" s="66"/>
    </row>
    <row r="31" spans="1:7" x14ac:dyDescent="0.25">
      <c r="A31" s="66"/>
      <c r="B31" s="66"/>
      <c r="C31" s="67"/>
      <c r="D31" s="66"/>
      <c r="E31" s="66"/>
      <c r="F31" s="66"/>
      <c r="G31" s="66"/>
    </row>
    <row r="32" spans="1:7" x14ac:dyDescent="0.25">
      <c r="A32" s="66"/>
      <c r="B32" s="66"/>
      <c r="C32" s="67"/>
      <c r="D32" s="66"/>
      <c r="E32" s="66"/>
      <c r="F32" s="66"/>
      <c r="G32" s="66"/>
    </row>
    <row r="33" spans="1:7" x14ac:dyDescent="0.25">
      <c r="A33" s="66"/>
      <c r="B33" s="66"/>
      <c r="C33" s="67"/>
      <c r="D33" s="66"/>
      <c r="E33" s="66"/>
      <c r="F33" s="66"/>
      <c r="G33" s="66"/>
    </row>
    <row r="34" spans="1:7" x14ac:dyDescent="0.25">
      <c r="A34" s="66"/>
      <c r="B34" s="66"/>
      <c r="C34" s="67"/>
      <c r="D34" s="66"/>
      <c r="E34" s="66"/>
      <c r="F34" s="66"/>
      <c r="G34" s="66"/>
    </row>
    <row r="35" spans="1:7" x14ac:dyDescent="0.25">
      <c r="A35" s="66"/>
      <c r="B35" s="66"/>
      <c r="C35" s="67"/>
      <c r="D35" s="66"/>
      <c r="E35" s="66"/>
      <c r="F35" s="66"/>
      <c r="G35" s="66"/>
    </row>
    <row r="36" spans="1:7" x14ac:dyDescent="0.25">
      <c r="A36" s="66"/>
      <c r="B36" s="66"/>
      <c r="C36" s="67"/>
      <c r="D36" s="66"/>
      <c r="E36" s="66"/>
      <c r="F36" s="66"/>
      <c r="G36" s="66"/>
    </row>
    <row r="37" spans="1:7" x14ac:dyDescent="0.25">
      <c r="A37" s="66"/>
      <c r="B37" s="66"/>
      <c r="C37" s="67"/>
      <c r="D37" s="66"/>
      <c r="E37" s="66"/>
      <c r="F37" s="66"/>
      <c r="G37" s="66"/>
    </row>
    <row r="38" spans="1:7" x14ac:dyDescent="0.25">
      <c r="A38" s="66"/>
      <c r="B38" s="66"/>
      <c r="C38" s="67"/>
      <c r="D38" s="66"/>
      <c r="E38" s="66"/>
      <c r="F38" s="66"/>
      <c r="G38" s="66"/>
    </row>
    <row r="39" spans="1:7" x14ac:dyDescent="0.25">
      <c r="A39" s="66"/>
      <c r="B39" s="66"/>
      <c r="C39" s="67"/>
      <c r="D39" s="66"/>
      <c r="E39" s="66"/>
      <c r="F39" s="66"/>
      <c r="G39" s="66"/>
    </row>
    <row r="40" spans="1:7" x14ac:dyDescent="0.25">
      <c r="A40" s="66"/>
      <c r="B40" s="66"/>
      <c r="C40" s="67"/>
      <c r="D40" s="66"/>
      <c r="E40" s="66"/>
      <c r="F40" s="66"/>
      <c r="G40" s="66"/>
    </row>
    <row r="41" spans="1:7" x14ac:dyDescent="0.25">
      <c r="A41" s="66"/>
      <c r="B41" s="66"/>
      <c r="C41" s="67"/>
      <c r="D41" s="66"/>
      <c r="E41" s="66"/>
      <c r="F41" s="66"/>
      <c r="G41" s="66"/>
    </row>
    <row r="42" spans="1:7" x14ac:dyDescent="0.25">
      <c r="A42" s="66"/>
      <c r="B42" s="66"/>
      <c r="C42" s="67"/>
      <c r="D42" s="66"/>
      <c r="E42" s="66"/>
      <c r="F42" s="66"/>
      <c r="G42" s="66"/>
    </row>
    <row r="43" spans="1:7" x14ac:dyDescent="0.25">
      <c r="A43" s="66"/>
      <c r="B43" s="66"/>
      <c r="C43" s="67"/>
      <c r="D43" s="66"/>
      <c r="E43" s="66"/>
      <c r="F43" s="66"/>
      <c r="G43" s="66"/>
    </row>
    <row r="44" spans="1:7" x14ac:dyDescent="0.25">
      <c r="A44" s="66"/>
      <c r="B44" s="66"/>
      <c r="C44" s="67"/>
      <c r="D44" s="66"/>
      <c r="E44" s="66"/>
      <c r="F44" s="66"/>
      <c r="G44" s="66"/>
    </row>
    <row r="45" spans="1:7" x14ac:dyDescent="0.25">
      <c r="A45" s="66"/>
      <c r="B45" s="66"/>
      <c r="C45" s="67"/>
      <c r="D45" s="66"/>
      <c r="E45" s="66"/>
      <c r="F45" s="66"/>
      <c r="G45" s="66"/>
    </row>
    <row r="46" spans="1:7" x14ac:dyDescent="0.25">
      <c r="A46" s="66" t="s">
        <v>44</v>
      </c>
      <c r="B46" s="66"/>
      <c r="C46" s="67"/>
      <c r="D46" s="66"/>
      <c r="E46" s="66"/>
      <c r="F46" s="66"/>
      <c r="G46" s="6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General!$A$2:$A$9</xm:f>
          </x14:formula1>
          <xm:sqref>C46</xm:sqref>
        </x14:dataValidation>
        <x14:dataValidation type="list" allowBlank="1" showInputMessage="1" showErrorMessage="1">
          <x14:formula1>
            <xm:f>General!$A$2:$A$10</xm:f>
          </x14:formula1>
          <xm:sqref>C28:C45 C9:C11 C12:C26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zoomScale="80" zoomScaleNormal="80" workbookViewId="0">
      <selection activeCell="A10" sqref="A10:G46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73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6" t="s">
        <v>13</v>
      </c>
      <c r="B5" s="27">
        <v>4005</v>
      </c>
      <c r="C5" s="27">
        <v>267</v>
      </c>
      <c r="D5" s="27">
        <v>15</v>
      </c>
      <c r="E5" s="28">
        <v>1</v>
      </c>
    </row>
    <row r="6" spans="1:7" x14ac:dyDescent="0.25">
      <c r="A6" s="32" t="s">
        <v>54</v>
      </c>
      <c r="B6" s="33">
        <v>4005</v>
      </c>
      <c r="C6" s="33">
        <v>267</v>
      </c>
      <c r="D6" s="34">
        <v>15</v>
      </c>
      <c r="E6" s="35">
        <v>1</v>
      </c>
    </row>
    <row r="7" spans="1:7" x14ac:dyDescent="0.25">
      <c r="A7" s="2" t="s">
        <v>78</v>
      </c>
      <c r="B7" s="3">
        <v>1068</v>
      </c>
      <c r="C7" s="3">
        <v>267</v>
      </c>
      <c r="D7" s="3">
        <v>4</v>
      </c>
      <c r="E7" s="4">
        <v>2</v>
      </c>
    </row>
    <row r="9" spans="1:7" x14ac:dyDescent="0.25">
      <c r="A9" s="29" t="s">
        <v>9</v>
      </c>
      <c r="B9" s="30" t="s">
        <v>37</v>
      </c>
      <c r="C9" s="30" t="s">
        <v>17</v>
      </c>
      <c r="D9" s="30" t="s">
        <v>45</v>
      </c>
      <c r="E9" s="30" t="s">
        <v>10</v>
      </c>
      <c r="F9" s="30" t="s">
        <v>46</v>
      </c>
      <c r="G9" s="31" t="s">
        <v>11</v>
      </c>
    </row>
    <row r="10" spans="1:7" x14ac:dyDescent="0.25">
      <c r="A10" s="46" t="s">
        <v>12</v>
      </c>
      <c r="B10" s="47" t="s">
        <v>13</v>
      </c>
      <c r="C10" s="45" t="s">
        <v>5</v>
      </c>
      <c r="D10" s="47">
        <v>97</v>
      </c>
      <c r="E10" s="47">
        <v>95</v>
      </c>
      <c r="F10" s="47">
        <v>95</v>
      </c>
      <c r="G10" s="48">
        <v>95</v>
      </c>
    </row>
    <row r="11" spans="1:7" x14ac:dyDescent="0.25">
      <c r="A11" s="49"/>
      <c r="B11" s="50"/>
      <c r="C11" s="51" t="s">
        <v>4</v>
      </c>
      <c r="D11" s="50">
        <v>4800</v>
      </c>
      <c r="E11" s="50">
        <v>35</v>
      </c>
      <c r="F11" s="50"/>
      <c r="G11" s="52"/>
    </row>
    <row r="12" spans="1:7" x14ac:dyDescent="0.25">
      <c r="A12" s="46"/>
      <c r="B12" s="47"/>
      <c r="C12" s="45" t="s">
        <v>4</v>
      </c>
      <c r="D12" s="47">
        <v>4320</v>
      </c>
      <c r="E12" s="47">
        <v>50</v>
      </c>
      <c r="F12" s="47"/>
      <c r="G12" s="48"/>
    </row>
    <row r="13" spans="1:7" x14ac:dyDescent="0.25">
      <c r="A13" s="49"/>
      <c r="B13" s="50"/>
      <c r="C13" s="51" t="s">
        <v>20</v>
      </c>
      <c r="D13" s="50">
        <v>4285</v>
      </c>
      <c r="E13" s="50"/>
      <c r="F13" s="50"/>
      <c r="G13" s="52"/>
    </row>
    <row r="14" spans="1:7" x14ac:dyDescent="0.25">
      <c r="A14" s="46"/>
      <c r="B14" s="47" t="s">
        <v>54</v>
      </c>
      <c r="C14" s="45" t="s">
        <v>5</v>
      </c>
      <c r="D14" s="47">
        <v>97</v>
      </c>
      <c r="E14" s="47">
        <v>95</v>
      </c>
      <c r="F14" s="47">
        <v>95</v>
      </c>
      <c r="G14" s="48">
        <v>95</v>
      </c>
    </row>
    <row r="15" spans="1:7" x14ac:dyDescent="0.25">
      <c r="A15" s="49"/>
      <c r="B15" s="50"/>
      <c r="C15" s="51" t="s">
        <v>20</v>
      </c>
      <c r="D15" s="50">
        <v>4285</v>
      </c>
      <c r="E15" s="50"/>
      <c r="F15" s="50"/>
      <c r="G15" s="52"/>
    </row>
    <row r="16" spans="1:7" x14ac:dyDescent="0.25">
      <c r="A16" s="46"/>
      <c r="B16" s="47" t="s">
        <v>78</v>
      </c>
      <c r="C16" s="45" t="s">
        <v>5</v>
      </c>
      <c r="D16" s="47">
        <v>97</v>
      </c>
      <c r="E16" s="47">
        <v>95</v>
      </c>
      <c r="F16" s="47">
        <v>95</v>
      </c>
      <c r="G16" s="48">
        <v>95</v>
      </c>
    </row>
    <row r="17" spans="1:7" x14ac:dyDescent="0.25">
      <c r="A17" s="49" t="s">
        <v>18</v>
      </c>
      <c r="B17" s="50" t="s">
        <v>68</v>
      </c>
      <c r="C17" s="51" t="s">
        <v>20</v>
      </c>
      <c r="D17" s="50">
        <v>240</v>
      </c>
      <c r="E17" s="50"/>
      <c r="F17" s="50">
        <v>384</v>
      </c>
      <c r="G17" s="52"/>
    </row>
    <row r="18" spans="1:7" x14ac:dyDescent="0.25">
      <c r="A18" s="46"/>
      <c r="B18" s="47"/>
      <c r="C18" s="45" t="s">
        <v>4</v>
      </c>
      <c r="D18" s="47">
        <v>144</v>
      </c>
      <c r="E18" s="47">
        <v>5</v>
      </c>
      <c r="F18" s="47">
        <v>240</v>
      </c>
      <c r="G18" s="48">
        <v>5</v>
      </c>
    </row>
    <row r="19" spans="1:7" x14ac:dyDescent="0.25">
      <c r="A19" s="49"/>
      <c r="B19" s="50" t="s">
        <v>65</v>
      </c>
      <c r="C19" s="51" t="s">
        <v>4</v>
      </c>
      <c r="D19" s="50">
        <v>1200</v>
      </c>
      <c r="E19" s="50">
        <v>15</v>
      </c>
      <c r="F19" s="50">
        <v>1200</v>
      </c>
      <c r="G19" s="52">
        <v>20</v>
      </c>
    </row>
    <row r="20" spans="1:7" x14ac:dyDescent="0.25">
      <c r="A20" s="46"/>
      <c r="B20" s="47"/>
      <c r="C20" s="45" t="s">
        <v>4</v>
      </c>
      <c r="D20" s="47">
        <v>800</v>
      </c>
      <c r="E20" s="47">
        <v>30</v>
      </c>
      <c r="F20" s="47">
        <v>800</v>
      </c>
      <c r="G20" s="48">
        <v>35</v>
      </c>
    </row>
    <row r="21" spans="1:7" x14ac:dyDescent="0.25">
      <c r="A21" s="49"/>
      <c r="B21" s="50"/>
      <c r="C21" s="51" t="s">
        <v>4</v>
      </c>
      <c r="D21" s="50">
        <v>400</v>
      </c>
      <c r="E21" s="50">
        <v>40</v>
      </c>
      <c r="F21" s="50">
        <v>400</v>
      </c>
      <c r="G21" s="52">
        <v>55</v>
      </c>
    </row>
    <row r="22" spans="1:7" x14ac:dyDescent="0.25">
      <c r="A22" s="46"/>
      <c r="B22" s="47" t="s">
        <v>66</v>
      </c>
      <c r="C22" s="45" t="s">
        <v>4</v>
      </c>
      <c r="D22" s="47">
        <v>400</v>
      </c>
      <c r="E22" s="47">
        <v>10</v>
      </c>
      <c r="F22" s="47"/>
      <c r="G22" s="48"/>
    </row>
    <row r="23" spans="1:7" x14ac:dyDescent="0.25">
      <c r="A23" s="49"/>
      <c r="B23" s="50" t="s">
        <v>23</v>
      </c>
      <c r="C23" s="51" t="s">
        <v>4</v>
      </c>
      <c r="D23" s="50">
        <v>1600</v>
      </c>
      <c r="E23" s="50">
        <v>5</v>
      </c>
      <c r="F23" s="50"/>
      <c r="G23" s="52"/>
    </row>
    <row r="24" spans="1:7" x14ac:dyDescent="0.25">
      <c r="A24" s="46"/>
      <c r="B24" s="47"/>
      <c r="C24" s="45" t="s">
        <v>4</v>
      </c>
      <c r="D24" s="47">
        <v>800</v>
      </c>
      <c r="E24" s="47">
        <v>30</v>
      </c>
      <c r="F24" s="47"/>
      <c r="G24" s="48"/>
    </row>
    <row r="25" spans="1:7" x14ac:dyDescent="0.25">
      <c r="A25" s="49"/>
      <c r="B25" s="50"/>
      <c r="C25" s="51" t="s">
        <v>50</v>
      </c>
      <c r="D25" s="50">
        <v>320</v>
      </c>
      <c r="E25" s="50"/>
      <c r="F25" s="50">
        <v>400</v>
      </c>
      <c r="G25" s="52"/>
    </row>
    <row r="26" spans="1:7" x14ac:dyDescent="0.25">
      <c r="A26" s="46"/>
      <c r="B26" s="47" t="s">
        <v>24</v>
      </c>
      <c r="C26" s="45" t="s">
        <v>2</v>
      </c>
      <c r="D26" s="47">
        <v>107</v>
      </c>
      <c r="E26" s="47"/>
      <c r="F26" s="47"/>
      <c r="G26" s="48"/>
    </row>
    <row r="27" spans="1:7" x14ac:dyDescent="0.25">
      <c r="A27" s="49"/>
      <c r="B27" s="50"/>
      <c r="C27" s="51"/>
      <c r="D27" s="50"/>
      <c r="E27" s="50"/>
      <c r="F27" s="50"/>
      <c r="G27" s="52"/>
    </row>
    <row r="28" spans="1:7" x14ac:dyDescent="0.25">
      <c r="A28" s="46"/>
      <c r="B28" s="47"/>
      <c r="C28" s="45"/>
      <c r="D28" s="47"/>
      <c r="E28" s="47"/>
      <c r="F28" s="47"/>
      <c r="G28" s="48"/>
    </row>
    <row r="29" spans="1:7" x14ac:dyDescent="0.25">
      <c r="A29" s="49"/>
      <c r="B29" s="50"/>
      <c r="C29" s="51"/>
      <c r="D29" s="50"/>
      <c r="E29" s="50"/>
      <c r="F29" s="50"/>
      <c r="G29" s="52"/>
    </row>
    <row r="30" spans="1:7" x14ac:dyDescent="0.25">
      <c r="A30" s="46"/>
      <c r="B30" s="47"/>
      <c r="C30" s="45"/>
      <c r="D30" s="47"/>
      <c r="E30" s="47"/>
      <c r="F30" s="47"/>
      <c r="G30" s="48"/>
    </row>
    <row r="31" spans="1:7" x14ac:dyDescent="0.25">
      <c r="A31" s="49"/>
      <c r="B31" s="50"/>
      <c r="C31" s="51"/>
      <c r="D31" s="50"/>
      <c r="E31" s="50"/>
      <c r="F31" s="50"/>
      <c r="G31" s="52"/>
    </row>
    <row r="32" spans="1:7" x14ac:dyDescent="0.25">
      <c r="A32" s="46"/>
      <c r="B32" s="47"/>
      <c r="C32" s="45"/>
      <c r="D32" s="47"/>
      <c r="E32" s="47"/>
      <c r="F32" s="47"/>
      <c r="G32" s="48"/>
    </row>
    <row r="33" spans="1:7" x14ac:dyDescent="0.25">
      <c r="A33" s="49"/>
      <c r="B33" s="50"/>
      <c r="C33" s="51"/>
      <c r="D33" s="50"/>
      <c r="E33" s="50"/>
      <c r="F33" s="50"/>
      <c r="G33" s="52"/>
    </row>
    <row r="34" spans="1:7" x14ac:dyDescent="0.25">
      <c r="A34" s="46"/>
      <c r="B34" s="47"/>
      <c r="C34" s="45"/>
      <c r="D34" s="47"/>
      <c r="E34" s="47"/>
      <c r="F34" s="47"/>
      <c r="G34" s="48"/>
    </row>
    <row r="35" spans="1:7" x14ac:dyDescent="0.25">
      <c r="A35" s="49"/>
      <c r="B35" s="50"/>
      <c r="C35" s="51"/>
      <c r="D35" s="50"/>
      <c r="E35" s="50"/>
      <c r="F35" s="50"/>
      <c r="G35" s="52"/>
    </row>
    <row r="36" spans="1:7" x14ac:dyDescent="0.25">
      <c r="A36" s="46"/>
      <c r="B36" s="47"/>
      <c r="C36" s="45"/>
      <c r="D36" s="47"/>
      <c r="E36" s="47"/>
      <c r="F36" s="47"/>
      <c r="G36" s="48"/>
    </row>
    <row r="37" spans="1:7" x14ac:dyDescent="0.25">
      <c r="A37" s="49"/>
      <c r="B37" s="50"/>
      <c r="C37" s="51"/>
      <c r="D37" s="50"/>
      <c r="E37" s="50"/>
      <c r="F37" s="50"/>
      <c r="G37" s="52"/>
    </row>
    <row r="38" spans="1:7" x14ac:dyDescent="0.25">
      <c r="A38" s="46"/>
      <c r="B38" s="47"/>
      <c r="C38" s="45"/>
      <c r="D38" s="47"/>
      <c r="E38" s="47"/>
      <c r="F38" s="47"/>
      <c r="G38" s="48"/>
    </row>
    <row r="39" spans="1:7" x14ac:dyDescent="0.25">
      <c r="A39" s="49"/>
      <c r="B39" s="50"/>
      <c r="C39" s="51"/>
      <c r="D39" s="50"/>
      <c r="E39" s="50"/>
      <c r="F39" s="50"/>
      <c r="G39" s="52"/>
    </row>
    <row r="40" spans="1:7" x14ac:dyDescent="0.25">
      <c r="A40" s="46"/>
      <c r="B40" s="47"/>
      <c r="C40" s="45"/>
      <c r="D40" s="47"/>
      <c r="E40" s="47"/>
      <c r="F40" s="47"/>
      <c r="G40" s="48"/>
    </row>
    <row r="41" spans="1:7" x14ac:dyDescent="0.25">
      <c r="A41" s="49"/>
      <c r="B41" s="50"/>
      <c r="C41" s="51"/>
      <c r="D41" s="50"/>
      <c r="E41" s="50"/>
      <c r="F41" s="50"/>
      <c r="G41" s="52"/>
    </row>
    <row r="42" spans="1:7" x14ac:dyDescent="0.25">
      <c r="A42" s="46"/>
      <c r="B42" s="47"/>
      <c r="C42" s="45"/>
      <c r="D42" s="47"/>
      <c r="E42" s="47"/>
      <c r="F42" s="47"/>
      <c r="G42" s="48"/>
    </row>
    <row r="43" spans="1:7" x14ac:dyDescent="0.25">
      <c r="A43" s="49"/>
      <c r="B43" s="50"/>
      <c r="C43" s="51"/>
      <c r="D43" s="50"/>
      <c r="E43" s="50"/>
      <c r="F43" s="50"/>
      <c r="G43" s="52"/>
    </row>
    <row r="44" spans="1:7" x14ac:dyDescent="0.25">
      <c r="A44" s="46"/>
      <c r="B44" s="47"/>
      <c r="C44" s="45"/>
      <c r="D44" s="47"/>
      <c r="E44" s="47"/>
      <c r="F44" s="47"/>
      <c r="G44" s="48"/>
    </row>
    <row r="45" spans="1:7" x14ac:dyDescent="0.25">
      <c r="A45" s="49"/>
      <c r="B45" s="50"/>
      <c r="C45" s="51"/>
      <c r="D45" s="50"/>
      <c r="E45" s="50"/>
      <c r="F45" s="50"/>
      <c r="G45" s="52"/>
    </row>
    <row r="46" spans="1:7" x14ac:dyDescent="0.25">
      <c r="A46" s="46" t="s">
        <v>44</v>
      </c>
      <c r="B46" s="47"/>
      <c r="C46" s="45"/>
      <c r="D46" s="47"/>
      <c r="E46" s="47"/>
      <c r="F46" s="47"/>
      <c r="G46" s="48"/>
    </row>
    <row r="47" spans="1:7" x14ac:dyDescent="0.25">
      <c r="A47" s="5"/>
      <c r="B47" s="6"/>
      <c r="C47" s="7"/>
      <c r="D47" s="6"/>
      <c r="E47" s="6"/>
      <c r="F47" s="6"/>
      <c r="G47" s="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General!$A$2:$A$9</xm:f>
          </x14:formula1>
          <xm:sqref>C37:C47</xm:sqref>
        </x14:dataValidation>
        <x14:dataValidation type="list" allowBlank="1" showInputMessage="1" showErrorMessage="1">
          <x14:formula1>
            <xm:f>General!$A$2:$A$10</xm:f>
          </x14:formula1>
          <xm:sqref>C10:C36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zoomScale="90" zoomScaleNormal="90" workbookViewId="0">
      <selection activeCell="A10" sqref="A10:G46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74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6" t="s">
        <v>25</v>
      </c>
      <c r="B5" s="27">
        <v>4005</v>
      </c>
      <c r="C5" s="27">
        <v>267</v>
      </c>
      <c r="D5" s="27">
        <v>15</v>
      </c>
      <c r="E5" s="28">
        <v>1</v>
      </c>
    </row>
    <row r="6" spans="1:7" x14ac:dyDescent="0.25">
      <c r="A6" s="32" t="s">
        <v>54</v>
      </c>
      <c r="B6" s="33">
        <v>4005</v>
      </c>
      <c r="C6" s="33">
        <v>267</v>
      </c>
      <c r="D6" s="34">
        <v>15</v>
      </c>
      <c r="E6" s="35">
        <v>1</v>
      </c>
    </row>
    <row r="7" spans="1:7" x14ac:dyDescent="0.25">
      <c r="A7" s="2" t="s">
        <v>78</v>
      </c>
      <c r="B7" s="3">
        <v>1068</v>
      </c>
      <c r="C7" s="3">
        <v>267</v>
      </c>
      <c r="D7" s="3">
        <v>4</v>
      </c>
      <c r="E7" s="4">
        <v>2</v>
      </c>
    </row>
    <row r="9" spans="1:7" x14ac:dyDescent="0.25">
      <c r="A9" s="29" t="s">
        <v>9</v>
      </c>
      <c r="B9" s="30" t="s">
        <v>37</v>
      </c>
      <c r="C9" s="30" t="s">
        <v>17</v>
      </c>
      <c r="D9" s="30" t="s">
        <v>45</v>
      </c>
      <c r="E9" s="30" t="s">
        <v>10</v>
      </c>
      <c r="F9" s="30" t="s">
        <v>46</v>
      </c>
      <c r="G9" s="31" t="s">
        <v>11</v>
      </c>
    </row>
    <row r="10" spans="1:7" x14ac:dyDescent="0.25">
      <c r="A10" s="46" t="s">
        <v>12</v>
      </c>
      <c r="B10" s="47" t="s">
        <v>25</v>
      </c>
      <c r="C10" s="45" t="s">
        <v>5</v>
      </c>
      <c r="D10" s="47">
        <v>97</v>
      </c>
      <c r="E10" s="47">
        <v>95</v>
      </c>
      <c r="F10" s="47">
        <v>95</v>
      </c>
      <c r="G10" s="48">
        <v>95</v>
      </c>
    </row>
    <row r="11" spans="1:7" x14ac:dyDescent="0.25">
      <c r="A11" s="49"/>
      <c r="B11" s="50"/>
      <c r="C11" s="51" t="s">
        <v>4</v>
      </c>
      <c r="D11" s="50">
        <v>4800</v>
      </c>
      <c r="E11" s="50">
        <v>35</v>
      </c>
      <c r="F11" s="50"/>
      <c r="G11" s="52"/>
    </row>
    <row r="12" spans="1:7" x14ac:dyDescent="0.25">
      <c r="A12" s="46"/>
      <c r="B12" s="47"/>
      <c r="C12" s="45" t="s">
        <v>4</v>
      </c>
      <c r="D12" s="47">
        <v>4320</v>
      </c>
      <c r="E12" s="47">
        <v>50</v>
      </c>
      <c r="F12" s="47"/>
      <c r="G12" s="48"/>
    </row>
    <row r="13" spans="1:7" x14ac:dyDescent="0.25">
      <c r="A13" s="49"/>
      <c r="B13" s="50"/>
      <c r="C13" s="51" t="s">
        <v>20</v>
      </c>
      <c r="D13" s="50">
        <v>4285</v>
      </c>
      <c r="E13" s="50"/>
      <c r="F13" s="50"/>
      <c r="G13" s="52"/>
    </row>
    <row r="14" spans="1:7" x14ac:dyDescent="0.25">
      <c r="A14" s="46"/>
      <c r="B14" s="47" t="s">
        <v>54</v>
      </c>
      <c r="C14" s="45" t="s">
        <v>5</v>
      </c>
      <c r="D14" s="47">
        <v>97</v>
      </c>
      <c r="E14" s="47">
        <v>95</v>
      </c>
      <c r="F14" s="47">
        <v>95</v>
      </c>
      <c r="G14" s="48">
        <v>95</v>
      </c>
    </row>
    <row r="15" spans="1:7" x14ac:dyDescent="0.25">
      <c r="A15" s="49"/>
      <c r="B15" s="50"/>
      <c r="C15" s="51" t="s">
        <v>20</v>
      </c>
      <c r="D15" s="50">
        <v>4285</v>
      </c>
      <c r="E15" s="50"/>
      <c r="F15" s="50"/>
      <c r="G15" s="52"/>
    </row>
    <row r="16" spans="1:7" x14ac:dyDescent="0.25">
      <c r="A16" s="46"/>
      <c r="B16" s="47" t="s">
        <v>78</v>
      </c>
      <c r="C16" s="45" t="s">
        <v>5</v>
      </c>
      <c r="D16" s="47">
        <v>97</v>
      </c>
      <c r="E16" s="47">
        <v>95</v>
      </c>
      <c r="F16" s="47">
        <v>95</v>
      </c>
      <c r="G16" s="48">
        <v>95</v>
      </c>
    </row>
    <row r="17" spans="1:7" x14ac:dyDescent="0.25">
      <c r="A17" s="49" t="s">
        <v>18</v>
      </c>
      <c r="B17" s="50" t="s">
        <v>64</v>
      </c>
      <c r="C17" s="51" t="s">
        <v>20</v>
      </c>
      <c r="D17" s="50">
        <v>240</v>
      </c>
      <c r="E17" s="50"/>
      <c r="F17" s="50">
        <v>384</v>
      </c>
      <c r="G17" s="52"/>
    </row>
    <row r="18" spans="1:7" x14ac:dyDescent="0.25">
      <c r="A18" s="46"/>
      <c r="B18" s="47"/>
      <c r="C18" s="45" t="s">
        <v>4</v>
      </c>
      <c r="D18" s="47">
        <v>144</v>
      </c>
      <c r="E18" s="47">
        <v>5</v>
      </c>
      <c r="F18" s="47">
        <v>240</v>
      </c>
      <c r="G18" s="48">
        <v>5</v>
      </c>
    </row>
    <row r="19" spans="1:7" x14ac:dyDescent="0.25">
      <c r="A19" s="49"/>
      <c r="B19" s="50" t="s">
        <v>66</v>
      </c>
      <c r="C19" s="51" t="s">
        <v>4</v>
      </c>
      <c r="D19" s="50">
        <v>1200</v>
      </c>
      <c r="E19" s="50">
        <v>15</v>
      </c>
      <c r="F19" s="50">
        <v>1200</v>
      </c>
      <c r="G19" s="52">
        <v>20</v>
      </c>
    </row>
    <row r="20" spans="1:7" x14ac:dyDescent="0.25">
      <c r="A20" s="46"/>
      <c r="B20" s="47"/>
      <c r="C20" s="45" t="s">
        <v>4</v>
      </c>
      <c r="D20" s="47">
        <v>800</v>
      </c>
      <c r="E20" s="47">
        <v>30</v>
      </c>
      <c r="F20" s="47">
        <v>800</v>
      </c>
      <c r="G20" s="48">
        <v>35</v>
      </c>
    </row>
    <row r="21" spans="1:7" x14ac:dyDescent="0.25">
      <c r="A21" s="49"/>
      <c r="B21" s="50"/>
      <c r="C21" s="51" t="s">
        <v>4</v>
      </c>
      <c r="D21" s="50">
        <v>400</v>
      </c>
      <c r="E21" s="50">
        <v>40</v>
      </c>
      <c r="F21" s="50">
        <v>400</v>
      </c>
      <c r="G21" s="52">
        <v>55</v>
      </c>
    </row>
    <row r="22" spans="1:7" x14ac:dyDescent="0.25">
      <c r="A22" s="46"/>
      <c r="B22" s="47" t="s">
        <v>65</v>
      </c>
      <c r="C22" s="45" t="s">
        <v>4</v>
      </c>
      <c r="D22" s="47">
        <v>400</v>
      </c>
      <c r="E22" s="47">
        <v>10</v>
      </c>
      <c r="F22" s="47"/>
      <c r="G22" s="48"/>
    </row>
    <row r="23" spans="1:7" x14ac:dyDescent="0.25">
      <c r="A23" s="49"/>
      <c r="B23" s="50" t="s">
        <v>23</v>
      </c>
      <c r="C23" s="51" t="s">
        <v>4</v>
      </c>
      <c r="D23" s="50">
        <v>1600</v>
      </c>
      <c r="E23" s="50">
        <v>5</v>
      </c>
      <c r="F23" s="50"/>
      <c r="G23" s="52"/>
    </row>
    <row r="24" spans="1:7" x14ac:dyDescent="0.25">
      <c r="A24" s="46"/>
      <c r="B24" s="47"/>
      <c r="C24" s="45" t="s">
        <v>4</v>
      </c>
      <c r="D24" s="47">
        <v>800</v>
      </c>
      <c r="E24" s="47">
        <v>30</v>
      </c>
      <c r="F24" s="47"/>
      <c r="G24" s="48"/>
    </row>
    <row r="25" spans="1:7" x14ac:dyDescent="0.25">
      <c r="A25" s="49"/>
      <c r="B25" s="50"/>
      <c r="C25" s="51" t="s">
        <v>50</v>
      </c>
      <c r="D25" s="50">
        <v>320</v>
      </c>
      <c r="E25" s="50"/>
      <c r="F25" s="50">
        <v>400</v>
      </c>
      <c r="G25" s="52"/>
    </row>
    <row r="26" spans="1:7" x14ac:dyDescent="0.25">
      <c r="A26" s="46"/>
      <c r="B26" s="47" t="s">
        <v>27</v>
      </c>
      <c r="C26" s="45" t="s">
        <v>4</v>
      </c>
      <c r="D26" s="47">
        <v>1500</v>
      </c>
      <c r="E26" s="47">
        <v>3</v>
      </c>
      <c r="F26" s="47"/>
      <c r="G26" s="48"/>
    </row>
    <row r="27" spans="1:7" x14ac:dyDescent="0.25">
      <c r="A27" s="49"/>
      <c r="B27" s="50"/>
      <c r="C27" s="51" t="s">
        <v>50</v>
      </c>
      <c r="D27" s="50">
        <v>500</v>
      </c>
      <c r="E27" s="50"/>
      <c r="F27" s="50"/>
      <c r="G27" s="52"/>
    </row>
    <row r="28" spans="1:7" x14ac:dyDescent="0.25">
      <c r="A28" s="46"/>
      <c r="B28" s="47" t="s">
        <v>24</v>
      </c>
      <c r="C28" s="45" t="s">
        <v>2</v>
      </c>
      <c r="D28" s="47">
        <v>107</v>
      </c>
      <c r="E28" s="47"/>
      <c r="F28" s="47"/>
      <c r="G28" s="48"/>
    </row>
    <row r="29" spans="1:7" x14ac:dyDescent="0.25">
      <c r="A29" s="49"/>
      <c r="B29" s="50"/>
      <c r="C29" s="51" t="s">
        <v>50</v>
      </c>
      <c r="D29" s="50">
        <v>500</v>
      </c>
      <c r="E29" s="50"/>
      <c r="F29" s="50"/>
      <c r="G29" s="52"/>
    </row>
    <row r="30" spans="1:7" x14ac:dyDescent="0.25">
      <c r="A30" s="46"/>
      <c r="B30" s="47"/>
      <c r="C30" s="45"/>
      <c r="D30" s="47"/>
      <c r="E30" s="47"/>
      <c r="F30" s="47"/>
      <c r="G30" s="48"/>
    </row>
    <row r="31" spans="1:7" x14ac:dyDescent="0.25">
      <c r="A31" s="49"/>
      <c r="B31" s="50"/>
      <c r="C31" s="51"/>
      <c r="D31" s="50"/>
      <c r="E31" s="50"/>
      <c r="F31" s="50"/>
      <c r="G31" s="52"/>
    </row>
    <row r="32" spans="1:7" x14ac:dyDescent="0.25">
      <c r="A32" s="46"/>
      <c r="B32" s="47"/>
      <c r="C32" s="45"/>
      <c r="D32" s="47"/>
      <c r="E32" s="47"/>
      <c r="F32" s="47"/>
      <c r="G32" s="48"/>
    </row>
    <row r="33" spans="1:7" x14ac:dyDescent="0.25">
      <c r="A33" s="49"/>
      <c r="B33" s="50"/>
      <c r="C33" s="51"/>
      <c r="D33" s="50"/>
      <c r="E33" s="50"/>
      <c r="F33" s="50"/>
      <c r="G33" s="52"/>
    </row>
    <row r="34" spans="1:7" x14ac:dyDescent="0.25">
      <c r="A34" s="46"/>
      <c r="B34" s="47"/>
      <c r="C34" s="45"/>
      <c r="D34" s="47"/>
      <c r="E34" s="47"/>
      <c r="F34" s="47"/>
      <c r="G34" s="48"/>
    </row>
    <row r="35" spans="1:7" x14ac:dyDescent="0.25">
      <c r="A35" s="49"/>
      <c r="B35" s="50"/>
      <c r="C35" s="51"/>
      <c r="D35" s="50"/>
      <c r="E35" s="50"/>
      <c r="F35" s="50"/>
      <c r="G35" s="52"/>
    </row>
    <row r="36" spans="1:7" x14ac:dyDescent="0.25">
      <c r="A36" s="46"/>
      <c r="B36" s="47"/>
      <c r="C36" s="45"/>
      <c r="D36" s="47"/>
      <c r="E36" s="47"/>
      <c r="F36" s="47"/>
      <c r="G36" s="48"/>
    </row>
    <row r="37" spans="1:7" x14ac:dyDescent="0.25">
      <c r="A37" s="49"/>
      <c r="B37" s="50"/>
      <c r="C37" s="51"/>
      <c r="D37" s="50"/>
      <c r="E37" s="50"/>
      <c r="F37" s="50"/>
      <c r="G37" s="52"/>
    </row>
    <row r="38" spans="1:7" x14ac:dyDescent="0.25">
      <c r="A38" s="46"/>
      <c r="B38" s="47"/>
      <c r="C38" s="45"/>
      <c r="D38" s="47"/>
      <c r="E38" s="47"/>
      <c r="F38" s="47"/>
      <c r="G38" s="48"/>
    </row>
    <row r="39" spans="1:7" x14ac:dyDescent="0.25">
      <c r="A39" s="49"/>
      <c r="B39" s="50"/>
      <c r="C39" s="51"/>
      <c r="D39" s="50"/>
      <c r="E39" s="50"/>
      <c r="F39" s="50"/>
      <c r="G39" s="52"/>
    </row>
    <row r="40" spans="1:7" x14ac:dyDescent="0.25">
      <c r="A40" s="46"/>
      <c r="B40" s="47"/>
      <c r="C40" s="45"/>
      <c r="D40" s="47"/>
      <c r="E40" s="47"/>
      <c r="F40" s="47"/>
      <c r="G40" s="48"/>
    </row>
    <row r="41" spans="1:7" x14ac:dyDescent="0.25">
      <c r="A41" s="49"/>
      <c r="B41" s="50"/>
      <c r="C41" s="51"/>
      <c r="D41" s="50"/>
      <c r="E41" s="50"/>
      <c r="F41" s="50"/>
      <c r="G41" s="52"/>
    </row>
    <row r="42" spans="1:7" x14ac:dyDescent="0.25">
      <c r="A42" s="46"/>
      <c r="B42" s="47"/>
      <c r="C42" s="45"/>
      <c r="D42" s="47"/>
      <c r="E42" s="47"/>
      <c r="F42" s="47"/>
      <c r="G42" s="48"/>
    </row>
    <row r="43" spans="1:7" x14ac:dyDescent="0.25">
      <c r="A43" s="49"/>
      <c r="B43" s="50"/>
      <c r="C43" s="51"/>
      <c r="D43" s="50"/>
      <c r="E43" s="50"/>
      <c r="F43" s="50"/>
      <c r="G43" s="52"/>
    </row>
    <row r="44" spans="1:7" x14ac:dyDescent="0.25">
      <c r="A44" s="46"/>
      <c r="B44" s="47"/>
      <c r="C44" s="45"/>
      <c r="D44" s="47"/>
      <c r="E44" s="47"/>
      <c r="F44" s="47"/>
      <c r="G44" s="48"/>
    </row>
    <row r="45" spans="1:7" x14ac:dyDescent="0.25">
      <c r="A45" s="49"/>
      <c r="B45" s="50"/>
      <c r="C45" s="51"/>
      <c r="D45" s="50"/>
      <c r="E45" s="50"/>
      <c r="F45" s="50"/>
      <c r="G45" s="52"/>
    </row>
    <row r="46" spans="1:7" x14ac:dyDescent="0.25">
      <c r="A46" s="46" t="s">
        <v>44</v>
      </c>
      <c r="B46" s="47"/>
      <c r="C46" s="45"/>
      <c r="D46" s="47"/>
      <c r="E46" s="47"/>
      <c r="F46" s="47"/>
      <c r="G46" s="48"/>
    </row>
    <row r="47" spans="1:7" x14ac:dyDescent="0.25">
      <c r="A47" s="5"/>
      <c r="B47" s="6"/>
      <c r="C47" s="7"/>
      <c r="D47" s="6"/>
      <c r="E47" s="6"/>
      <c r="F47" s="6"/>
      <c r="G47" s="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General!$A$2:$A$9</xm:f>
          </x14:formula1>
          <xm:sqref>C30:C47</xm:sqref>
        </x14:dataValidation>
        <x14:dataValidation type="list" allowBlank="1" showInputMessage="1" showErrorMessage="1">
          <x14:formula1>
            <xm:f>General!$A$2:$A$10</xm:f>
          </x14:formula1>
          <xm:sqref>C10:C29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General</vt:lpstr>
      <vt:lpstr>TEMPLATE COPIAR AL FINAL</vt:lpstr>
      <vt:lpstr>HOLOCRANEO 3000cGy</vt:lpstr>
      <vt:lpstr>HOLOCRANEO 2500cGy</vt:lpstr>
      <vt:lpstr>HOLOCRANEO PROTHIPO</vt:lpstr>
      <vt:lpstr>VMI+BOOST INT</vt:lpstr>
      <vt:lpstr>VMD+BOOST INT</vt:lpstr>
      <vt:lpstr>VMI+BOOST SEC</vt:lpstr>
      <vt:lpstr>VMD+BOOST SEC</vt:lpstr>
      <vt:lpstr>VMI+AX+SCLAV</vt:lpstr>
      <vt:lpstr>VMD+AX+SCLAV</vt:lpstr>
      <vt:lpstr>VMI+AX+SCLAV+BOOST INT</vt:lpstr>
      <vt:lpstr>VMD+AX+SCLAV+BOOST INT</vt:lpstr>
      <vt:lpstr>VMI+AX+SCLAV+CMI+BOOST INT</vt:lpstr>
      <vt:lpstr>VMD+AX+SCLAV+CMI+BOOST INT</vt:lpstr>
      <vt:lpstr>LECHO_I</vt:lpstr>
      <vt:lpstr>LECHO_D</vt:lpstr>
      <vt:lpstr>LECHO_I_PROTEXP</vt:lpstr>
      <vt:lpstr>LECHO_D_PROTEXP</vt:lpstr>
      <vt:lpstr>LECHO_I+AX+SCLAV</vt:lpstr>
      <vt:lpstr>LECHO_D+AX+SCLAV</vt:lpstr>
      <vt:lpstr>LECHO_I+AX+SCLAV+CMI</vt:lpstr>
      <vt:lpstr>LECHO_D+AX+SCLAV+CMI</vt:lpstr>
      <vt:lpstr>LECHO_I+AX+SCLAV+CMI_PROTEXP</vt:lpstr>
      <vt:lpstr>LECHO_D+AX+SCLAV+CMI_PROTEXP</vt:lpstr>
    </vt:vector>
  </TitlesOfParts>
  <Company>INTECNUS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Lápera</dc:creator>
  <cp:lastModifiedBy>Roy Lápera</cp:lastModifiedBy>
  <dcterms:created xsi:type="dcterms:W3CDTF">2024-01-08T15:07:08Z</dcterms:created>
  <dcterms:modified xsi:type="dcterms:W3CDTF">2024-04-09T15:05:42Z</dcterms:modified>
</cp:coreProperties>
</file>