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D8AFB92-BC45-4D81-9AF5-272B73FAC59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M pesticide" sheetId="1" r:id="rId1"/>
    <sheet name="SPE" sheetId="4" r:id="rId2"/>
    <sheet name="agri" sheetId="3" r:id="rId3"/>
    <sheet name="CM_R" sheetId="2" r:id="rId4"/>
    <sheet name="SPE_R" sheetId="5" r:id="rId5"/>
    <sheet name="agri_R" sheetId="6" r:id="rId6"/>
    <sheet name="agri_R (original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8" i="4" l="1"/>
  <c r="BO18" i="4"/>
  <c r="BD37" i="4"/>
  <c r="BS37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BO37" i="4"/>
  <c r="BP37" i="4"/>
  <c r="BQ37" i="4"/>
  <c r="BR37" i="4"/>
  <c r="BT37" i="4"/>
  <c r="BU37" i="4"/>
  <c r="BV37" i="4"/>
  <c r="BW37" i="4"/>
  <c r="BX37" i="4"/>
  <c r="BY37" i="4"/>
  <c r="BZ37" i="4"/>
  <c r="CA37" i="4"/>
  <c r="CB37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BO3" i="4"/>
  <c r="BM35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AZ37" i="4"/>
  <c r="BA37" i="4"/>
  <c r="BB37" i="4"/>
  <c r="BC37" i="4"/>
  <c r="BE37" i="4"/>
  <c r="BF37" i="4"/>
  <c r="BG37" i="4"/>
  <c r="BH37" i="4"/>
  <c r="BI37" i="4"/>
  <c r="BJ37" i="4"/>
  <c r="BK37" i="4"/>
  <c r="BL37" i="4"/>
  <c r="BM37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AZ3" i="4"/>
  <c r="AX41" i="4"/>
  <c r="AI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K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AZ79" i="3"/>
  <c r="BA79" i="3"/>
  <c r="BB79" i="3"/>
  <c r="BQ79" i="3" s="1"/>
  <c r="BC79" i="3"/>
  <c r="BD79" i="3"/>
  <c r="BE79" i="3"/>
  <c r="BF79" i="3"/>
  <c r="BU79" i="3" s="1"/>
  <c r="BG79" i="3"/>
  <c r="BH79" i="3"/>
  <c r="BI79" i="3"/>
  <c r="BJ79" i="3"/>
  <c r="BY79" i="3" s="1"/>
  <c r="BK79" i="3"/>
  <c r="BL79" i="3"/>
  <c r="BM79" i="3"/>
  <c r="AZ80" i="3"/>
  <c r="BO80" i="3" s="1"/>
  <c r="BA80" i="3"/>
  <c r="BB80" i="3"/>
  <c r="BC80" i="3"/>
  <c r="BD80" i="3"/>
  <c r="BS80" i="3" s="1"/>
  <c r="BE80" i="3"/>
  <c r="BF80" i="3"/>
  <c r="BG80" i="3"/>
  <c r="BH80" i="3"/>
  <c r="BW80" i="3" s="1"/>
  <c r="BI80" i="3"/>
  <c r="BJ80" i="3"/>
  <c r="BK80" i="3"/>
  <c r="BL80" i="3"/>
  <c r="CA80" i="3" s="1"/>
  <c r="BM80" i="3"/>
  <c r="BA78" i="3"/>
  <c r="BB78" i="3"/>
  <c r="BC78" i="3"/>
  <c r="BD78" i="3"/>
  <c r="BE78" i="3"/>
  <c r="BF78" i="3"/>
  <c r="BU78" i="3" s="1"/>
  <c r="BG78" i="3"/>
  <c r="BV78" i="3" s="1"/>
  <c r="BH78" i="3"/>
  <c r="BI78" i="3"/>
  <c r="BJ78" i="3"/>
  <c r="BK78" i="3"/>
  <c r="BL78" i="3"/>
  <c r="BM78" i="3"/>
  <c r="AZ78" i="3"/>
  <c r="AZ77" i="3"/>
  <c r="AZ76" i="3"/>
  <c r="BA76" i="3"/>
  <c r="BP76" i="3" s="1"/>
  <c r="BB76" i="3"/>
  <c r="BC76" i="3"/>
  <c r="BD76" i="3"/>
  <c r="BE76" i="3"/>
  <c r="BT76" i="3" s="1"/>
  <c r="BF76" i="3"/>
  <c r="BG76" i="3"/>
  <c r="BH76" i="3"/>
  <c r="BI76" i="3"/>
  <c r="BX76" i="3" s="1"/>
  <c r="BJ76" i="3"/>
  <c r="BK76" i="3"/>
  <c r="BL76" i="3"/>
  <c r="BM76" i="3"/>
  <c r="CB76" i="3" s="1"/>
  <c r="BA77" i="3"/>
  <c r="BB77" i="3"/>
  <c r="BC77" i="3"/>
  <c r="BR77" i="3" s="1"/>
  <c r="BD77" i="3"/>
  <c r="BE77" i="3"/>
  <c r="BF77" i="3"/>
  <c r="BG77" i="3"/>
  <c r="BH77" i="3"/>
  <c r="BI77" i="3"/>
  <c r="BJ77" i="3"/>
  <c r="BK77" i="3"/>
  <c r="BL77" i="3"/>
  <c r="BM77" i="3"/>
  <c r="BA75" i="3"/>
  <c r="BP75" i="3" s="1"/>
  <c r="BB75" i="3"/>
  <c r="BC75" i="3"/>
  <c r="BD75" i="3"/>
  <c r="BE75" i="3"/>
  <c r="BF75" i="3"/>
  <c r="BG75" i="3"/>
  <c r="BH75" i="3"/>
  <c r="BW75" i="3" s="1"/>
  <c r="BI75" i="3"/>
  <c r="BX75" i="3" s="1"/>
  <c r="BJ75" i="3"/>
  <c r="BK75" i="3"/>
  <c r="BL75" i="3"/>
  <c r="BM75" i="3"/>
  <c r="AZ75" i="3"/>
  <c r="BO75" i="3" s="1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BQ75" i="3"/>
  <c r="BR75" i="3"/>
  <c r="BS75" i="3"/>
  <c r="BT75" i="3"/>
  <c r="BU75" i="3"/>
  <c r="BV75" i="3"/>
  <c r="BY75" i="3"/>
  <c r="BZ75" i="3"/>
  <c r="CA75" i="3"/>
  <c r="CB75" i="3"/>
  <c r="BO76" i="3"/>
  <c r="BQ76" i="3"/>
  <c r="BR76" i="3"/>
  <c r="BS76" i="3"/>
  <c r="BU76" i="3"/>
  <c r="BV76" i="3"/>
  <c r="BW76" i="3"/>
  <c r="BY76" i="3"/>
  <c r="BZ76" i="3"/>
  <c r="CA76" i="3"/>
  <c r="BO77" i="3"/>
  <c r="BP77" i="3"/>
  <c r="BQ77" i="3"/>
  <c r="BS77" i="3"/>
  <c r="BT77" i="3"/>
  <c r="BU77" i="3"/>
  <c r="BV77" i="3"/>
  <c r="BW77" i="3"/>
  <c r="BX77" i="3"/>
  <c r="BY77" i="3"/>
  <c r="BZ77" i="3"/>
  <c r="CA77" i="3"/>
  <c r="CB77" i="3"/>
  <c r="BO78" i="3"/>
  <c r="BP78" i="3"/>
  <c r="BQ78" i="3"/>
  <c r="BR78" i="3"/>
  <c r="BS78" i="3"/>
  <c r="BT78" i="3"/>
  <c r="BW78" i="3"/>
  <c r="BX78" i="3"/>
  <c r="BY78" i="3"/>
  <c r="BZ78" i="3"/>
  <c r="CA78" i="3"/>
  <c r="CB78" i="3"/>
  <c r="BO79" i="3"/>
  <c r="BP79" i="3"/>
  <c r="BR79" i="3"/>
  <c r="BS79" i="3"/>
  <c r="BT79" i="3"/>
  <c r="BV79" i="3"/>
  <c r="BW79" i="3"/>
  <c r="BX79" i="3"/>
  <c r="BZ79" i="3"/>
  <c r="CA79" i="3"/>
  <c r="CB79" i="3"/>
  <c r="BP80" i="3"/>
  <c r="BQ80" i="3"/>
  <c r="BR80" i="3"/>
  <c r="BT80" i="3"/>
  <c r="BU80" i="3"/>
  <c r="BV80" i="3"/>
  <c r="BX80" i="3"/>
  <c r="BY80" i="3"/>
  <c r="BZ80" i="3"/>
  <c r="CB80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BO3" i="3"/>
  <c r="BO3" i="1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AZ39" i="3"/>
  <c r="BM38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AZ3" i="3"/>
  <c r="AM80" i="3"/>
  <c r="AL80" i="3"/>
  <c r="AN80" i="3"/>
  <c r="AO80" i="3"/>
  <c r="AP80" i="3"/>
  <c r="AQ80" i="3"/>
  <c r="AR80" i="3"/>
  <c r="AS80" i="3"/>
  <c r="AT80" i="3"/>
  <c r="AU80" i="3"/>
  <c r="AV80" i="3"/>
  <c r="AW80" i="3"/>
  <c r="AX80" i="3"/>
  <c r="AK80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K77" i="3"/>
  <c r="AZ3" i="1"/>
  <c r="X78" i="3"/>
  <c r="AK44" i="1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V78" i="3"/>
  <c r="W78" i="3"/>
  <c r="Y78" i="3"/>
  <c r="Z78" i="3"/>
  <c r="AA78" i="3"/>
  <c r="AB78" i="3"/>
  <c r="AC78" i="3"/>
  <c r="AD78" i="3"/>
  <c r="AE78" i="3"/>
  <c r="AF78" i="3"/>
  <c r="AG78" i="3"/>
  <c r="AH78" i="3"/>
  <c r="AI78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I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V3" i="1"/>
  <c r="E37" i="4"/>
  <c r="E38" i="4"/>
  <c r="E39" i="4"/>
  <c r="E40" i="4"/>
  <c r="E4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75" i="3"/>
  <c r="E76" i="3"/>
  <c r="E77" i="3"/>
  <c r="E78" i="3"/>
  <c r="E79" i="3"/>
  <c r="E8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3" i="3"/>
  <c r="E40" i="1" l="1"/>
  <c r="E34" i="1"/>
  <c r="E3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5" i="1"/>
  <c r="E36" i="1"/>
  <c r="E37" i="1"/>
  <c r="E38" i="1"/>
  <c r="E39" i="1"/>
  <c r="E41" i="1"/>
  <c r="E42" i="1"/>
  <c r="E43" i="1"/>
  <c r="E44" i="1"/>
  <c r="E4" i="1"/>
  <c r="E5" i="1"/>
  <c r="E3" i="1"/>
  <c r="Z26" i="1" l="1"/>
  <c r="AG26" i="1"/>
  <c r="AH26" i="1"/>
  <c r="AB26" i="1"/>
  <c r="AE26" i="1"/>
  <c r="AF26" i="1"/>
  <c r="AI26" i="1"/>
  <c r="AA26" i="1"/>
  <c r="AD26" i="1"/>
  <c r="AC26" i="1"/>
  <c r="Z4" i="1"/>
  <c r="AI4" i="1"/>
  <c r="AA4" i="1"/>
  <c r="AC4" i="1"/>
  <c r="AD4" i="1"/>
  <c r="AB4" i="1"/>
  <c r="AF4" i="1"/>
  <c r="AG4" i="1"/>
  <c r="AH4" i="1"/>
  <c r="AE4" i="1"/>
  <c r="Y17" i="1"/>
  <c r="AF17" i="1"/>
  <c r="AI17" i="1"/>
  <c r="AA17" i="1"/>
  <c r="AB17" i="1"/>
  <c r="AD17" i="1"/>
  <c r="AE17" i="1"/>
  <c r="AG17" i="1"/>
  <c r="AH17" i="1"/>
  <c r="AC17" i="1"/>
  <c r="Y9" i="1"/>
  <c r="AF9" i="1"/>
  <c r="AI9" i="1"/>
  <c r="AA9" i="1"/>
  <c r="AH9" i="1"/>
  <c r="AE9" i="1"/>
  <c r="AB9" i="1"/>
  <c r="AC9" i="1"/>
  <c r="AD9" i="1"/>
  <c r="AG9" i="1"/>
  <c r="X5" i="1"/>
  <c r="AB5" i="1"/>
  <c r="AI5" i="1"/>
  <c r="AD5" i="1"/>
  <c r="AE5" i="1"/>
  <c r="AG5" i="1"/>
  <c r="AA5" i="1"/>
  <c r="AC5" i="1"/>
  <c r="AH5" i="1"/>
  <c r="AF5" i="1"/>
  <c r="Z10" i="1"/>
  <c r="AG10" i="1"/>
  <c r="AA10" i="1"/>
  <c r="AH10" i="1"/>
  <c r="AB10" i="1"/>
  <c r="AC10" i="1"/>
  <c r="AD10" i="1"/>
  <c r="AI10" i="1"/>
  <c r="AE10" i="1"/>
  <c r="AF10" i="1"/>
  <c r="AC36" i="1"/>
  <c r="AH36" i="1"/>
  <c r="AA36" i="1"/>
  <c r="AI36" i="1"/>
  <c r="AB36" i="1"/>
  <c r="AD36" i="1"/>
  <c r="AE36" i="1"/>
  <c r="AF36" i="1"/>
  <c r="AG36" i="1"/>
  <c r="Z35" i="1"/>
  <c r="AG35" i="1"/>
  <c r="AH35" i="1"/>
  <c r="AB35" i="1"/>
  <c r="AD35" i="1"/>
  <c r="AI35" i="1"/>
  <c r="AF35" i="1"/>
  <c r="AA35" i="1"/>
  <c r="AC35" i="1"/>
  <c r="AE35" i="1"/>
  <c r="Y24" i="1"/>
  <c r="AI24" i="1"/>
  <c r="AE24" i="1"/>
  <c r="AB24" i="1"/>
  <c r="AC24" i="1"/>
  <c r="AD24" i="1"/>
  <c r="AF24" i="1"/>
  <c r="AH24" i="1"/>
  <c r="AG24" i="1"/>
  <c r="AA24" i="1"/>
  <c r="Z16" i="1"/>
  <c r="AI16" i="1"/>
  <c r="AE16" i="1"/>
  <c r="AG16" i="1"/>
  <c r="AF16" i="1"/>
  <c r="AA16" i="1"/>
  <c r="AH16" i="1"/>
  <c r="AB16" i="1"/>
  <c r="AC16" i="1"/>
  <c r="AD16" i="1"/>
  <c r="V8" i="1"/>
  <c r="AI8" i="1"/>
  <c r="AE8" i="1"/>
  <c r="AG8" i="1"/>
  <c r="AH8" i="1"/>
  <c r="AC8" i="1"/>
  <c r="AD8" i="1"/>
  <c r="AA8" i="1"/>
  <c r="AF8" i="1"/>
  <c r="AB8" i="1"/>
  <c r="Y37" i="1"/>
  <c r="AI37" i="1"/>
  <c r="AA37" i="1"/>
  <c r="AD37" i="1"/>
  <c r="AC37" i="1"/>
  <c r="AE37" i="1"/>
  <c r="AF37" i="1"/>
  <c r="AH37" i="1"/>
  <c r="AG37" i="1"/>
  <c r="AB37" i="1"/>
  <c r="Z18" i="1"/>
  <c r="AG18" i="1"/>
  <c r="AA18" i="1"/>
  <c r="AH18" i="1"/>
  <c r="AB18" i="1"/>
  <c r="AE18" i="1"/>
  <c r="AF18" i="1"/>
  <c r="AI18" i="1"/>
  <c r="AD18" i="1"/>
  <c r="AC18" i="1"/>
  <c r="Y25" i="1"/>
  <c r="AF25" i="1"/>
  <c r="AI25" i="1"/>
  <c r="AA25" i="1"/>
  <c r="AC25" i="1"/>
  <c r="AE25" i="1"/>
  <c r="AG25" i="1"/>
  <c r="AH25" i="1"/>
  <c r="AB25" i="1"/>
  <c r="AD25" i="1"/>
  <c r="Z44" i="1"/>
  <c r="AA44" i="1"/>
  <c r="AC44" i="1"/>
  <c r="AD44" i="1"/>
  <c r="AE44" i="1"/>
  <c r="AI44" i="1"/>
  <c r="AG44" i="1"/>
  <c r="AH44" i="1"/>
  <c r="AF44" i="1"/>
  <c r="AB44" i="1"/>
  <c r="V43" i="1"/>
  <c r="AH43" i="1"/>
  <c r="AB43" i="1"/>
  <c r="AC43" i="1"/>
  <c r="AI43" i="1"/>
  <c r="AD43" i="1"/>
  <c r="AG43" i="1"/>
  <c r="AE43" i="1"/>
  <c r="AF43" i="1"/>
  <c r="AA43" i="1"/>
  <c r="AD31" i="1"/>
  <c r="AG31" i="1"/>
  <c r="AB31" i="1"/>
  <c r="AF31" i="1"/>
  <c r="AC31" i="1"/>
  <c r="AI31" i="1"/>
  <c r="AH31" i="1"/>
  <c r="AA31" i="1"/>
  <c r="AE31" i="1"/>
  <c r="AD23" i="1"/>
  <c r="AG23" i="1"/>
  <c r="AE23" i="1"/>
  <c r="AF23" i="1"/>
  <c r="AH23" i="1"/>
  <c r="AA23" i="1"/>
  <c r="AI23" i="1"/>
  <c r="AB23" i="1"/>
  <c r="AC23" i="1"/>
  <c r="AD15" i="1"/>
  <c r="AF15" i="1"/>
  <c r="AG15" i="1"/>
  <c r="AH15" i="1"/>
  <c r="AE15" i="1"/>
  <c r="AI15" i="1"/>
  <c r="AA15" i="1"/>
  <c r="AB15" i="1"/>
  <c r="AC15" i="1"/>
  <c r="AD7" i="1"/>
  <c r="AF7" i="1"/>
  <c r="AG7" i="1"/>
  <c r="AE7" i="1"/>
  <c r="AA7" i="1"/>
  <c r="AC7" i="1"/>
  <c r="AB7" i="1"/>
  <c r="AH7" i="1"/>
  <c r="AI7" i="1"/>
  <c r="Y42" i="1"/>
  <c r="AF42" i="1"/>
  <c r="AI42" i="1"/>
  <c r="AH42" i="1"/>
  <c r="AA42" i="1"/>
  <c r="AE42" i="1"/>
  <c r="AB42" i="1"/>
  <c r="AD42" i="1"/>
  <c r="AG42" i="1"/>
  <c r="AC42" i="1"/>
  <c r="Z14" i="1"/>
  <c r="AC14" i="1"/>
  <c r="AE14" i="1"/>
  <c r="AH14" i="1"/>
  <c r="AF14" i="1"/>
  <c r="AA14" i="1"/>
  <c r="AB14" i="1"/>
  <c r="AD14" i="1"/>
  <c r="AG14" i="1"/>
  <c r="AI14" i="1"/>
  <c r="Y21" i="1"/>
  <c r="AB21" i="1"/>
  <c r="AI21" i="1"/>
  <c r="AE21" i="1"/>
  <c r="AH21" i="1"/>
  <c r="AA21" i="1"/>
  <c r="AC21" i="1"/>
  <c r="AD21" i="1"/>
  <c r="AG21" i="1"/>
  <c r="AF21" i="1"/>
  <c r="Y13" i="1"/>
  <c r="AB13" i="1"/>
  <c r="AI13" i="1"/>
  <c r="AD13" i="1"/>
  <c r="AE13" i="1"/>
  <c r="AH13" i="1"/>
  <c r="AG13" i="1"/>
  <c r="AC13" i="1"/>
  <c r="AA13" i="1"/>
  <c r="AF13" i="1"/>
  <c r="V32" i="1"/>
  <c r="AI32" i="1"/>
  <c r="AE32" i="1"/>
  <c r="AA32" i="1"/>
  <c r="AF32" i="1"/>
  <c r="AG32" i="1"/>
  <c r="AB32" i="1"/>
  <c r="AC32" i="1"/>
  <c r="AD32" i="1"/>
  <c r="AH32" i="1"/>
  <c r="Z22" i="1"/>
  <c r="AC22" i="1"/>
  <c r="AH22" i="1"/>
  <c r="AF22" i="1"/>
  <c r="AE22" i="1"/>
  <c r="AI22" i="1"/>
  <c r="AG22" i="1"/>
  <c r="AA22" i="1"/>
  <c r="AB22" i="1"/>
  <c r="AD22" i="1"/>
  <c r="V41" i="1"/>
  <c r="AI41" i="1"/>
  <c r="AE41" i="1"/>
  <c r="AH41" i="1"/>
  <c r="AG41" i="1"/>
  <c r="AA41" i="1"/>
  <c r="AB41" i="1"/>
  <c r="AC41" i="1"/>
  <c r="AD41" i="1"/>
  <c r="AF41" i="1"/>
  <c r="Y29" i="1"/>
  <c r="AB29" i="1"/>
  <c r="AI29" i="1"/>
  <c r="AE29" i="1"/>
  <c r="AF29" i="1"/>
  <c r="AH29" i="1"/>
  <c r="AA29" i="1"/>
  <c r="AD29" i="1"/>
  <c r="AG29" i="1"/>
  <c r="AC29" i="1"/>
  <c r="Z39" i="1"/>
  <c r="AC39" i="1"/>
  <c r="AH39" i="1"/>
  <c r="AF39" i="1"/>
  <c r="AG39" i="1"/>
  <c r="AA39" i="1"/>
  <c r="AI39" i="1"/>
  <c r="AB39" i="1"/>
  <c r="AD39" i="1"/>
  <c r="AE39" i="1"/>
  <c r="Y28" i="1"/>
  <c r="AI28" i="1"/>
  <c r="AA28" i="1"/>
  <c r="AD28" i="1"/>
  <c r="AF28" i="1"/>
  <c r="AH28" i="1"/>
  <c r="AG28" i="1"/>
  <c r="AB28" i="1"/>
  <c r="AC28" i="1"/>
  <c r="AE28" i="1"/>
  <c r="V20" i="1"/>
  <c r="AI20" i="1"/>
  <c r="AA20" i="1"/>
  <c r="AC20" i="1"/>
  <c r="AD20" i="1"/>
  <c r="AB20" i="1"/>
  <c r="AE20" i="1"/>
  <c r="AF20" i="1"/>
  <c r="AH20" i="1"/>
  <c r="AG20" i="1"/>
  <c r="Y12" i="1"/>
  <c r="AI12" i="1"/>
  <c r="AA12" i="1"/>
  <c r="AC12" i="1"/>
  <c r="AD12" i="1"/>
  <c r="AB12" i="1"/>
  <c r="AH12" i="1"/>
  <c r="AE12" i="1"/>
  <c r="AG12" i="1"/>
  <c r="AF12" i="1"/>
  <c r="Z34" i="1"/>
  <c r="AF34" i="1"/>
  <c r="AI34" i="1"/>
  <c r="AA34" i="1"/>
  <c r="AC34" i="1"/>
  <c r="AD34" i="1"/>
  <c r="AE34" i="1"/>
  <c r="AG34" i="1"/>
  <c r="AH34" i="1"/>
  <c r="AB34" i="1"/>
  <c r="Z30" i="1"/>
  <c r="AC30" i="1"/>
  <c r="AH30" i="1"/>
  <c r="AF30" i="1"/>
  <c r="AB30" i="1"/>
  <c r="AD30" i="1"/>
  <c r="AE30" i="1"/>
  <c r="AI30" i="1"/>
  <c r="AG30" i="1"/>
  <c r="AA30" i="1"/>
  <c r="Z6" i="1"/>
  <c r="AC6" i="1"/>
  <c r="AE6" i="1"/>
  <c r="AH6" i="1"/>
  <c r="AF6" i="1"/>
  <c r="AI6" i="1"/>
  <c r="AA6" i="1"/>
  <c r="AD6" i="1"/>
  <c r="AG6" i="1"/>
  <c r="AB6" i="1"/>
  <c r="AE3" i="1"/>
  <c r="AF3" i="1"/>
  <c r="AC3" i="1"/>
  <c r="AB3" i="1"/>
  <c r="AG3" i="1"/>
  <c r="AH3" i="1"/>
  <c r="AI3" i="1"/>
  <c r="AD3" i="1"/>
  <c r="V38" i="1"/>
  <c r="AB38" i="1"/>
  <c r="AI38" i="1"/>
  <c r="AE38" i="1"/>
  <c r="AG38" i="1"/>
  <c r="AD38" i="1"/>
  <c r="AC38" i="1"/>
  <c r="AA38" i="1"/>
  <c r="AH38" i="1"/>
  <c r="AF38" i="1"/>
  <c r="V27" i="1"/>
  <c r="AC27" i="1"/>
  <c r="AI27" i="1"/>
  <c r="AB27" i="1"/>
  <c r="AD27" i="1"/>
  <c r="AE27" i="1"/>
  <c r="AF27" i="1"/>
  <c r="AG27" i="1"/>
  <c r="AA27" i="1"/>
  <c r="AH27" i="1"/>
  <c r="Y19" i="1"/>
  <c r="AB19" i="1"/>
  <c r="AC19" i="1"/>
  <c r="AD19" i="1"/>
  <c r="AE19" i="1"/>
  <c r="AF19" i="1"/>
  <c r="AI19" i="1"/>
  <c r="AG19" i="1"/>
  <c r="AH19" i="1"/>
  <c r="AA19" i="1"/>
  <c r="Y11" i="1"/>
  <c r="AB11" i="1"/>
  <c r="AC11" i="1"/>
  <c r="AG11" i="1"/>
  <c r="AD11" i="1"/>
  <c r="AH11" i="1"/>
  <c r="AI11" i="1"/>
  <c r="AA11" i="1"/>
  <c r="AE11" i="1"/>
  <c r="AF11" i="1"/>
  <c r="Y40" i="1"/>
  <c r="AD40" i="1"/>
  <c r="AG40" i="1"/>
  <c r="AC40" i="1"/>
  <c r="AE40" i="1"/>
  <c r="AH40" i="1"/>
  <c r="AA40" i="1"/>
  <c r="AF40" i="1"/>
  <c r="AB40" i="1"/>
  <c r="AI40" i="1"/>
  <c r="V29" i="1"/>
  <c r="Z41" i="1"/>
  <c r="Y41" i="1"/>
  <c r="Z21" i="1"/>
  <c r="V21" i="1"/>
  <c r="Z13" i="1"/>
  <c r="V22" i="1"/>
  <c r="V16" i="1"/>
  <c r="V12" i="1"/>
  <c r="Y39" i="1"/>
  <c r="V28" i="1"/>
  <c r="Y30" i="1"/>
  <c r="Z12" i="1"/>
  <c r="Z37" i="1"/>
  <c r="Y18" i="1"/>
  <c r="V17" i="1"/>
  <c r="Z36" i="1"/>
  <c r="V6" i="1"/>
  <c r="Y22" i="1"/>
  <c r="Y10" i="1"/>
  <c r="Z9" i="1"/>
  <c r="W37" i="1"/>
  <c r="Z28" i="1"/>
  <c r="Z20" i="1"/>
  <c r="W26" i="1"/>
  <c r="V7" i="1"/>
  <c r="Y20" i="1"/>
  <c r="Z11" i="1"/>
  <c r="Z27" i="1"/>
  <c r="Y3" i="1"/>
  <c r="Y26" i="1"/>
  <c r="Z15" i="1"/>
  <c r="Y43" i="1"/>
  <c r="Z23" i="1"/>
  <c r="Z7" i="1"/>
  <c r="V24" i="1"/>
  <c r="Y35" i="1"/>
  <c r="Z17" i="1"/>
  <c r="Z8" i="1"/>
  <c r="Y36" i="1"/>
  <c r="Y44" i="1"/>
  <c r="Z25" i="1"/>
  <c r="V30" i="1"/>
  <c r="V44" i="1"/>
  <c r="V9" i="1"/>
  <c r="Z29" i="1"/>
  <c r="Y16" i="1"/>
  <c r="Y6" i="1"/>
  <c r="Y8" i="1"/>
  <c r="V36" i="1"/>
  <c r="Z24" i="1"/>
  <c r="V25" i="1"/>
  <c r="W42" i="1"/>
  <c r="Z19" i="1"/>
  <c r="Y14" i="1"/>
  <c r="W40" i="1"/>
  <c r="Z40" i="1"/>
  <c r="Y34" i="1"/>
  <c r="Z32" i="1"/>
  <c r="Y32" i="1"/>
  <c r="W35" i="1"/>
  <c r="V39" i="1"/>
  <c r="Z31" i="1"/>
  <c r="Y23" i="1"/>
  <c r="Y15" i="1"/>
  <c r="Y7" i="1"/>
  <c r="V34" i="1"/>
  <c r="V19" i="1"/>
  <c r="V14" i="1"/>
  <c r="Z38" i="1"/>
  <c r="X23" i="1"/>
  <c r="X18" i="1"/>
  <c r="X13" i="1"/>
  <c r="Z43" i="1"/>
  <c r="Y38" i="1"/>
  <c r="V11" i="1"/>
  <c r="Y27" i="1"/>
  <c r="V15" i="1"/>
  <c r="V10" i="1"/>
  <c r="Z42" i="1"/>
  <c r="Y4" i="1"/>
  <c r="V4" i="1"/>
  <c r="Z5" i="1"/>
  <c r="Y5" i="1"/>
  <c r="Z3" i="1"/>
  <c r="AA3" i="1"/>
  <c r="Y31" i="1"/>
  <c r="X31" i="1"/>
  <c r="V5" i="1"/>
  <c r="X4" i="1"/>
  <c r="X7" i="1"/>
  <c r="W7" i="1"/>
  <c r="W5" i="1"/>
  <c r="W4" i="1"/>
  <c r="X6" i="1"/>
  <c r="W6" i="1"/>
  <c r="X3" i="1"/>
  <c r="W3" i="1"/>
  <c r="V35" i="1"/>
  <c r="W31" i="1"/>
  <c r="X28" i="1"/>
  <c r="V26" i="1"/>
  <c r="W23" i="1"/>
  <c r="X44" i="1"/>
  <c r="V42" i="1"/>
  <c r="W18" i="1"/>
  <c r="X15" i="1"/>
  <c r="V40" i="1"/>
  <c r="W13" i="1"/>
  <c r="X10" i="1"/>
  <c r="V37" i="1"/>
  <c r="X9" i="1"/>
  <c r="X34" i="1"/>
  <c r="V31" i="1"/>
  <c r="W28" i="1"/>
  <c r="X25" i="1"/>
  <c r="V23" i="1"/>
  <c r="W44" i="1"/>
  <c r="X20" i="1"/>
  <c r="V18" i="1"/>
  <c r="W15" i="1"/>
  <c r="X39" i="1"/>
  <c r="V13" i="1"/>
  <c r="W10" i="1"/>
  <c r="X36" i="1"/>
  <c r="W9" i="1"/>
  <c r="W34" i="1"/>
  <c r="X30" i="1"/>
  <c r="W25" i="1"/>
  <c r="X22" i="1"/>
  <c r="W20" i="1"/>
  <c r="X17" i="1"/>
  <c r="W39" i="1"/>
  <c r="X12" i="1"/>
  <c r="W36" i="1"/>
  <c r="W30" i="1"/>
  <c r="X27" i="1"/>
  <c r="W22" i="1"/>
  <c r="X43" i="1"/>
  <c r="W17" i="1"/>
  <c r="X41" i="1"/>
  <c r="W12" i="1"/>
  <c r="X38" i="1"/>
  <c r="X8" i="1"/>
  <c r="X32" i="1"/>
  <c r="W27" i="1"/>
  <c r="X24" i="1"/>
  <c r="W43" i="1"/>
  <c r="X19" i="1"/>
  <c r="W41" i="1"/>
  <c r="X14" i="1"/>
  <c r="W38" i="1"/>
  <c r="X35" i="1"/>
  <c r="W8" i="1"/>
  <c r="W32" i="1"/>
  <c r="X29" i="1"/>
  <c r="W24" i="1"/>
  <c r="X21" i="1"/>
  <c r="W19" i="1"/>
  <c r="X16" i="1"/>
  <c r="W14" i="1"/>
  <c r="X11" i="1"/>
  <c r="W29" i="1"/>
  <c r="X26" i="1"/>
  <c r="W21" i="1"/>
  <c r="X42" i="1"/>
  <c r="W16" i="1"/>
  <c r="X40" i="1"/>
  <c r="W11" i="1"/>
  <c r="X37" i="1"/>
  <c r="BG34" i="1" l="1"/>
  <c r="BV34" i="1" s="1"/>
  <c r="AR44" i="1"/>
  <c r="BJ32" i="1"/>
  <c r="BY32" i="1" s="1"/>
  <c r="BK13" i="1"/>
  <c r="BZ13" i="1" s="1"/>
  <c r="BG7" i="1"/>
  <c r="BV7" i="1" s="1"/>
  <c r="BL16" i="1"/>
  <c r="CA16" i="1" s="1"/>
  <c r="BK24" i="1"/>
  <c r="BZ24" i="1" s="1"/>
  <c r="BM36" i="1"/>
  <c r="CB36" i="1" s="1"/>
  <c r="BG10" i="1"/>
  <c r="BV10" i="1" s="1"/>
  <c r="BG5" i="1"/>
  <c r="BV5" i="1" s="1"/>
  <c r="BF4" i="1"/>
  <c r="BU4" i="1" s="1"/>
  <c r="BG30" i="1"/>
  <c r="BV30" i="1" s="1"/>
  <c r="BM28" i="1"/>
  <c r="CB28" i="1" s="1"/>
  <c r="BJ39" i="1"/>
  <c r="BY39" i="1" s="1"/>
  <c r="BG41" i="1"/>
  <c r="BV41" i="1" s="1"/>
  <c r="BG22" i="1"/>
  <c r="BV22" i="1" s="1"/>
  <c r="BM14" i="1"/>
  <c r="CB14" i="1" s="1"/>
  <c r="BG14" i="1"/>
  <c r="BV14" i="1" s="1"/>
  <c r="BL43" i="1"/>
  <c r="CA43" i="1" s="1"/>
  <c r="BL24" i="1"/>
  <c r="CA24" i="1" s="1"/>
  <c r="BM17" i="1"/>
  <c r="CB17" i="1" s="1"/>
  <c r="BI22" i="1"/>
  <c r="BX22" i="1" s="1"/>
  <c r="BL7" i="1"/>
  <c r="CA7" i="1" s="1"/>
  <c r="BG40" i="1"/>
  <c r="BV40" i="1" s="1"/>
  <c r="BK30" i="1"/>
  <c r="BZ30" i="1" s="1"/>
  <c r="BM34" i="1"/>
  <c r="CB34" i="1" s="1"/>
  <c r="AX44" i="1"/>
  <c r="BM26" i="1" s="1"/>
  <c r="CB26" i="1" s="1"/>
  <c r="BM42" i="1"/>
  <c r="CB42" i="1" s="1"/>
  <c r="BI15" i="1"/>
  <c r="BX15" i="1" s="1"/>
  <c r="BG44" i="1"/>
  <c r="BV44" i="1" s="1"/>
  <c r="BL10" i="1"/>
  <c r="CA10" i="1" s="1"/>
  <c r="BK5" i="1"/>
  <c r="BZ5" i="1" s="1"/>
  <c r="BG9" i="1"/>
  <c r="BV9" i="1" s="1"/>
  <c r="BJ17" i="1"/>
  <c r="BY17" i="1" s="1"/>
  <c r="BG4" i="1"/>
  <c r="BV4" i="1" s="1"/>
  <c r="BJ40" i="1"/>
  <c r="BY40" i="1" s="1"/>
  <c r="BL11" i="1"/>
  <c r="CA11" i="1" s="1"/>
  <c r="BG28" i="1"/>
  <c r="BV28" i="1" s="1"/>
  <c r="BF22" i="1"/>
  <c r="BU22" i="1" s="1"/>
  <c r="BI32" i="1"/>
  <c r="BX32" i="1" s="1"/>
  <c r="BG21" i="1"/>
  <c r="BV21" i="1" s="1"/>
  <c r="BG25" i="1"/>
  <c r="BV25" i="1" s="1"/>
  <c r="BJ16" i="1"/>
  <c r="BY16" i="1" s="1"/>
  <c r="BG35" i="1"/>
  <c r="BV35" i="1" s="1"/>
  <c r="BG17" i="1"/>
  <c r="BV17" i="1" s="1"/>
  <c r="BM19" i="1"/>
  <c r="CB19" i="1" s="1"/>
  <c r="BM38" i="1"/>
  <c r="CB38" i="1" s="1"/>
  <c r="BG3" i="1"/>
  <c r="BV3" i="1" s="1"/>
  <c r="BM6" i="1"/>
  <c r="CB6" i="1" s="1"/>
  <c r="BM30" i="1"/>
  <c r="CB30" i="1" s="1"/>
  <c r="AQ44" i="1"/>
  <c r="BF43" i="1" s="1"/>
  <c r="BU43" i="1" s="1"/>
  <c r="BF34" i="1"/>
  <c r="BU34" i="1" s="1"/>
  <c r="AU44" i="1"/>
  <c r="BJ11" i="1" s="1"/>
  <c r="BY11" i="1" s="1"/>
  <c r="BG12" i="1"/>
  <c r="BV12" i="1" s="1"/>
  <c r="BF20" i="1"/>
  <c r="BU20" i="1" s="1"/>
  <c r="BF28" i="1"/>
  <c r="BU28" i="1" s="1"/>
  <c r="BG39" i="1"/>
  <c r="BV39" i="1" s="1"/>
  <c r="BI29" i="1"/>
  <c r="BX29" i="1" s="1"/>
  <c r="BM32" i="1"/>
  <c r="CB32" i="1" s="1"/>
  <c r="BG42" i="1"/>
  <c r="BV42" i="1" s="1"/>
  <c r="BJ42" i="1"/>
  <c r="BY42" i="1" s="1"/>
  <c r="BL23" i="1"/>
  <c r="CA23" i="1" s="1"/>
  <c r="BM31" i="1"/>
  <c r="CB31" i="1" s="1"/>
  <c r="BF44" i="1"/>
  <c r="BU44" i="1" s="1"/>
  <c r="BF8" i="1"/>
  <c r="BU8" i="1" s="1"/>
  <c r="BM8" i="1"/>
  <c r="CB8" i="1" s="1"/>
  <c r="BG36" i="1"/>
  <c r="BV36" i="1" s="1"/>
  <c r="BI5" i="1"/>
  <c r="BX5" i="1" s="1"/>
  <c r="BF9" i="1"/>
  <c r="BU9" i="1" s="1"/>
  <c r="BI26" i="1"/>
  <c r="BX26" i="1" s="1"/>
  <c r="BJ14" i="1"/>
  <c r="BY14" i="1" s="1"/>
  <c r="BF27" i="1"/>
  <c r="BU27" i="1" s="1"/>
  <c r="BL20" i="1"/>
  <c r="CA20" i="1" s="1"/>
  <c r="BG27" i="1"/>
  <c r="BV27" i="1" s="1"/>
  <c r="BM40" i="1"/>
  <c r="CB40" i="1" s="1"/>
  <c r="BJ38" i="1"/>
  <c r="BY38" i="1" s="1"/>
  <c r="BJ3" i="1"/>
  <c r="BY3" i="1" s="1"/>
  <c r="BJ6" i="1"/>
  <c r="BY6" i="1" s="1"/>
  <c r="BL34" i="1"/>
  <c r="CA34" i="1" s="1"/>
  <c r="AW44" i="1"/>
  <c r="BL38" i="1" s="1"/>
  <c r="CA38" i="1" s="1"/>
  <c r="BM29" i="1"/>
  <c r="CB29" i="1" s="1"/>
  <c r="BM13" i="1"/>
  <c r="CB13" i="1" s="1"/>
  <c r="BL21" i="1"/>
  <c r="CA21" i="1" s="1"/>
  <c r="BJ7" i="1"/>
  <c r="BY7" i="1" s="1"/>
  <c r="BJ23" i="1"/>
  <c r="BY23" i="1" s="1"/>
  <c r="BG31" i="1"/>
  <c r="BV31" i="1" s="1"/>
  <c r="BJ44" i="1"/>
  <c r="BY44" i="1" s="1"/>
  <c r="BM25" i="1"/>
  <c r="CB25" i="1" s="1"/>
  <c r="BF18" i="1"/>
  <c r="BU18" i="1" s="1"/>
  <c r="BJ37" i="1"/>
  <c r="BY37" i="1" s="1"/>
  <c r="BJ8" i="1"/>
  <c r="BY8" i="1" s="1"/>
  <c r="BG24" i="1"/>
  <c r="BV24" i="1" s="1"/>
  <c r="BJ35" i="1"/>
  <c r="BY35" i="1" s="1"/>
  <c r="BJ36" i="1"/>
  <c r="BY36" i="1" s="1"/>
  <c r="BJ10" i="1"/>
  <c r="BY10" i="1" s="1"/>
  <c r="BM4" i="1"/>
  <c r="CB4" i="1" s="1"/>
  <c r="BF26" i="1"/>
  <c r="BU26" i="1" s="1"/>
  <c r="BG11" i="1"/>
  <c r="BV11" i="1" s="1"/>
  <c r="BL6" i="1"/>
  <c r="CA6" i="1" s="1"/>
  <c r="BJ12" i="1"/>
  <c r="BY12" i="1" s="1"/>
  <c r="BG29" i="1"/>
  <c r="BV29" i="1" s="1"/>
  <c r="BF29" i="1"/>
  <c r="BU29" i="1" s="1"/>
  <c r="BL41" i="1"/>
  <c r="CA41" i="1" s="1"/>
  <c r="BM22" i="1"/>
  <c r="CB22" i="1" s="1"/>
  <c r="BG32" i="1"/>
  <c r="BV32" i="1" s="1"/>
  <c r="BJ13" i="1"/>
  <c r="BY13" i="1" s="1"/>
  <c r="BF13" i="1"/>
  <c r="BU13" i="1" s="1"/>
  <c r="BI21" i="1"/>
  <c r="BX21" i="1" s="1"/>
  <c r="BM7" i="1"/>
  <c r="CB7" i="1" s="1"/>
  <c r="BJ15" i="1"/>
  <c r="BY15" i="1" s="1"/>
  <c r="BJ31" i="1"/>
  <c r="BY31" i="1" s="1"/>
  <c r="BL44" i="1"/>
  <c r="CA44" i="1" s="1"/>
  <c r="BJ25" i="1"/>
  <c r="BY25" i="1" s="1"/>
  <c r="BL18" i="1"/>
  <c r="CA18" i="1" s="1"/>
  <c r="BI37" i="1"/>
  <c r="BX37" i="1" s="1"/>
  <c r="BM16" i="1"/>
  <c r="CB16" i="1" s="1"/>
  <c r="BF24" i="1"/>
  <c r="BU24" i="1" s="1"/>
  <c r="BM35" i="1"/>
  <c r="CB35" i="1" s="1"/>
  <c r="BI10" i="1"/>
  <c r="BX10" i="1" s="1"/>
  <c r="BM5" i="1"/>
  <c r="CB5" i="1" s="1"/>
  <c r="BL9" i="1"/>
  <c r="CA9" i="1" s="1"/>
  <c r="BL4" i="1"/>
  <c r="CA4" i="1" s="1"/>
  <c r="BL26" i="1"/>
  <c r="CA26" i="1" s="1"/>
  <c r="AV44" i="1"/>
  <c r="BK21" i="1" s="1"/>
  <c r="BZ21" i="1" s="1"/>
  <c r="BE38" i="1"/>
  <c r="BT38" i="1" s="1"/>
  <c r="AT44" i="1"/>
  <c r="BI35" i="1" s="1"/>
  <c r="BX35" i="1" s="1"/>
  <c r="BK29" i="1"/>
  <c r="BZ29" i="1" s="1"/>
  <c r="BM21" i="1"/>
  <c r="CB21" i="1" s="1"/>
  <c r="BG15" i="1"/>
  <c r="BV15" i="1" s="1"/>
  <c r="BF31" i="1"/>
  <c r="BU31" i="1" s="1"/>
  <c r="BM43" i="1"/>
  <c r="CB43" i="1" s="1"/>
  <c r="BF25" i="1"/>
  <c r="BU25" i="1" s="1"/>
  <c r="BG37" i="1"/>
  <c r="BV37" i="1" s="1"/>
  <c r="BG16" i="1"/>
  <c r="BV16" i="1" s="1"/>
  <c r="BI24" i="1"/>
  <c r="BX24" i="1" s="1"/>
  <c r="BM10" i="1"/>
  <c r="CB10" i="1" s="1"/>
  <c r="BJ5" i="1"/>
  <c r="BY5" i="1" s="1"/>
  <c r="BF5" i="1"/>
  <c r="BU5" i="1" s="1"/>
  <c r="BK4" i="1"/>
  <c r="BZ4" i="1" s="1"/>
  <c r="BG26" i="1"/>
  <c r="BV26" i="1" s="1"/>
  <c r="BG20" i="1"/>
  <c r="BV20" i="1" s="1"/>
  <c r="BF11" i="1"/>
  <c r="BU11" i="1" s="1"/>
  <c r="BF30" i="1"/>
  <c r="BU30" i="1" s="1"/>
  <c r="BM39" i="1"/>
  <c r="CB39" i="1" s="1"/>
  <c r="BF32" i="1"/>
  <c r="BU32" i="1" s="1"/>
  <c r="BF42" i="1"/>
  <c r="BU42" i="1" s="1"/>
  <c r="BE40" i="1"/>
  <c r="BT40" i="1" s="1"/>
  <c r="BG19" i="1"/>
  <c r="BV19" i="1" s="1"/>
  <c r="BG38" i="1"/>
  <c r="BV38" i="1" s="1"/>
  <c r="BM3" i="1"/>
  <c r="CB3" i="1" s="1"/>
  <c r="BF6" i="1"/>
  <c r="BU6" i="1" s="1"/>
  <c r="BG6" i="1"/>
  <c r="BV6" i="1" s="1"/>
  <c r="BJ30" i="1"/>
  <c r="BY30" i="1" s="1"/>
  <c r="AS44" i="1"/>
  <c r="BH44" i="1" s="1"/>
  <c r="BW44" i="1" s="1"/>
  <c r="BI12" i="1"/>
  <c r="BX12" i="1" s="1"/>
  <c r="BM20" i="1"/>
  <c r="CB20" i="1" s="1"/>
  <c r="BJ41" i="1"/>
  <c r="BY41" i="1" s="1"/>
  <c r="BM41" i="1"/>
  <c r="CB41" i="1" s="1"/>
  <c r="BJ22" i="1"/>
  <c r="BY22" i="1" s="1"/>
  <c r="BG13" i="1"/>
  <c r="BV13" i="1" s="1"/>
  <c r="BJ21" i="1"/>
  <c r="BY21" i="1" s="1"/>
  <c r="BF21" i="1"/>
  <c r="BU21" i="1" s="1"/>
  <c r="BL14" i="1"/>
  <c r="CA14" i="1" s="1"/>
  <c r="BF7" i="1"/>
  <c r="BU7" i="1" s="1"/>
  <c r="BF15" i="1"/>
  <c r="BU15" i="1" s="1"/>
  <c r="BG23" i="1"/>
  <c r="BV23" i="1" s="1"/>
  <c r="BG43" i="1"/>
  <c r="BV43" i="1" s="1"/>
  <c r="BM44" i="1"/>
  <c r="CB44" i="1" s="1"/>
  <c r="BL25" i="1"/>
  <c r="CA25" i="1" s="1"/>
  <c r="BG18" i="1"/>
  <c r="BV18" i="1" s="1"/>
  <c r="BK18" i="1"/>
  <c r="BZ18" i="1" s="1"/>
  <c r="BG8" i="1"/>
  <c r="BV8" i="1" s="1"/>
  <c r="BF16" i="1"/>
  <c r="BU16" i="1" s="1"/>
  <c r="BM24" i="1"/>
  <c r="CB24" i="1" s="1"/>
  <c r="BF35" i="1"/>
  <c r="BU35" i="1" s="1"/>
  <c r="BF36" i="1"/>
  <c r="BU36" i="1" s="1"/>
  <c r="BL5" i="1"/>
  <c r="CA5" i="1" s="1"/>
  <c r="BM9" i="1"/>
  <c r="CB9" i="1" s="1"/>
  <c r="BF17" i="1"/>
  <c r="BU17" i="1" s="1"/>
  <c r="BJ4" i="1"/>
  <c r="BY4" i="1" s="1"/>
  <c r="AO44" i="1"/>
  <c r="BD38" i="1" s="1"/>
  <c r="BS38" i="1" s="1"/>
  <c r="AM44" i="1"/>
  <c r="BB5" i="1" s="1"/>
  <c r="BQ5" i="1" s="1"/>
  <c r="AP44" i="1"/>
  <c r="BE26" i="1" s="1"/>
  <c r="BT26" i="1" s="1"/>
  <c r="AN44" i="1"/>
  <c r="BC32" i="1" s="1"/>
  <c r="BR32" i="1" s="1"/>
  <c r="AZ44" i="1"/>
  <c r="BO44" i="1" s="1"/>
  <c r="AL44" i="1"/>
  <c r="BA42" i="1" s="1"/>
  <c r="BP42" i="1" s="1"/>
  <c r="BH13" i="1" l="1"/>
  <c r="BW13" i="1" s="1"/>
  <c r="BH4" i="1"/>
  <c r="BW4" i="1" s="1"/>
  <c r="BH3" i="1"/>
  <c r="BW3" i="1" s="1"/>
  <c r="BH43" i="1"/>
  <c r="BW43" i="1" s="1"/>
  <c r="BH35" i="1"/>
  <c r="BW35" i="1" s="1"/>
  <c r="BH37" i="1"/>
  <c r="BW37" i="1" s="1"/>
  <c r="BH27" i="1"/>
  <c r="BW27" i="1" s="1"/>
  <c r="BH29" i="1"/>
  <c r="BW29" i="1" s="1"/>
  <c r="BH5" i="1"/>
  <c r="BW5" i="1" s="1"/>
  <c r="BH20" i="1"/>
  <c r="BW20" i="1" s="1"/>
  <c r="BH31" i="1"/>
  <c r="BW31" i="1" s="1"/>
  <c r="BH6" i="1"/>
  <c r="BW6" i="1" s="1"/>
  <c r="BH10" i="1"/>
  <c r="BW10" i="1" s="1"/>
  <c r="BH7" i="1"/>
  <c r="BW7" i="1" s="1"/>
  <c r="BH26" i="1"/>
  <c r="BW26" i="1" s="1"/>
  <c r="BE16" i="1"/>
  <c r="BT16" i="1" s="1"/>
  <c r="BE43" i="1"/>
  <c r="BT43" i="1" s="1"/>
  <c r="BH21" i="1"/>
  <c r="BW21" i="1" s="1"/>
  <c r="BK3" i="1"/>
  <c r="BZ3" i="1" s="1"/>
  <c r="BE17" i="1"/>
  <c r="BT17" i="1" s="1"/>
  <c r="BI31" i="1"/>
  <c r="BX31" i="1" s="1"/>
  <c r="BH38" i="1"/>
  <c r="BW38" i="1" s="1"/>
  <c r="BK31" i="1"/>
  <c r="BZ31" i="1" s="1"/>
  <c r="BH28" i="1"/>
  <c r="BW28" i="1" s="1"/>
  <c r="BH17" i="1"/>
  <c r="BW17" i="1" s="1"/>
  <c r="BK34" i="1"/>
  <c r="BZ34" i="1" s="1"/>
  <c r="BI36" i="1"/>
  <c r="BX36" i="1" s="1"/>
  <c r="BI4" i="1"/>
  <c r="BX4" i="1" s="1"/>
  <c r="BH32" i="1"/>
  <c r="BW32" i="1" s="1"/>
  <c r="BJ19" i="1"/>
  <c r="BY19" i="1" s="1"/>
  <c r="BI27" i="1"/>
  <c r="BX27" i="1" s="1"/>
  <c r="BE10" i="1"/>
  <c r="BT10" i="1" s="1"/>
  <c r="BL37" i="1"/>
  <c r="CA37" i="1" s="1"/>
  <c r="BL15" i="1"/>
  <c r="CA15" i="1" s="1"/>
  <c r="BL32" i="1"/>
  <c r="CA32" i="1" s="1"/>
  <c r="BK37" i="1"/>
  <c r="BZ37" i="1" s="1"/>
  <c r="BJ29" i="1"/>
  <c r="BY29" i="1" s="1"/>
  <c r="BL30" i="1"/>
  <c r="CA30" i="1" s="1"/>
  <c r="BL28" i="1"/>
  <c r="CA28" i="1" s="1"/>
  <c r="BL36" i="1"/>
  <c r="CA36" i="1" s="1"/>
  <c r="BK14" i="1"/>
  <c r="BZ14" i="1" s="1"/>
  <c r="BF3" i="1"/>
  <c r="BU3" i="1" s="1"/>
  <c r="BJ28" i="1"/>
  <c r="BY28" i="1" s="1"/>
  <c r="BH9" i="1"/>
  <c r="BW9" i="1" s="1"/>
  <c r="BK8" i="1"/>
  <c r="BZ8" i="1" s="1"/>
  <c r="BE31" i="1"/>
  <c r="BT31" i="1" s="1"/>
  <c r="BL13" i="1"/>
  <c r="CA13" i="1" s="1"/>
  <c r="BI28" i="1"/>
  <c r="BX28" i="1" s="1"/>
  <c r="BK38" i="1"/>
  <c r="BZ38" i="1" s="1"/>
  <c r="BJ9" i="1"/>
  <c r="BY9" i="1" s="1"/>
  <c r="BL8" i="1"/>
  <c r="CA8" i="1" s="1"/>
  <c r="BF23" i="1"/>
  <c r="BU23" i="1" s="1"/>
  <c r="BL22" i="1"/>
  <c r="CA22" i="1" s="1"/>
  <c r="BE11" i="1"/>
  <c r="BT11" i="1" s="1"/>
  <c r="BE39" i="1"/>
  <c r="BT39" i="1" s="1"/>
  <c r="BK43" i="1"/>
  <c r="BZ43" i="1" s="1"/>
  <c r="BE12" i="1"/>
  <c r="BT12" i="1" s="1"/>
  <c r="BK27" i="1"/>
  <c r="BZ27" i="1" s="1"/>
  <c r="BE28" i="1"/>
  <c r="BT28" i="1" s="1"/>
  <c r="BH23" i="1"/>
  <c r="BW23" i="1" s="1"/>
  <c r="BE9" i="1"/>
  <c r="BT9" i="1" s="1"/>
  <c r="BH8" i="1"/>
  <c r="BW8" i="1" s="1"/>
  <c r="BI3" i="1"/>
  <c r="BX3" i="1" s="1"/>
  <c r="BH25" i="1"/>
  <c r="BW25" i="1" s="1"/>
  <c r="BH42" i="1"/>
  <c r="BW42" i="1" s="1"/>
  <c r="BK17" i="1"/>
  <c r="BZ17" i="1" s="1"/>
  <c r="BI16" i="1"/>
  <c r="BX16" i="1" s="1"/>
  <c r="BK22" i="1"/>
  <c r="BZ22" i="1" s="1"/>
  <c r="BK11" i="1"/>
  <c r="BZ11" i="1" s="1"/>
  <c r="BH30" i="1"/>
  <c r="BW30" i="1" s="1"/>
  <c r="BI18" i="1"/>
  <c r="BX18" i="1" s="1"/>
  <c r="BK7" i="1"/>
  <c r="BZ7" i="1" s="1"/>
  <c r="BE22" i="1"/>
  <c r="BT22" i="1" s="1"/>
  <c r="BE27" i="1"/>
  <c r="BT27" i="1" s="1"/>
  <c r="BL3" i="1"/>
  <c r="CA3" i="1" s="1"/>
  <c r="BJ27" i="1"/>
  <c r="BY27" i="1" s="1"/>
  <c r="BJ24" i="1"/>
  <c r="BY24" i="1" s="1"/>
  <c r="BI13" i="1"/>
  <c r="BX13" i="1" s="1"/>
  <c r="BK19" i="1"/>
  <c r="BZ19" i="1" s="1"/>
  <c r="BI6" i="1"/>
  <c r="BX6" i="1" s="1"/>
  <c r="BE5" i="1"/>
  <c r="BT5" i="1" s="1"/>
  <c r="BM37" i="1"/>
  <c r="CB37" i="1" s="1"/>
  <c r="BM23" i="1"/>
  <c r="CB23" i="1" s="1"/>
  <c r="BE32" i="1"/>
  <c r="BT32" i="1" s="1"/>
  <c r="BJ20" i="1"/>
  <c r="BY20" i="1" s="1"/>
  <c r="BM27" i="1"/>
  <c r="CB27" i="1" s="1"/>
  <c r="BK9" i="1"/>
  <c r="BZ9" i="1" s="1"/>
  <c r="BE37" i="1"/>
  <c r="BT37" i="1" s="1"/>
  <c r="BE15" i="1"/>
  <c r="BT15" i="1" s="1"/>
  <c r="BH41" i="1"/>
  <c r="BW41" i="1" s="1"/>
  <c r="BK23" i="1"/>
  <c r="BZ23" i="1" s="1"/>
  <c r="BE24" i="1"/>
  <c r="BT24" i="1" s="1"/>
  <c r="BK32" i="1"/>
  <c r="BZ32" i="1" s="1"/>
  <c r="BK20" i="1"/>
  <c r="BZ20" i="1" s="1"/>
  <c r="BE13" i="1"/>
  <c r="BT13" i="1" s="1"/>
  <c r="BE14" i="1"/>
  <c r="BT14" i="1" s="1"/>
  <c r="BI9" i="1"/>
  <c r="BX9" i="1" s="1"/>
  <c r="BK15" i="1"/>
  <c r="BZ15" i="1" s="1"/>
  <c r="BK41" i="1"/>
  <c r="BZ41" i="1" s="1"/>
  <c r="BI30" i="1"/>
  <c r="BX30" i="1" s="1"/>
  <c r="BH40" i="1"/>
  <c r="BW40" i="1" s="1"/>
  <c r="BF40" i="1"/>
  <c r="BU40" i="1" s="1"/>
  <c r="BK36" i="1"/>
  <c r="BZ36" i="1" s="1"/>
  <c r="BE25" i="1"/>
  <c r="BT25" i="1" s="1"/>
  <c r="BE41" i="1"/>
  <c r="BT41" i="1" s="1"/>
  <c r="BJ34" i="1"/>
  <c r="BY34" i="1" s="1"/>
  <c r="BJ43" i="1"/>
  <c r="BY43" i="1" s="1"/>
  <c r="BH12" i="1"/>
  <c r="BW12" i="1" s="1"/>
  <c r="BE19" i="1"/>
  <c r="BT19" i="1" s="1"/>
  <c r="BJ26" i="1"/>
  <c r="BY26" i="1" s="1"/>
  <c r="BI8" i="1"/>
  <c r="BX8" i="1" s="1"/>
  <c r="BF41" i="1"/>
  <c r="BU41" i="1" s="1"/>
  <c r="BH19" i="1"/>
  <c r="BW19" i="1" s="1"/>
  <c r="BF10" i="1"/>
  <c r="BU10" i="1" s="1"/>
  <c r="BF37" i="1"/>
  <c r="BU37" i="1" s="1"/>
  <c r="BM15" i="1"/>
  <c r="CB15" i="1" s="1"/>
  <c r="BF12" i="1"/>
  <c r="BU12" i="1" s="1"/>
  <c r="BL19" i="1"/>
  <c r="CA19" i="1" s="1"/>
  <c r="BH18" i="1"/>
  <c r="BW18" i="1" s="1"/>
  <c r="BE29" i="1"/>
  <c r="BT29" i="1" s="1"/>
  <c r="BE20" i="1"/>
  <c r="BT20" i="1" s="1"/>
  <c r="BE35" i="1"/>
  <c r="BT35" i="1" s="1"/>
  <c r="BE44" i="1"/>
  <c r="BT44" i="1" s="1"/>
  <c r="BH11" i="1"/>
  <c r="BW11" i="1" s="1"/>
  <c r="BE23" i="1"/>
  <c r="BT23" i="1" s="1"/>
  <c r="BE6" i="1"/>
  <c r="BT6" i="1" s="1"/>
  <c r="BH15" i="1"/>
  <c r="BW15" i="1" s="1"/>
  <c r="BJ18" i="1"/>
  <c r="BY18" i="1" s="1"/>
  <c r="BL39" i="1"/>
  <c r="CA39" i="1" s="1"/>
  <c r="BK6" i="1"/>
  <c r="BZ6" i="1" s="1"/>
  <c r="BF39" i="1"/>
  <c r="BU39" i="1" s="1"/>
  <c r="BE36" i="1"/>
  <c r="BT36" i="1" s="1"/>
  <c r="BM18" i="1"/>
  <c r="CB18" i="1" s="1"/>
  <c r="BE7" i="1"/>
  <c r="BT7" i="1" s="1"/>
  <c r="BH22" i="1"/>
  <c r="BW22" i="1" s="1"/>
  <c r="BE34" i="1"/>
  <c r="BT34" i="1" s="1"/>
  <c r="BM11" i="1"/>
  <c r="CB11" i="1" s="1"/>
  <c r="BK25" i="1"/>
  <c r="BZ25" i="1" s="1"/>
  <c r="BE42" i="1"/>
  <c r="BT42" i="1" s="1"/>
  <c r="BK39" i="1"/>
  <c r="BZ39" i="1" s="1"/>
  <c r="BI17" i="1"/>
  <c r="BX17" i="1" s="1"/>
  <c r="BH16" i="1"/>
  <c r="BW16" i="1" s="1"/>
  <c r="BK10" i="1"/>
  <c r="BZ10" i="1" s="1"/>
  <c r="BK42" i="1"/>
  <c r="BZ42" i="1" s="1"/>
  <c r="BH39" i="1"/>
  <c r="BW39" i="1" s="1"/>
  <c r="BE4" i="1"/>
  <c r="BT4" i="1" s="1"/>
  <c r="BH24" i="1"/>
  <c r="BW24" i="1" s="1"/>
  <c r="BH14" i="1"/>
  <c r="BW14" i="1" s="1"/>
  <c r="BK40" i="1"/>
  <c r="BZ40" i="1" s="1"/>
  <c r="BI7" i="1"/>
  <c r="BX7" i="1" s="1"/>
  <c r="BI38" i="1"/>
  <c r="BX38" i="1" s="1"/>
  <c r="BI41" i="1"/>
  <c r="BX41" i="1" s="1"/>
  <c r="BI20" i="1"/>
  <c r="BX20" i="1" s="1"/>
  <c r="BF19" i="1"/>
  <c r="BU19" i="1" s="1"/>
  <c r="BI19" i="1"/>
  <c r="BX19" i="1" s="1"/>
  <c r="BK35" i="1"/>
  <c r="BZ35" i="1" s="1"/>
  <c r="BI25" i="1"/>
  <c r="BX25" i="1" s="1"/>
  <c r="BL42" i="1"/>
  <c r="CA42" i="1" s="1"/>
  <c r="BI40" i="1"/>
  <c r="BX40" i="1" s="1"/>
  <c r="BI44" i="1"/>
  <c r="BX44" i="1" s="1"/>
  <c r="BI14" i="1"/>
  <c r="BX14" i="1" s="1"/>
  <c r="BL12" i="1"/>
  <c r="CA12" i="1" s="1"/>
  <c r="BM12" i="1"/>
  <c r="CB12" i="1" s="1"/>
  <c r="BE18" i="1"/>
  <c r="BT18" i="1" s="1"/>
  <c r="BI42" i="1"/>
  <c r="BX42" i="1" s="1"/>
  <c r="BH34" i="1"/>
  <c r="BW34" i="1" s="1"/>
  <c r="BI11" i="1"/>
  <c r="BX11" i="1" s="1"/>
  <c r="BK26" i="1"/>
  <c r="BZ26" i="1" s="1"/>
  <c r="BH36" i="1"/>
  <c r="BW36" i="1" s="1"/>
  <c r="BK44" i="1"/>
  <c r="BZ44" i="1" s="1"/>
  <c r="BI34" i="1"/>
  <c r="BX34" i="1" s="1"/>
  <c r="BE8" i="1"/>
  <c r="BT8" i="1" s="1"/>
  <c r="BI23" i="1"/>
  <c r="BX23" i="1" s="1"/>
  <c r="BF14" i="1"/>
  <c r="BU14" i="1" s="1"/>
  <c r="BK28" i="1"/>
  <c r="BZ28" i="1" s="1"/>
  <c r="BF38" i="1"/>
  <c r="BU38" i="1" s="1"/>
  <c r="BL17" i="1"/>
  <c r="CA17" i="1" s="1"/>
  <c r="BK16" i="1"/>
  <c r="BZ16" i="1" s="1"/>
  <c r="BI43" i="1"/>
  <c r="BX43" i="1" s="1"/>
  <c r="BE21" i="1"/>
  <c r="BT21" i="1" s="1"/>
  <c r="BI39" i="1"/>
  <c r="BX39" i="1" s="1"/>
  <c r="BL27" i="1"/>
  <c r="CA27" i="1" s="1"/>
  <c r="BK12" i="1"/>
  <c r="BZ12" i="1" s="1"/>
  <c r="BL31" i="1"/>
  <c r="CA31" i="1" s="1"/>
  <c r="BL40" i="1"/>
  <c r="CA40" i="1" s="1"/>
  <c r="BL29" i="1"/>
  <c r="CA29" i="1" s="1"/>
  <c r="BE30" i="1"/>
  <c r="BT30" i="1" s="1"/>
  <c r="BL35" i="1"/>
  <c r="CA35" i="1" s="1"/>
  <c r="BB31" i="1"/>
  <c r="BQ31" i="1" s="1"/>
  <c r="BB39" i="1"/>
  <c r="BQ39" i="1" s="1"/>
  <c r="BD8" i="1"/>
  <c r="BS8" i="1" s="1"/>
  <c r="BC4" i="1"/>
  <c r="BR4" i="1" s="1"/>
  <c r="BC7" i="1"/>
  <c r="BR7" i="1" s="1"/>
  <c r="BC30" i="1"/>
  <c r="BR30" i="1" s="1"/>
  <c r="BD25" i="1"/>
  <c r="BS25" i="1" s="1"/>
  <c r="BC31" i="1"/>
  <c r="BR31" i="1" s="1"/>
  <c r="BB37" i="1"/>
  <c r="BQ37" i="1" s="1"/>
  <c r="BD36" i="1"/>
  <c r="BS36" i="1" s="1"/>
  <c r="BC22" i="1"/>
  <c r="BR22" i="1" s="1"/>
  <c r="BD20" i="1"/>
  <c r="BS20" i="1" s="1"/>
  <c r="BC34" i="1"/>
  <c r="BR34" i="1" s="1"/>
  <c r="BD11" i="1"/>
  <c r="BS11" i="1" s="1"/>
  <c r="BC6" i="1"/>
  <c r="BR6" i="1" s="1"/>
  <c r="BC26" i="1"/>
  <c r="BR26" i="1" s="1"/>
  <c r="BD3" i="1"/>
  <c r="BS3" i="1" s="1"/>
  <c r="AZ28" i="1"/>
  <c r="BO28" i="1" s="1"/>
  <c r="AZ14" i="1"/>
  <c r="BO14" i="1" s="1"/>
  <c r="BB14" i="1"/>
  <c r="BQ14" i="1" s="1"/>
  <c r="BC20" i="1"/>
  <c r="BR20" i="1" s="1"/>
  <c r="AZ26" i="1"/>
  <c r="BO26" i="1" s="1"/>
  <c r="BA11" i="1"/>
  <c r="BP11" i="1" s="1"/>
  <c r="AZ40" i="1"/>
  <c r="BO40" i="1" s="1"/>
  <c r="BA31" i="1"/>
  <c r="BP31" i="1" s="1"/>
  <c r="BB28" i="1"/>
  <c r="BQ28" i="1" s="1"/>
  <c r="BD12" i="1"/>
  <c r="BS12" i="1" s="1"/>
  <c r="BC16" i="1"/>
  <c r="BR16" i="1" s="1"/>
  <c r="BD43" i="1"/>
  <c r="BS43" i="1" s="1"/>
  <c r="BD5" i="1"/>
  <c r="BS5" i="1" s="1"/>
  <c r="AZ17" i="1"/>
  <c r="BO17" i="1" s="1"/>
  <c r="BA28" i="1"/>
  <c r="BP28" i="1" s="1"/>
  <c r="BB25" i="1"/>
  <c r="BQ25" i="1" s="1"/>
  <c r="AZ4" i="1"/>
  <c r="BO4" i="1" s="1"/>
  <c r="BA34" i="1"/>
  <c r="BP34" i="1" s="1"/>
  <c r="BA19" i="1"/>
  <c r="BP19" i="1" s="1"/>
  <c r="BA4" i="1"/>
  <c r="BP4" i="1" s="1"/>
  <c r="BC23" i="1"/>
  <c r="BR23" i="1" s="1"/>
  <c r="BC38" i="1"/>
  <c r="BR38" i="1" s="1"/>
  <c r="BC36" i="1"/>
  <c r="BR36" i="1" s="1"/>
  <c r="BD40" i="1"/>
  <c r="BS40" i="1" s="1"/>
  <c r="BB15" i="1"/>
  <c r="BQ15" i="1" s="1"/>
  <c r="AZ16" i="1"/>
  <c r="BO16" i="1" s="1"/>
  <c r="AZ42" i="1"/>
  <c r="BO42" i="1" s="1"/>
  <c r="BD27" i="1"/>
  <c r="BS27" i="1" s="1"/>
  <c r="BB22" i="1"/>
  <c r="BQ22" i="1" s="1"/>
  <c r="AZ19" i="1"/>
  <c r="BO19" i="1" s="1"/>
  <c r="BD28" i="1"/>
  <c r="BS28" i="1" s="1"/>
  <c r="AZ13" i="1"/>
  <c r="BO13" i="1" s="1"/>
  <c r="BD24" i="1"/>
  <c r="BS24" i="1" s="1"/>
  <c r="AZ18" i="1"/>
  <c r="BO18" i="1" s="1"/>
  <c r="AZ25" i="1"/>
  <c r="BO25" i="1" s="1"/>
  <c r="BD23" i="1"/>
  <c r="BS23" i="1" s="1"/>
  <c r="BA7" i="1"/>
  <c r="BP7" i="1" s="1"/>
  <c r="BD42" i="1"/>
  <c r="BS42" i="1" s="1"/>
  <c r="BE3" i="1"/>
  <c r="BT3" i="1" s="1"/>
  <c r="BA39" i="1"/>
  <c r="BP39" i="1" s="1"/>
  <c r="BB18" i="1"/>
  <c r="BQ18" i="1" s="1"/>
  <c r="BB19" i="1"/>
  <c r="BQ19" i="1" s="1"/>
  <c r="BD31" i="1"/>
  <c r="BS31" i="1" s="1"/>
  <c r="BC27" i="1"/>
  <c r="BR27" i="1" s="1"/>
  <c r="BD37" i="1"/>
  <c r="BS37" i="1" s="1"/>
  <c r="BB34" i="1"/>
  <c r="BQ34" i="1" s="1"/>
  <c r="BA8" i="1"/>
  <c r="BP8" i="1" s="1"/>
  <c r="BC3" i="1"/>
  <c r="BR3" i="1" s="1"/>
  <c r="BC39" i="1"/>
  <c r="BR39" i="1" s="1"/>
  <c r="BB40" i="1"/>
  <c r="BQ40" i="1" s="1"/>
  <c r="BA37" i="1"/>
  <c r="BP37" i="1" s="1"/>
  <c r="BA10" i="1"/>
  <c r="BP10" i="1" s="1"/>
  <c r="BA35" i="1"/>
  <c r="BP35" i="1" s="1"/>
  <c r="BA44" i="1"/>
  <c r="BP44" i="1" s="1"/>
  <c r="BA25" i="1"/>
  <c r="BP25" i="1" s="1"/>
  <c r="BA27" i="1"/>
  <c r="BP27" i="1" s="1"/>
  <c r="AZ15" i="1"/>
  <c r="BO15" i="1" s="1"/>
  <c r="BA17" i="1"/>
  <c r="BP17" i="1" s="1"/>
  <c r="AZ11" i="1"/>
  <c r="BO11" i="1" s="1"/>
  <c r="BA20" i="1"/>
  <c r="BP20" i="1" s="1"/>
  <c r="BB17" i="1"/>
  <c r="BQ17" i="1" s="1"/>
  <c r="BA9" i="1"/>
  <c r="BP9" i="1" s="1"/>
  <c r="BC40" i="1"/>
  <c r="BR40" i="1" s="1"/>
  <c r="BC42" i="1"/>
  <c r="BR42" i="1" s="1"/>
  <c r="BC11" i="1"/>
  <c r="BR11" i="1" s="1"/>
  <c r="BC37" i="1"/>
  <c r="BR37" i="1" s="1"/>
  <c r="BC41" i="1"/>
  <c r="BR41" i="1" s="1"/>
  <c r="BC29" i="1"/>
  <c r="BR29" i="1" s="1"/>
  <c r="BC21" i="1"/>
  <c r="BR21" i="1" s="1"/>
  <c r="BC13" i="1"/>
  <c r="BR13" i="1" s="1"/>
  <c r="BC17" i="1"/>
  <c r="BR17" i="1" s="1"/>
  <c r="BC19" i="1"/>
  <c r="BR19" i="1" s="1"/>
  <c r="BC24" i="1"/>
  <c r="BR24" i="1" s="1"/>
  <c r="BC28" i="1"/>
  <c r="BR28" i="1" s="1"/>
  <c r="BC25" i="1"/>
  <c r="BR25" i="1" s="1"/>
  <c r="BC12" i="1"/>
  <c r="BR12" i="1" s="1"/>
  <c r="BC9" i="1"/>
  <c r="BR9" i="1" s="1"/>
  <c r="BC43" i="1"/>
  <c r="BR43" i="1" s="1"/>
  <c r="BB12" i="1"/>
  <c r="BQ12" i="1" s="1"/>
  <c r="BB9" i="1"/>
  <c r="BQ9" i="1" s="1"/>
  <c r="BB6" i="1"/>
  <c r="BQ6" i="1" s="1"/>
  <c r="BB13" i="1"/>
  <c r="BQ13" i="1" s="1"/>
  <c r="AZ24" i="1"/>
  <c r="BO24" i="1" s="1"/>
  <c r="AZ10" i="1"/>
  <c r="BO10" i="1" s="1"/>
  <c r="BB27" i="1"/>
  <c r="BQ27" i="1" s="1"/>
  <c r="BB11" i="1"/>
  <c r="BQ11" i="1" s="1"/>
  <c r="BA30" i="1"/>
  <c r="BP30" i="1" s="1"/>
  <c r="BB4" i="1"/>
  <c r="BQ4" i="1" s="1"/>
  <c r="BC14" i="1"/>
  <c r="BR14" i="1" s="1"/>
  <c r="BB29" i="1"/>
  <c r="BQ29" i="1" s="1"/>
  <c r="BA5" i="1"/>
  <c r="BP5" i="1" s="1"/>
  <c r="BD7" i="1"/>
  <c r="BS7" i="1" s="1"/>
  <c r="BC35" i="1"/>
  <c r="BR35" i="1" s="1"/>
  <c r="BB43" i="1"/>
  <c r="BQ43" i="1" s="1"/>
  <c r="BA43" i="1"/>
  <c r="BP43" i="1" s="1"/>
  <c r="BA13" i="1"/>
  <c r="BP13" i="1" s="1"/>
  <c r="BB21" i="1"/>
  <c r="BQ21" i="1" s="1"/>
  <c r="AZ29" i="1"/>
  <c r="BO29" i="1" s="1"/>
  <c r="AZ41" i="1"/>
  <c r="BO41" i="1" s="1"/>
  <c r="AZ32" i="1"/>
  <c r="BO32" i="1" s="1"/>
  <c r="AZ22" i="1"/>
  <c r="BO22" i="1" s="1"/>
  <c r="AZ8" i="1"/>
  <c r="BO8" i="1" s="1"/>
  <c r="AZ27" i="1"/>
  <c r="BO27" i="1" s="1"/>
  <c r="AZ20" i="1"/>
  <c r="BO20" i="1" s="1"/>
  <c r="AZ43" i="1"/>
  <c r="BO43" i="1" s="1"/>
  <c r="AZ21" i="1"/>
  <c r="BO21" i="1" s="1"/>
  <c r="AZ38" i="1"/>
  <c r="BO38" i="1" s="1"/>
  <c r="BD29" i="1"/>
  <c r="BS29" i="1" s="1"/>
  <c r="BA41" i="1"/>
  <c r="BP41" i="1" s="1"/>
  <c r="BA38" i="1"/>
  <c r="BP38" i="1" s="1"/>
  <c r="BA40" i="1"/>
  <c r="BP40" i="1" s="1"/>
  <c r="BA23" i="1"/>
  <c r="BP23" i="1" s="1"/>
  <c r="BA6" i="1"/>
  <c r="BP6" i="1" s="1"/>
  <c r="BC44" i="1"/>
  <c r="BR44" i="1" s="1"/>
  <c r="BB32" i="1"/>
  <c r="BQ32" i="1" s="1"/>
  <c r="BB10" i="1"/>
  <c r="BQ10" i="1" s="1"/>
  <c r="BB16" i="1"/>
  <c r="BQ16" i="1" s="1"/>
  <c r="BA3" i="1"/>
  <c r="BP3" i="1" s="1"/>
  <c r="AZ34" i="1"/>
  <c r="BO34" i="1" s="1"/>
  <c r="AZ23" i="1"/>
  <c r="BO23" i="1" s="1"/>
  <c r="AZ30" i="1"/>
  <c r="BO30" i="1" s="1"/>
  <c r="BC5" i="1"/>
  <c r="BR5" i="1" s="1"/>
  <c r="BB24" i="1"/>
  <c r="BQ24" i="1" s="1"/>
  <c r="AZ36" i="1"/>
  <c r="BO36" i="1" s="1"/>
  <c r="BB26" i="1"/>
  <c r="BQ26" i="1" s="1"/>
  <c r="BB36" i="1"/>
  <c r="BQ36" i="1" s="1"/>
  <c r="BB38" i="1"/>
  <c r="BQ38" i="1" s="1"/>
  <c r="BA15" i="1"/>
  <c r="BP15" i="1" s="1"/>
  <c r="BA22" i="1"/>
  <c r="BP22" i="1" s="1"/>
  <c r="BA36" i="1"/>
  <c r="BP36" i="1" s="1"/>
  <c r="AZ39" i="1"/>
  <c r="BO39" i="1" s="1"/>
  <c r="AZ37" i="1"/>
  <c r="BO37" i="1" s="1"/>
  <c r="BB8" i="1"/>
  <c r="BQ8" i="1" s="1"/>
  <c r="AZ5" i="1"/>
  <c r="BO5" i="1" s="1"/>
  <c r="BB35" i="1"/>
  <c r="BQ35" i="1" s="1"/>
  <c r="BA12" i="1"/>
  <c r="BP12" i="1" s="1"/>
  <c r="AZ12" i="1"/>
  <c r="BO12" i="1" s="1"/>
  <c r="BA18" i="1"/>
  <c r="BP18" i="1" s="1"/>
  <c r="BA26" i="1"/>
  <c r="BP26" i="1" s="1"/>
  <c r="BB41" i="1"/>
  <c r="BQ41" i="1" s="1"/>
  <c r="BD6" i="1"/>
  <c r="BS6" i="1" s="1"/>
  <c r="BD26" i="1"/>
  <c r="BS26" i="1" s="1"/>
  <c r="BD14" i="1"/>
  <c r="BS14" i="1" s="1"/>
  <c r="BD41" i="1"/>
  <c r="BS41" i="1" s="1"/>
  <c r="BD18" i="1"/>
  <c r="BS18" i="1" s="1"/>
  <c r="BD13" i="1"/>
  <c r="BS13" i="1" s="1"/>
  <c r="BD44" i="1"/>
  <c r="BS44" i="1" s="1"/>
  <c r="BD10" i="1"/>
  <c r="BS10" i="1" s="1"/>
  <c r="BD39" i="1"/>
  <c r="BS39" i="1" s="1"/>
  <c r="BD4" i="1"/>
  <c r="BS4" i="1" s="1"/>
  <c r="BD35" i="1"/>
  <c r="BS35" i="1" s="1"/>
  <c r="BD21" i="1"/>
  <c r="BS21" i="1" s="1"/>
  <c r="BD30" i="1"/>
  <c r="BS30" i="1" s="1"/>
  <c r="BD16" i="1"/>
  <c r="BS16" i="1" s="1"/>
  <c r="BD34" i="1"/>
  <c r="BS34" i="1" s="1"/>
  <c r="BD22" i="1"/>
  <c r="BS22" i="1" s="1"/>
  <c r="BC8" i="1"/>
  <c r="BR8" i="1" s="1"/>
  <c r="BB7" i="1"/>
  <c r="BQ7" i="1" s="1"/>
  <c r="BA32" i="1"/>
  <c r="BP32" i="1" s="1"/>
  <c r="BD32" i="1"/>
  <c r="BS32" i="1" s="1"/>
  <c r="AZ6" i="1"/>
  <c r="BO6" i="1" s="1"/>
  <c r="BA24" i="1"/>
  <c r="BP24" i="1" s="1"/>
  <c r="BD9" i="1"/>
  <c r="BS9" i="1" s="1"/>
  <c r="AZ9" i="1"/>
  <c r="BO9" i="1" s="1"/>
  <c r="BB23" i="1"/>
  <c r="BQ23" i="1" s="1"/>
  <c r="BA16" i="1"/>
  <c r="BP16" i="1" s="1"/>
  <c r="BC10" i="1"/>
  <c r="BR10" i="1" s="1"/>
  <c r="BB20" i="1"/>
  <c r="BQ20" i="1" s="1"/>
  <c r="BB30" i="1"/>
  <c r="BQ30" i="1" s="1"/>
  <c r="BB3" i="1"/>
  <c r="BQ3" i="1" s="1"/>
  <c r="BA14" i="1"/>
  <c r="BP14" i="1" s="1"/>
  <c r="BB42" i="1"/>
  <c r="BQ42" i="1" s="1"/>
  <c r="BC18" i="1"/>
  <c r="BR18" i="1" s="1"/>
  <c r="BC15" i="1"/>
  <c r="BR15" i="1" s="1"/>
  <c r="AZ31" i="1"/>
  <c r="BO31" i="1" s="1"/>
  <c r="BD17" i="1"/>
  <c r="BS17" i="1" s="1"/>
  <c r="BA21" i="1"/>
  <c r="BP21" i="1" s="1"/>
  <c r="BB44" i="1"/>
  <c r="BQ44" i="1" s="1"/>
  <c r="BD19" i="1"/>
  <c r="BS19" i="1" s="1"/>
  <c r="AZ35" i="1"/>
  <c r="BO35" i="1" s="1"/>
  <c r="BA29" i="1"/>
  <c r="BP29" i="1" s="1"/>
  <c r="BD15" i="1"/>
  <c r="BS15" i="1" s="1"/>
  <c r="AZ7" i="1"/>
  <c r="BO7" i="1" s="1"/>
</calcChain>
</file>

<file path=xl/sharedStrings.xml><?xml version="1.0" encoding="utf-8"?>
<sst xmlns="http://schemas.openxmlformats.org/spreadsheetml/2006/main" count="1005" uniqueCount="223">
  <si>
    <t>cq</t>
  </si>
  <si>
    <t>delta ct</t>
  </si>
  <si>
    <t>Average control</t>
  </si>
  <si>
    <t>delta delta ct</t>
  </si>
  <si>
    <t>Sample</t>
  </si>
  <si>
    <t>Actin</t>
  </si>
  <si>
    <t>rplp0</t>
  </si>
  <si>
    <t>HK average</t>
  </si>
  <si>
    <t>esr1</t>
  </si>
  <si>
    <t>sod1</t>
  </si>
  <si>
    <t>sult2st3</t>
  </si>
  <si>
    <t>Z11 1250x R1</t>
  </si>
  <si>
    <t>Z11 1250x R2</t>
  </si>
  <si>
    <t>Z11 250x R1</t>
  </si>
  <si>
    <t>Z11 250x R3</t>
  </si>
  <si>
    <t>Z11 6250x R1</t>
  </si>
  <si>
    <t>Z11 6250x R2</t>
  </si>
  <si>
    <t>Z11 6250x R3</t>
  </si>
  <si>
    <t>Z11 Control R1</t>
  </si>
  <si>
    <t>Z11 Control R2</t>
  </si>
  <si>
    <t>Z11 Control R3</t>
  </si>
  <si>
    <t>Z12 31250x R1</t>
  </si>
  <si>
    <t>Z12 31250x R2</t>
  </si>
  <si>
    <t>Z12 6250x R1</t>
  </si>
  <si>
    <t>Z12 6250x R2</t>
  </si>
  <si>
    <t>Z12 6250x R3</t>
  </si>
  <si>
    <t>Z12 Control R1</t>
  </si>
  <si>
    <t>Z12 Control R2</t>
  </si>
  <si>
    <t>Z12 Control R3</t>
  </si>
  <si>
    <t>Z4 31250x R1</t>
  </si>
  <si>
    <t>Z4 31250x R2</t>
  </si>
  <si>
    <t>Z4 31250x R3</t>
  </si>
  <si>
    <t>Z4 6250x R1</t>
  </si>
  <si>
    <t>Z4 6250x R2</t>
  </si>
  <si>
    <t>Z4 6250x R3</t>
  </si>
  <si>
    <t>Z4 Control R1</t>
  </si>
  <si>
    <t>Z4 Control R2</t>
  </si>
  <si>
    <t>Z4 Control R3</t>
  </si>
  <si>
    <t>Z6 10x R2</t>
  </si>
  <si>
    <t>Z6 10x R3</t>
  </si>
  <si>
    <t>Z6 1250x R1</t>
  </si>
  <si>
    <t>Z6 1250x R2</t>
  </si>
  <si>
    <t>Z6 1250x R3</t>
  </si>
  <si>
    <t>Z6 250x R1</t>
  </si>
  <si>
    <t>Z6 250x R2</t>
  </si>
  <si>
    <t>Z6 250x R3</t>
  </si>
  <si>
    <t>Z6 50x R2</t>
  </si>
  <si>
    <t>Z6 6250x R1</t>
  </si>
  <si>
    <t>Z6 6250x R2</t>
  </si>
  <si>
    <t>Z6 6250x R3</t>
  </si>
  <si>
    <t>Z6 Control R1</t>
  </si>
  <si>
    <t>Z6 Control R2</t>
  </si>
  <si>
    <t>Notes</t>
  </si>
  <si>
    <t xml:space="preserve">Geometric mean </t>
  </si>
  <si>
    <t>of HK</t>
  </si>
  <si>
    <t>This are average of raw data</t>
  </si>
  <si>
    <t>Raw data, average of technical</t>
  </si>
  <si>
    <t>replicate</t>
  </si>
  <si>
    <t xml:space="preserve">cq value minus the HK </t>
  </si>
  <si>
    <t xml:space="preserve">Here I averaged the control </t>
  </si>
  <si>
    <t>sample</t>
  </si>
  <si>
    <t>I took the  delta CT minus the average</t>
  </si>
  <si>
    <t>delta CT of the controls</t>
  </si>
  <si>
    <t>dio2</t>
  </si>
  <si>
    <t>trA</t>
  </si>
  <si>
    <t>trB</t>
  </si>
  <si>
    <t>cyp19a1b</t>
  </si>
  <si>
    <t>cyp2k22</t>
  </si>
  <si>
    <t>esr2b</t>
  </si>
  <si>
    <t>gadd45ab</t>
  </si>
  <si>
    <t>slc22a7a</t>
  </si>
  <si>
    <t>slc25a4</t>
  </si>
  <si>
    <t>gst</t>
  </si>
  <si>
    <t>nqo1</t>
  </si>
  <si>
    <t>Sample.name</t>
  </si>
  <si>
    <t>Chemical</t>
  </si>
  <si>
    <t>Avermectin</t>
  </si>
  <si>
    <t>Glufosinate-Ammonium</t>
  </si>
  <si>
    <t>Hexaconazole</t>
  </si>
  <si>
    <t>Control</t>
  </si>
  <si>
    <t>Dilution</t>
  </si>
  <si>
    <t>A_1600_R1</t>
  </si>
  <si>
    <t>A_1600_R2</t>
  </si>
  <si>
    <t>A_1600_R3</t>
  </si>
  <si>
    <t>A_800_R1</t>
  </si>
  <si>
    <t>A_800_R2</t>
  </si>
  <si>
    <t>A_800_R3</t>
  </si>
  <si>
    <t>B_1600_R1</t>
  </si>
  <si>
    <t>B_1600_R2</t>
  </si>
  <si>
    <t>B_1600_R3</t>
  </si>
  <si>
    <t>B_800_R1</t>
  </si>
  <si>
    <t>B_800_R2</t>
  </si>
  <si>
    <t>B_800_R3</t>
  </si>
  <si>
    <t>C_1600_R1</t>
  </si>
  <si>
    <t>C_1600_R2</t>
  </si>
  <si>
    <t>C_1600_R3</t>
  </si>
  <si>
    <t>C_800_R1</t>
  </si>
  <si>
    <t>C_800_R2</t>
  </si>
  <si>
    <t>C_800_R3</t>
  </si>
  <si>
    <t>CONTROL1_R1</t>
  </si>
  <si>
    <t>CONTROL1_R2</t>
  </si>
  <si>
    <t>CONTROL1_R3</t>
  </si>
  <si>
    <t>CONTROL2_R1</t>
  </si>
  <si>
    <t>CONTROL2_R4</t>
  </si>
  <si>
    <t>CONTROL2_R5</t>
  </si>
  <si>
    <t>D_1600_R1</t>
  </si>
  <si>
    <t>D_1600_R2</t>
  </si>
  <si>
    <t>D_1600_R3</t>
  </si>
  <si>
    <t>D_800_R1</t>
  </si>
  <si>
    <t>D_800_R2</t>
  </si>
  <si>
    <t>D_800_R3</t>
  </si>
  <si>
    <t>E_1600_R1</t>
  </si>
  <si>
    <t>E_1600_R2</t>
  </si>
  <si>
    <t>E_1600_R3</t>
  </si>
  <si>
    <t>E_800_R1</t>
  </si>
  <si>
    <t>E_800_R2</t>
  </si>
  <si>
    <t>E_800_R3</t>
  </si>
  <si>
    <t>F_1600_R1</t>
  </si>
  <si>
    <t>F_1600_R2</t>
  </si>
  <si>
    <t>F_1600_R3</t>
  </si>
  <si>
    <t>F_800_R1</t>
  </si>
  <si>
    <t>F_800_R2</t>
  </si>
  <si>
    <t>F_800_R3</t>
  </si>
  <si>
    <t>G_1600_R1</t>
  </si>
  <si>
    <t>G_1600_R2</t>
  </si>
  <si>
    <t>G_1600_R3</t>
  </si>
  <si>
    <t>G_800_R1</t>
  </si>
  <si>
    <t>G_800_R2</t>
  </si>
  <si>
    <t>G_800_R3</t>
  </si>
  <si>
    <t>H_1600_R1</t>
  </si>
  <si>
    <t>H_1600_R2</t>
  </si>
  <si>
    <t>H_1600_R3</t>
  </si>
  <si>
    <t>H_800_R1</t>
  </si>
  <si>
    <t>H_800_R2</t>
  </si>
  <si>
    <t>H_800_R3</t>
  </si>
  <si>
    <t>I_1600_R1</t>
  </si>
  <si>
    <t>I_1600_R2</t>
  </si>
  <si>
    <t>I_1600_R3</t>
  </si>
  <si>
    <t>I_800_R1</t>
  </si>
  <si>
    <t>I_800_R2</t>
  </si>
  <si>
    <t>I_800_R3</t>
  </si>
  <si>
    <t>J_1600_R1</t>
  </si>
  <si>
    <t>J_1600_R2</t>
  </si>
  <si>
    <t>J_1600_R3</t>
  </si>
  <si>
    <t>J_800_R1</t>
  </si>
  <si>
    <t>J_800_R2</t>
  </si>
  <si>
    <t>J_800_R3</t>
  </si>
  <si>
    <t>K_1600_R1</t>
  </si>
  <si>
    <t>K_1600_R2</t>
  </si>
  <si>
    <t>K_1600_R3</t>
  </si>
  <si>
    <t>K_800_R1</t>
  </si>
  <si>
    <t>K_800_R2</t>
  </si>
  <si>
    <t>K_800_R3</t>
  </si>
  <si>
    <t>L_1600_R2</t>
  </si>
  <si>
    <t>L_1600_R3</t>
  </si>
  <si>
    <t>L_800_R1</t>
  </si>
  <si>
    <t>L_800_R2</t>
  </si>
  <si>
    <t>L_800_R3</t>
  </si>
  <si>
    <t>actin</t>
  </si>
  <si>
    <t>slc25a4r</t>
  </si>
  <si>
    <t>sult25t3</t>
  </si>
  <si>
    <t>Control R1</t>
  </si>
  <si>
    <t>Control R2</t>
  </si>
  <si>
    <t>Control R4</t>
  </si>
  <si>
    <t>Control R5</t>
  </si>
  <si>
    <t>Control R6</t>
  </si>
  <si>
    <t>Z11 1250 R1</t>
  </si>
  <si>
    <t>Z11 1250 R2</t>
  </si>
  <si>
    <t>Z11 1250 R3</t>
  </si>
  <si>
    <t>Z11 250 R1</t>
  </si>
  <si>
    <t>Z11 250 R2</t>
  </si>
  <si>
    <t>Z11 250 R3</t>
  </si>
  <si>
    <t>Z11 50 R1</t>
  </si>
  <si>
    <t>Z11 50 R2</t>
  </si>
  <si>
    <t>Z11 50 R3</t>
  </si>
  <si>
    <t>Z12 31250 R1</t>
  </si>
  <si>
    <t>Z12 31250 R2</t>
  </si>
  <si>
    <t>Z12 31250 R3</t>
  </si>
  <si>
    <t>Z12 6250 R1</t>
  </si>
  <si>
    <t>Z12 6250 R2</t>
  </si>
  <si>
    <t>Z12 6250 R3</t>
  </si>
  <si>
    <t>Z4 1250 R1</t>
  </si>
  <si>
    <t>Z4 1250 R2</t>
  </si>
  <si>
    <t>Z4 1250 R3</t>
  </si>
  <si>
    <t>Z4 31250 R1</t>
  </si>
  <si>
    <t>Z4 31250 R2</t>
  </si>
  <si>
    <t>Z4 31250 R3</t>
  </si>
  <si>
    <t>Z4 6250 R1</t>
  </si>
  <si>
    <t>Z4 6250 R2</t>
  </si>
  <si>
    <t>Z4 6250 R3</t>
  </si>
  <si>
    <t>Z6 1250 R1</t>
  </si>
  <si>
    <t>Z6 1250 R2</t>
  </si>
  <si>
    <t>Z6 1250 R3</t>
  </si>
  <si>
    <t>Z6 250 R1</t>
  </si>
  <si>
    <t>Z6 250 R2</t>
  </si>
  <si>
    <t>Z6 250 R3</t>
  </si>
  <si>
    <t>Z6 50 R1</t>
  </si>
  <si>
    <t>Z6 50 R2</t>
  </si>
  <si>
    <t>Z6 50 R3</t>
  </si>
  <si>
    <t>sod 1</t>
  </si>
  <si>
    <t>cyp22k22</t>
  </si>
  <si>
    <t>Average Control</t>
  </si>
  <si>
    <t>Site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</si>
  <si>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</si>
  <si>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</si>
  <si>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</si>
  <si>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</si>
  <si>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</si>
  <si>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</si>
  <si>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</si>
  <si>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</si>
  <si>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</si>
  <si>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</si>
  <si>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</si>
  <si>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</si>
  <si>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Set</t>
  </si>
  <si>
    <t>REF</t>
  </si>
  <si>
    <t>Chaindrite</t>
  </si>
  <si>
    <t>NP</t>
  </si>
  <si>
    <t>NTC</t>
  </si>
  <si>
    <t>NA</t>
  </si>
  <si>
    <t>ntc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</si>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</sst>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0" borderId="0" xfId="0" applyFont="1"/>
    <xf numFmtId="0" fontId="16" fillId="34" borderId="10" xfId="0" applyFont="1" applyFill="1" applyBorder="1"/>
    <xf numFmtId="0" fontId="0" fillId="0" borderId="11" xfId="0" applyBorder="1"/>
    <xf numFmtId="0" fontId="14" fillId="0" borderId="0" xfId="0" applyFont="1"/>
    <xf numFmtId="0" fontId="0" fillId="35" borderId="0" xfId="0" applyFill="1"/>
    <xf numFmtId="0" fontId="14" fillId="35" borderId="0" xfId="0" applyFont="1" applyFill="1"/>
    <xf numFmtId="0" fontId="18" fillId="35" borderId="0" xfId="0" applyFont="1" applyFill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1"/>
  <sheetViews>
    <sheetView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I46" sqref="I46:J46"/>
    </sheetView>
  </sheetViews>
  <sheetFormatPr defaultRowHeight="15" x14ac:dyDescent="0.25"/>
  <cols>
    <col min="1" max="1" width="16.28515625" customWidth="1"/>
  </cols>
  <sheetData>
    <row r="1" spans="1:80" x14ac:dyDescent="0.25">
      <c r="B1" t="s">
        <v>0</v>
      </c>
      <c r="G1" t="s">
        <v>0</v>
      </c>
      <c r="V1" t="s">
        <v>1</v>
      </c>
      <c r="AK1" t="s">
        <v>2</v>
      </c>
      <c r="AZ1" t="s">
        <v>3</v>
      </c>
    </row>
    <row r="2" spans="1:80" x14ac:dyDescent="0.25">
      <c r="A2" t="s">
        <v>4</v>
      </c>
      <c r="B2" t="s">
        <v>5</v>
      </c>
      <c r="C2" t="s">
        <v>6</v>
      </c>
      <c r="E2" t="s">
        <v>7</v>
      </c>
      <c r="G2" t="s">
        <v>8</v>
      </c>
      <c r="H2" t="s">
        <v>9</v>
      </c>
      <c r="I2" t="s">
        <v>10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V2" t="s">
        <v>8</v>
      </c>
      <c r="W2" t="s">
        <v>9</v>
      </c>
      <c r="X2" t="s">
        <v>10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K2" t="s">
        <v>8</v>
      </c>
      <c r="AL2" t="s">
        <v>9</v>
      </c>
      <c r="AM2" t="s">
        <v>10</v>
      </c>
      <c r="AN2" t="s">
        <v>63</v>
      </c>
      <c r="AO2" t="s">
        <v>64</v>
      </c>
      <c r="AP2" t="s">
        <v>65</v>
      </c>
      <c r="AQ2" t="s">
        <v>66</v>
      </c>
      <c r="AR2" t="s">
        <v>67</v>
      </c>
      <c r="AS2" t="s">
        <v>68</v>
      </c>
      <c r="AT2" t="s">
        <v>69</v>
      </c>
      <c r="AU2" t="s">
        <v>70</v>
      </c>
      <c r="AV2" t="s">
        <v>71</v>
      </c>
      <c r="AW2" t="s">
        <v>72</v>
      </c>
      <c r="AX2" t="s">
        <v>73</v>
      </c>
      <c r="AZ2" t="s">
        <v>8</v>
      </c>
      <c r="BA2" t="s">
        <v>9</v>
      </c>
      <c r="BB2" t="s">
        <v>10</v>
      </c>
      <c r="BC2" t="s">
        <v>63</v>
      </c>
      <c r="BD2" t="s">
        <v>64</v>
      </c>
      <c r="BE2" t="s">
        <v>65</v>
      </c>
      <c r="BF2" t="s">
        <v>66</v>
      </c>
      <c r="BG2" t="s">
        <v>67</v>
      </c>
      <c r="BH2" t="s">
        <v>68</v>
      </c>
      <c r="BI2" t="s">
        <v>69</v>
      </c>
      <c r="BJ2" t="s">
        <v>70</v>
      </c>
      <c r="BK2" t="s">
        <v>71</v>
      </c>
      <c r="BL2" t="s">
        <v>72</v>
      </c>
      <c r="BM2" t="s">
        <v>73</v>
      </c>
      <c r="BO2" t="s">
        <v>8</v>
      </c>
      <c r="BP2" t="s">
        <v>9</v>
      </c>
      <c r="BQ2" t="s">
        <v>10</v>
      </c>
      <c r="BR2" t="s">
        <v>63</v>
      </c>
      <c r="BS2" t="s">
        <v>64</v>
      </c>
      <c r="BT2" t="s">
        <v>65</v>
      </c>
      <c r="BU2" t="s">
        <v>66</v>
      </c>
      <c r="BV2" t="s">
        <v>67</v>
      </c>
      <c r="BW2" t="s">
        <v>68</v>
      </c>
      <c r="BX2" t="s">
        <v>69</v>
      </c>
      <c r="BY2" t="s">
        <v>70</v>
      </c>
      <c r="BZ2" t="s">
        <v>71</v>
      </c>
      <c r="CA2" t="s">
        <v>72</v>
      </c>
      <c r="CB2" t="s">
        <v>73</v>
      </c>
    </row>
    <row r="3" spans="1:80" s="1" customFormat="1" x14ac:dyDescent="0.25">
      <c r="A3" s="1" t="s">
        <v>11</v>
      </c>
      <c r="B3" s="1">
        <v>17.729927440000001</v>
      </c>
      <c r="C3" s="1">
        <v>16.55519413</v>
      </c>
      <c r="E3" s="1">
        <f>GEOMEAN(B3:C3)</f>
        <v>17.132495167955366</v>
      </c>
      <c r="G3" s="1">
        <v>27.068656149999999</v>
      </c>
      <c r="H3" s="1">
        <v>23.089345720000001</v>
      </c>
      <c r="I3" s="1">
        <v>24.833091190000001</v>
      </c>
      <c r="J3" s="1">
        <v>27.308781062657271</v>
      </c>
      <c r="K3" s="1">
        <v>25.547262846817365</v>
      </c>
      <c r="L3" s="1">
        <v>24.495079610010148</v>
      </c>
      <c r="M3" s="1">
        <v>30.757769593829767</v>
      </c>
      <c r="N3" s="1">
        <v>28.371383848220564</v>
      </c>
      <c r="O3" s="1">
        <v>26.762904440851401</v>
      </c>
      <c r="P3" s="1">
        <v>24.712183954141366</v>
      </c>
      <c r="Q3" s="1">
        <v>24.755766310827635</v>
      </c>
      <c r="R3" s="1">
        <v>18.675110401855633</v>
      </c>
      <c r="S3" s="1">
        <v>25.002415432210867</v>
      </c>
      <c r="T3" s="1">
        <v>24.957388239118131</v>
      </c>
      <c r="V3" s="1">
        <f>G3-$E3</f>
        <v>9.9361609820446333</v>
      </c>
      <c r="W3" s="1">
        <f t="shared" ref="W3:AA3" si="0">H3-$E3</f>
        <v>5.9568505520446351</v>
      </c>
      <c r="X3" s="1">
        <f t="shared" si="0"/>
        <v>7.7005960220446354</v>
      </c>
      <c r="Y3" s="1">
        <f t="shared" si="0"/>
        <v>10.176285894701905</v>
      </c>
      <c r="Z3" s="1">
        <f t="shared" si="0"/>
        <v>8.4147676788619989</v>
      </c>
      <c r="AA3">
        <f t="shared" si="0"/>
        <v>7.3625844420547821</v>
      </c>
      <c r="AB3">
        <f t="shared" ref="AB3:AI3" si="1">M3-$E3</f>
        <v>13.625274425874402</v>
      </c>
      <c r="AC3">
        <f t="shared" si="1"/>
        <v>11.238888680265198</v>
      </c>
      <c r="AD3">
        <f t="shared" si="1"/>
        <v>9.6304092728960349</v>
      </c>
      <c r="AE3">
        <f t="shared" si="1"/>
        <v>7.5796887861860007</v>
      </c>
      <c r="AF3">
        <f t="shared" si="1"/>
        <v>7.6232711428722695</v>
      </c>
      <c r="AG3">
        <f t="shared" si="1"/>
        <v>1.5426152339002677</v>
      </c>
      <c r="AH3">
        <f t="shared" si="1"/>
        <v>7.8699202642555015</v>
      </c>
      <c r="AI3">
        <f t="shared" si="1"/>
        <v>7.8248930711627658</v>
      </c>
      <c r="AZ3" s="1">
        <f>V3-AK$44</f>
        <v>0.49197358191810103</v>
      </c>
      <c r="BA3" s="1">
        <f t="shared" ref="BA3:BE3" si="2">W3-AL$44</f>
        <v>-7.9325093536441571E-2</v>
      </c>
      <c r="BB3" s="1">
        <f t="shared" si="2"/>
        <v>0.12982580191810289</v>
      </c>
      <c r="BC3" s="1">
        <f t="shared" si="2"/>
        <v>0.30708192997956729</v>
      </c>
      <c r="BD3" s="1">
        <f t="shared" si="2"/>
        <v>-1.7391515331027563E-2</v>
      </c>
      <c r="BE3" s="1">
        <f t="shared" si="2"/>
        <v>-0.27523966077177686</v>
      </c>
      <c r="BF3" s="1">
        <f t="shared" ref="BF3:BM3" si="3">AB3-AQ$44</f>
        <v>-1.2887913222467517E-2</v>
      </c>
      <c r="BG3">
        <f t="shared" si="3"/>
        <v>1.3684975911744921</v>
      </c>
      <c r="BH3">
        <f t="shared" si="3"/>
        <v>-2.1723892770133091E-2</v>
      </c>
      <c r="BI3">
        <f t="shared" si="3"/>
        <v>-0.26024143792631627</v>
      </c>
      <c r="BJ3">
        <f t="shared" si="3"/>
        <v>0.15679406667109763</v>
      </c>
      <c r="BK3">
        <f t="shared" si="3"/>
        <v>-0.76699306176251225</v>
      </c>
      <c r="BL3">
        <f t="shared" si="3"/>
        <v>0.22095395764377823</v>
      </c>
      <c r="BM3">
        <f t="shared" si="3"/>
        <v>0.17787975512012899</v>
      </c>
      <c r="BN3"/>
      <c r="BO3">
        <f>2^(-AZ3)</f>
        <v>0.71105172568270347</v>
      </c>
      <c r="BP3" s="1">
        <f t="shared" ref="BP3:BT3" si="4">2^(-BA3)</f>
        <v>1.0565236731111862</v>
      </c>
      <c r="BQ3" s="1">
        <f t="shared" si="4"/>
        <v>0.91394179738679238</v>
      </c>
      <c r="BR3" s="1">
        <f t="shared" si="4"/>
        <v>0.80827496594324333</v>
      </c>
      <c r="BS3" s="1">
        <f t="shared" si="4"/>
        <v>1.0121278327325574</v>
      </c>
      <c r="BT3">
        <f t="shared" si="4"/>
        <v>1.2101951103615454</v>
      </c>
      <c r="BU3">
        <f t="shared" ref="BU3:CB3" si="5">2^(-BF3)</f>
        <v>1.0089732410108951</v>
      </c>
      <c r="BV3">
        <f t="shared" si="5"/>
        <v>0.38729436309701898</v>
      </c>
      <c r="BW3">
        <f t="shared" si="5"/>
        <v>1.0151717957057733</v>
      </c>
      <c r="BX3">
        <f t="shared" si="5"/>
        <v>1.1976791218661942</v>
      </c>
      <c r="BY3">
        <f t="shared" si="5"/>
        <v>0.89701619250467268</v>
      </c>
      <c r="BZ3">
        <f t="shared" si="5"/>
        <v>1.7017192750514509</v>
      </c>
      <c r="CA3">
        <f t="shared" si="5"/>
        <v>0.85799791224815269</v>
      </c>
      <c r="CB3">
        <f t="shared" si="5"/>
        <v>0.88400120719501019</v>
      </c>
    </row>
    <row r="4" spans="1:80" x14ac:dyDescent="0.25">
      <c r="A4" t="s">
        <v>12</v>
      </c>
      <c r="B4">
        <v>19.095538609999998</v>
      </c>
      <c r="C4">
        <v>17.706582130000001</v>
      </c>
      <c r="E4">
        <f t="shared" ref="E4:E44" si="6">GEOMEAN(B4:C4)</f>
        <v>18.387950476182795</v>
      </c>
      <c r="G4">
        <v>27.881205479999998</v>
      </c>
      <c r="H4">
        <v>24.841300230000002</v>
      </c>
      <c r="I4">
        <v>25.863191059999998</v>
      </c>
      <c r="J4">
        <v>28.080168098464807</v>
      </c>
      <c r="K4">
        <v>26.170611461544798</v>
      </c>
      <c r="L4">
        <v>25.684870703398104</v>
      </c>
      <c r="M4">
        <v>31.602360503129432</v>
      </c>
      <c r="N4">
        <v>29.389064975531436</v>
      </c>
      <c r="O4">
        <v>27.988395000641457</v>
      </c>
      <c r="P4">
        <v>26.046780474170664</v>
      </c>
      <c r="Q4">
        <v>26.135861791566139</v>
      </c>
      <c r="R4">
        <v>19.914474204376933</v>
      </c>
      <c r="S4">
        <v>26.878910132982298</v>
      </c>
      <c r="T4">
        <v>26.1706019316244</v>
      </c>
      <c r="V4">
        <f t="shared" ref="V4:V12" si="7">G4-$E4</f>
        <v>9.4932550038172039</v>
      </c>
      <c r="W4">
        <f t="shared" ref="W4:W12" si="8">H4-$E4</f>
        <v>6.4533497538172071</v>
      </c>
      <c r="X4">
        <f t="shared" ref="X4:X12" si="9">I4-$E4</f>
        <v>7.4752405838172038</v>
      </c>
      <c r="Y4">
        <f t="shared" ref="Y4:Y12" si="10">J4-$E4</f>
        <v>9.692217622282012</v>
      </c>
      <c r="Z4">
        <f t="shared" ref="Z4:Z12" si="11">K4-$E4</f>
        <v>7.7826609853620035</v>
      </c>
      <c r="AA4">
        <f t="shared" ref="AA4:AA44" si="12">L4-$E4</f>
        <v>7.2969202272153098</v>
      </c>
      <c r="AB4">
        <f t="shared" ref="AB4:AB44" si="13">M4-$E4</f>
        <v>13.214410026946638</v>
      </c>
      <c r="AC4">
        <f t="shared" ref="AC4:AC44" si="14">N4-$E4</f>
        <v>11.001114499348642</v>
      </c>
      <c r="AD4">
        <f t="shared" ref="AD4:AD44" si="15">O4-$E4</f>
        <v>9.6004445244586627</v>
      </c>
      <c r="AE4">
        <f t="shared" ref="AE4:AE44" si="16">P4-$E4</f>
        <v>7.6588299979878691</v>
      </c>
      <c r="AF4">
        <f t="shared" ref="AF4:AF44" si="17">Q4-$E4</f>
        <v>7.7479113153833445</v>
      </c>
      <c r="AG4">
        <f t="shared" ref="AG4:AG44" si="18">R4-$E4</f>
        <v>1.5265237281941388</v>
      </c>
      <c r="AH4">
        <f t="shared" ref="AH4:AH44" si="19">S4-$E4</f>
        <v>8.4909596567995038</v>
      </c>
      <c r="AI4">
        <f t="shared" ref="AI4:AI44" si="20">T4-$E4</f>
        <v>7.7826514554416057</v>
      </c>
      <c r="AZ4">
        <f t="shared" ref="AZ4:AZ32" si="21">V4-AK$44</f>
        <v>4.9067603690671646E-2</v>
      </c>
      <c r="BA4">
        <f t="shared" ref="BA4:BA32" si="22">W4-AL$44</f>
        <v>0.41717410823613044</v>
      </c>
      <c r="BB4">
        <f t="shared" ref="BB4:BB32" si="23">X4-AM$44</f>
        <v>-9.5529636309328758E-2</v>
      </c>
      <c r="BC4">
        <f t="shared" ref="BC4:BC32" si="24">Y4-AN$44</f>
        <v>-0.17698634244032618</v>
      </c>
      <c r="BD4">
        <f t="shared" ref="BD4:BD32" si="25">Z4-AO$44</f>
        <v>-0.64949820883102305</v>
      </c>
      <c r="BE4" s="1">
        <f t="shared" ref="BE4:BE44" si="26">AA4-AP$44</f>
        <v>-0.34090387561124924</v>
      </c>
      <c r="BF4" s="1">
        <f t="shared" ref="BF4:BF44" si="27">AB4-AQ$44</f>
        <v>-0.42375231215023135</v>
      </c>
      <c r="BG4">
        <f t="shared" ref="BG4:BG44" si="28">AC4-AR$44</f>
        <v>1.1307234102579358</v>
      </c>
      <c r="BH4">
        <f t="shared" ref="BH4:BH44" si="29">AD4-AS$44</f>
        <v>-5.168864120750527E-2</v>
      </c>
      <c r="BI4">
        <f t="shared" ref="BI4:BI44" si="30">AE4-AT$44</f>
        <v>-0.18110022612444787</v>
      </c>
      <c r="BJ4">
        <f t="shared" ref="BJ4:BJ44" si="31">AF4-AU$44</f>
        <v>0.2814342391821727</v>
      </c>
      <c r="BK4">
        <f t="shared" ref="BK4:BK44" si="32">AG4-AV$44</f>
        <v>-0.78308456746864108</v>
      </c>
      <c r="BL4">
        <f t="shared" ref="BL4:BL44" si="33">AH4-AW$44</f>
        <v>0.84199335018778054</v>
      </c>
      <c r="BM4">
        <f t="shared" ref="BM4:BM44" si="34">AI4-AX$44</f>
        <v>0.13563813939896896</v>
      </c>
      <c r="BO4">
        <f>2^(-AZ4)</f>
        <v>0.96656080363377561</v>
      </c>
      <c r="BP4">
        <f t="shared" ref="BP4:BP44" si="35">2^(-BA4)</f>
        <v>0.74889008373122079</v>
      </c>
      <c r="BQ4">
        <f t="shared" ref="BQ4:BQ44" si="36">2^(-BB4)</f>
        <v>1.0684575838394912</v>
      </c>
      <c r="BR4">
        <f t="shared" ref="BR4:BR44" si="37">2^(-BC4)</f>
        <v>1.130519864782682</v>
      </c>
      <c r="BS4">
        <f t="shared" ref="BS4:BS44" si="38">2^(-BD4)</f>
        <v>1.5686225102515494</v>
      </c>
      <c r="BT4">
        <f t="shared" ref="BT4:BT32" si="39">2^(-BE4)</f>
        <v>1.2665498627854932</v>
      </c>
      <c r="BU4">
        <f t="shared" ref="BU4:BU32" si="40">2^(-BF4)</f>
        <v>1.3414119059693876</v>
      </c>
      <c r="BV4">
        <f t="shared" ref="BV4:BV32" si="41">2^(-BG4)</f>
        <v>0.45668667139484603</v>
      </c>
      <c r="BW4">
        <f t="shared" ref="BW4:BW32" si="42">2^(-BH4)</f>
        <v>1.0364773869533932</v>
      </c>
      <c r="BX4">
        <f t="shared" ref="BX4:BX32" si="43">2^(-BI4)</f>
        <v>1.1337481731784422</v>
      </c>
      <c r="BY4">
        <f t="shared" ref="BY4:BY32" si="44">2^(-BJ4)</f>
        <v>0.82277266029223695</v>
      </c>
      <c r="BZ4">
        <f t="shared" ref="BZ4:BZ32" si="45">2^(-BK4)</f>
        <v>1.7208061279681552</v>
      </c>
      <c r="CA4">
        <f t="shared" ref="CA4:CA32" si="46">2^(-BL4)</f>
        <v>0.55787223255625151</v>
      </c>
      <c r="CB4">
        <f t="shared" ref="CB4:CB32" si="47">2^(-BM4)</f>
        <v>0.91026711106381286</v>
      </c>
    </row>
    <row r="5" spans="1:80" x14ac:dyDescent="0.25">
      <c r="A5" t="s">
        <v>13</v>
      </c>
      <c r="B5">
        <v>18.129276220000001</v>
      </c>
      <c r="C5">
        <v>16.748344419999999</v>
      </c>
      <c r="E5">
        <f t="shared" si="6"/>
        <v>17.425135931116166</v>
      </c>
      <c r="G5">
        <v>26.908195920000001</v>
      </c>
      <c r="H5">
        <v>24.028875660000001</v>
      </c>
      <c r="I5">
        <v>25.111385339999998</v>
      </c>
      <c r="J5">
        <v>27.359439717748305</v>
      </c>
      <c r="K5">
        <v>25.545975755395016</v>
      </c>
      <c r="L5">
        <v>24.734360717057669</v>
      </c>
      <c r="M5">
        <v>30.903564041252668</v>
      </c>
      <c r="N5">
        <v>28.463624462294302</v>
      </c>
      <c r="O5">
        <v>27.281647838355582</v>
      </c>
      <c r="P5">
        <v>24.895330161565301</v>
      </c>
      <c r="Q5">
        <v>25.4477849295419</v>
      </c>
      <c r="R5">
        <v>19.698266016381968</v>
      </c>
      <c r="S5">
        <v>25.768951916529133</v>
      </c>
      <c r="T5">
        <v>25.826105438808568</v>
      </c>
      <c r="V5">
        <f t="shared" si="7"/>
        <v>9.4830599888838343</v>
      </c>
      <c r="W5">
        <f t="shared" si="8"/>
        <v>6.6037397288838342</v>
      </c>
      <c r="X5">
        <f t="shared" si="9"/>
        <v>7.6862494088838318</v>
      </c>
      <c r="Y5">
        <f t="shared" si="10"/>
        <v>9.9343037866321389</v>
      </c>
      <c r="Z5">
        <f t="shared" si="11"/>
        <v>8.1208398242788498</v>
      </c>
      <c r="AA5">
        <f t="shared" si="12"/>
        <v>7.3092247859415025</v>
      </c>
      <c r="AB5">
        <f t="shared" si="13"/>
        <v>13.478428110136502</v>
      </c>
      <c r="AC5">
        <f t="shared" si="14"/>
        <v>11.038488531178135</v>
      </c>
      <c r="AD5">
        <f t="shared" si="15"/>
        <v>9.8565119072394154</v>
      </c>
      <c r="AE5">
        <f t="shared" si="16"/>
        <v>7.4701942304491347</v>
      </c>
      <c r="AF5">
        <f t="shared" si="17"/>
        <v>8.0226489984257334</v>
      </c>
      <c r="AG5">
        <f t="shared" si="18"/>
        <v>2.2731300852658016</v>
      </c>
      <c r="AH5">
        <f t="shared" si="19"/>
        <v>8.3438159854129665</v>
      </c>
      <c r="AI5">
        <f t="shared" si="20"/>
        <v>8.4009695076924018</v>
      </c>
      <c r="AZ5">
        <f t="shared" si="21"/>
        <v>3.887258875730204E-2</v>
      </c>
      <c r="BA5">
        <f t="shared" si="22"/>
        <v>0.56756408330275754</v>
      </c>
      <c r="BB5">
        <f t="shared" si="23"/>
        <v>0.11547918875729923</v>
      </c>
      <c r="BC5">
        <f t="shared" si="24"/>
        <v>6.5099821909800681E-2</v>
      </c>
      <c r="BD5">
        <f t="shared" si="25"/>
        <v>-0.31131936991417675</v>
      </c>
      <c r="BE5" s="1">
        <f t="shared" si="26"/>
        <v>-0.3285993168850565</v>
      </c>
      <c r="BF5" s="1">
        <f t="shared" si="27"/>
        <v>-0.15973422896036737</v>
      </c>
      <c r="BG5">
        <f t="shared" si="28"/>
        <v>1.1680974420874293</v>
      </c>
      <c r="BH5">
        <f t="shared" si="29"/>
        <v>0.20437874157324742</v>
      </c>
      <c r="BI5">
        <f t="shared" si="30"/>
        <v>-0.36973599366318233</v>
      </c>
      <c r="BJ5">
        <f t="shared" si="31"/>
        <v>0.55617192222456158</v>
      </c>
      <c r="BK5">
        <f t="shared" si="32"/>
        <v>-3.6478210396978294E-2</v>
      </c>
      <c r="BL5">
        <f t="shared" si="33"/>
        <v>0.69484967880124326</v>
      </c>
      <c r="BM5">
        <f t="shared" si="34"/>
        <v>0.75395619164976502</v>
      </c>
      <c r="BO5">
        <f t="shared" ref="BO5:BO44" si="48">2^(-AZ5)</f>
        <v>0.97341533728825191</v>
      </c>
      <c r="BP5">
        <f t="shared" si="35"/>
        <v>0.67475511661870868</v>
      </c>
      <c r="BQ5">
        <f t="shared" si="36"/>
        <v>0.92307566176061384</v>
      </c>
      <c r="BR5">
        <f t="shared" si="37"/>
        <v>0.95587917680627499</v>
      </c>
      <c r="BS5">
        <f t="shared" si="38"/>
        <v>1.2408419529383299</v>
      </c>
      <c r="BT5">
        <f t="shared" si="39"/>
        <v>1.2557935581831259</v>
      </c>
      <c r="BU5">
        <f t="shared" si="40"/>
        <v>1.1170813321282271</v>
      </c>
      <c r="BV5">
        <f t="shared" si="41"/>
        <v>0.44500780902361858</v>
      </c>
      <c r="BW5">
        <f t="shared" si="42"/>
        <v>0.86791235016952295</v>
      </c>
      <c r="BX5">
        <f t="shared" si="43"/>
        <v>1.292116357848085</v>
      </c>
      <c r="BY5">
        <f t="shared" si="44"/>
        <v>0.68010437510008204</v>
      </c>
      <c r="BZ5">
        <f t="shared" si="45"/>
        <v>1.0256071397436304</v>
      </c>
      <c r="CA5">
        <f t="shared" si="46"/>
        <v>0.61777368396313381</v>
      </c>
      <c r="CB5">
        <f t="shared" si="47"/>
        <v>0.59297525550194052</v>
      </c>
    </row>
    <row r="6" spans="1:80" x14ac:dyDescent="0.25">
      <c r="A6" t="s">
        <v>14</v>
      </c>
      <c r="B6">
        <v>18.897209740000001</v>
      </c>
      <c r="C6">
        <v>17.250037420000002</v>
      </c>
      <c r="E6">
        <f t="shared" si="6"/>
        <v>18.054849075763233</v>
      </c>
      <c r="G6">
        <v>27.034236440000001</v>
      </c>
      <c r="H6">
        <v>24.536455879999998</v>
      </c>
      <c r="I6">
        <v>25.636976709999999</v>
      </c>
      <c r="J6">
        <v>26.922277493631999</v>
      </c>
      <c r="K6">
        <v>25.803900244127544</v>
      </c>
      <c r="L6">
        <v>25.269175091224167</v>
      </c>
      <c r="M6">
        <v>32.0574381681555</v>
      </c>
      <c r="N6">
        <v>26.819858830560833</v>
      </c>
      <c r="O6">
        <v>27.250767006626734</v>
      </c>
      <c r="P6">
        <v>25.483685569119668</v>
      </c>
      <c r="Q6">
        <v>25.780476265098969</v>
      </c>
      <c r="R6">
        <v>20.3546375936677</v>
      </c>
      <c r="S6">
        <v>26.322205829070935</v>
      </c>
      <c r="T6">
        <v>25.160626738267165</v>
      </c>
      <c r="V6">
        <f t="shared" si="7"/>
        <v>8.9793873642367679</v>
      </c>
      <c r="W6">
        <f t="shared" si="8"/>
        <v>6.4816068042367654</v>
      </c>
      <c r="X6">
        <f t="shared" si="9"/>
        <v>7.5821276342367661</v>
      </c>
      <c r="Y6">
        <f t="shared" si="10"/>
        <v>8.8674284178687657</v>
      </c>
      <c r="Z6">
        <f t="shared" si="11"/>
        <v>7.7490511683643106</v>
      </c>
      <c r="AA6">
        <f t="shared" si="12"/>
        <v>7.2143260154609337</v>
      </c>
      <c r="AB6">
        <f t="shared" si="13"/>
        <v>14.002589092392267</v>
      </c>
      <c r="AC6">
        <f t="shared" si="14"/>
        <v>8.7650097547975996</v>
      </c>
      <c r="AD6">
        <f t="shared" si="15"/>
        <v>9.1959179308635015</v>
      </c>
      <c r="AE6">
        <f t="shared" si="16"/>
        <v>7.4288364933564353</v>
      </c>
      <c r="AF6">
        <f t="shared" si="17"/>
        <v>7.7256271893357358</v>
      </c>
      <c r="AG6">
        <f t="shared" si="18"/>
        <v>2.2997885179044673</v>
      </c>
      <c r="AH6">
        <f t="shared" si="19"/>
        <v>8.2673567533077019</v>
      </c>
      <c r="AI6">
        <f t="shared" si="20"/>
        <v>7.1057776625039324</v>
      </c>
      <c r="AZ6">
        <f t="shared" si="21"/>
        <v>-0.46480003588976437</v>
      </c>
      <c r="BA6">
        <f t="shared" si="22"/>
        <v>0.44543115865568872</v>
      </c>
      <c r="BB6">
        <f t="shared" si="23"/>
        <v>1.1357414110233499E-2</v>
      </c>
      <c r="BC6">
        <f t="shared" si="24"/>
        <v>-1.0017755468535725</v>
      </c>
      <c r="BD6">
        <f t="shared" si="25"/>
        <v>-0.68310802582871588</v>
      </c>
      <c r="BE6" s="1">
        <f t="shared" si="26"/>
        <v>-0.42349808736562533</v>
      </c>
      <c r="BF6" s="1">
        <f t="shared" si="27"/>
        <v>0.36442675329539753</v>
      </c>
      <c r="BG6">
        <f t="shared" si="28"/>
        <v>-1.1053813342931065</v>
      </c>
      <c r="BH6">
        <f t="shared" si="29"/>
        <v>-0.45621523480266646</v>
      </c>
      <c r="BI6">
        <f t="shared" si="30"/>
        <v>-0.41109373075588174</v>
      </c>
      <c r="BJ6">
        <f t="shared" si="31"/>
        <v>0.25915011313456393</v>
      </c>
      <c r="BK6">
        <f t="shared" si="32"/>
        <v>-9.8197777583126644E-3</v>
      </c>
      <c r="BL6">
        <f t="shared" si="33"/>
        <v>0.61839044669597865</v>
      </c>
      <c r="BM6">
        <f t="shared" si="34"/>
        <v>-0.5412356535387044</v>
      </c>
      <c r="BO6">
        <f t="shared" si="48"/>
        <v>1.3801260483764539</v>
      </c>
      <c r="BP6">
        <f t="shared" si="35"/>
        <v>0.73436481421145205</v>
      </c>
      <c r="BQ6">
        <f t="shared" si="36"/>
        <v>0.99215854629975109</v>
      </c>
      <c r="BR6">
        <f t="shared" si="37"/>
        <v>2.0024629458727135</v>
      </c>
      <c r="BS6">
        <f t="shared" si="38"/>
        <v>1.60559499634976</v>
      </c>
      <c r="BT6">
        <f t="shared" si="39"/>
        <v>1.3411755496373166</v>
      </c>
      <c r="BU6">
        <f t="shared" si="40"/>
        <v>0.77677746181497664</v>
      </c>
      <c r="BV6">
        <f t="shared" si="41"/>
        <v>2.1515574071154142</v>
      </c>
      <c r="BW6">
        <f t="shared" si="42"/>
        <v>1.3719379519186745</v>
      </c>
      <c r="BX6">
        <f t="shared" si="43"/>
        <v>1.3296934945102372</v>
      </c>
      <c r="BY6">
        <f t="shared" si="44"/>
        <v>0.8355800118838167</v>
      </c>
      <c r="BZ6">
        <f t="shared" si="45"/>
        <v>1.0068297684834735</v>
      </c>
      <c r="CA6">
        <f t="shared" si="46"/>
        <v>0.65139725860676978</v>
      </c>
      <c r="CB6">
        <f t="shared" si="47"/>
        <v>1.4552183633531992</v>
      </c>
    </row>
    <row r="7" spans="1:80" x14ac:dyDescent="0.25">
      <c r="A7" t="s">
        <v>15</v>
      </c>
      <c r="B7">
        <v>18.332865349999999</v>
      </c>
      <c r="C7">
        <v>17.25623822</v>
      </c>
      <c r="E7">
        <f t="shared" si="6"/>
        <v>17.786407499401999</v>
      </c>
      <c r="G7">
        <v>26.890549270000001</v>
      </c>
      <c r="H7">
        <v>23.773908259999999</v>
      </c>
      <c r="I7">
        <v>25.304113569999998</v>
      </c>
      <c r="J7">
        <v>27.16580719868324</v>
      </c>
      <c r="K7">
        <v>25.722289653484793</v>
      </c>
      <c r="L7">
        <v>25.041555051023398</v>
      </c>
      <c r="M7">
        <v>30.846779213478069</v>
      </c>
      <c r="N7">
        <v>26.828935626664698</v>
      </c>
      <c r="O7">
        <v>26.866812288915032</v>
      </c>
      <c r="P7">
        <v>25.513362096594097</v>
      </c>
      <c r="Q7">
        <v>25.161957973637101</v>
      </c>
      <c r="R7">
        <v>19.420483482019502</v>
      </c>
      <c r="S7">
        <v>25.42212262255627</v>
      </c>
      <c r="T7">
        <v>25.201745712085302</v>
      </c>
      <c r="V7">
        <f t="shared" si="7"/>
        <v>9.1041417705980017</v>
      </c>
      <c r="W7">
        <f t="shared" si="8"/>
        <v>5.9875007605979995</v>
      </c>
      <c r="X7">
        <f t="shared" si="9"/>
        <v>7.517706070597999</v>
      </c>
      <c r="Y7">
        <f t="shared" si="10"/>
        <v>9.3793996992812403</v>
      </c>
      <c r="Z7">
        <f t="shared" si="11"/>
        <v>7.935882154082794</v>
      </c>
      <c r="AA7">
        <f t="shared" si="12"/>
        <v>7.2551475516213983</v>
      </c>
      <c r="AB7">
        <f t="shared" si="13"/>
        <v>13.060371714076069</v>
      </c>
      <c r="AC7">
        <f t="shared" si="14"/>
        <v>9.0425281272626989</v>
      </c>
      <c r="AD7">
        <f t="shared" si="15"/>
        <v>9.0804047895130324</v>
      </c>
      <c r="AE7">
        <f t="shared" si="16"/>
        <v>7.7269545971920977</v>
      </c>
      <c r="AF7">
        <f t="shared" si="17"/>
        <v>7.3755504742351015</v>
      </c>
      <c r="AG7">
        <f t="shared" si="18"/>
        <v>1.6340759826175031</v>
      </c>
      <c r="AH7">
        <f t="shared" si="19"/>
        <v>7.6357151231542701</v>
      </c>
      <c r="AI7">
        <f t="shared" si="20"/>
        <v>7.4153382126833023</v>
      </c>
      <c r="AZ7">
        <f t="shared" si="21"/>
        <v>-0.34004562952853057</v>
      </c>
      <c r="BA7">
        <f t="shared" si="22"/>
        <v>-4.8674884983077149E-2</v>
      </c>
      <c r="BB7">
        <f t="shared" si="23"/>
        <v>-5.3064149528533555E-2</v>
      </c>
      <c r="BC7">
        <f t="shared" si="24"/>
        <v>-0.4898042654410979</v>
      </c>
      <c r="BD7">
        <f t="shared" si="25"/>
        <v>-0.49627704011023255</v>
      </c>
      <c r="BE7" s="1">
        <f t="shared" si="26"/>
        <v>-0.38267655120516064</v>
      </c>
      <c r="BF7" s="1">
        <f t="shared" si="27"/>
        <v>-0.57779062502079981</v>
      </c>
      <c r="BG7">
        <f t="shared" si="28"/>
        <v>-0.82786296182800712</v>
      </c>
      <c r="BH7">
        <f t="shared" si="29"/>
        <v>-0.57172837615313554</v>
      </c>
      <c r="BI7">
        <f t="shared" si="30"/>
        <v>-0.11297562692021934</v>
      </c>
      <c r="BJ7">
        <f t="shared" si="31"/>
        <v>-9.0926601966070386E-2</v>
      </c>
      <c r="BK7">
        <f t="shared" si="32"/>
        <v>-0.67553231304527683</v>
      </c>
      <c r="BL7">
        <f t="shared" si="33"/>
        <v>-1.3251183457453131E-2</v>
      </c>
      <c r="BM7">
        <f t="shared" si="34"/>
        <v>-0.2316751033593345</v>
      </c>
      <c r="BO7">
        <f t="shared" si="48"/>
        <v>1.2657966279264112</v>
      </c>
      <c r="BP7">
        <f t="shared" si="35"/>
        <v>1.034314469842869</v>
      </c>
      <c r="BQ7">
        <f t="shared" si="36"/>
        <v>1.0374660665359328</v>
      </c>
      <c r="BR7">
        <f t="shared" si="37"/>
        <v>1.4042543436136175</v>
      </c>
      <c r="BS7">
        <f t="shared" si="38"/>
        <v>1.4105688054014447</v>
      </c>
      <c r="BT7">
        <f t="shared" si="39"/>
        <v>1.3037584029584248</v>
      </c>
      <c r="BU7">
        <f t="shared" si="40"/>
        <v>1.4925617555583575</v>
      </c>
      <c r="BV7">
        <f t="shared" si="41"/>
        <v>1.7750540583660031</v>
      </c>
      <c r="BW7">
        <f t="shared" si="42"/>
        <v>1.486303123914493</v>
      </c>
      <c r="BX7">
        <f t="shared" si="43"/>
        <v>1.0814564930610475</v>
      </c>
      <c r="BY7">
        <f t="shared" si="44"/>
        <v>1.0650540167100087</v>
      </c>
      <c r="BZ7">
        <f t="shared" si="45"/>
        <v>1.5971859797721226</v>
      </c>
      <c r="CA7">
        <f t="shared" si="46"/>
        <v>1.0092273321985077</v>
      </c>
      <c r="CB7">
        <f t="shared" si="47"/>
        <v>1.1741975107591194</v>
      </c>
    </row>
    <row r="8" spans="1:80" x14ac:dyDescent="0.25">
      <c r="A8" t="s">
        <v>16</v>
      </c>
      <c r="B8">
        <v>17.68843154</v>
      </c>
      <c r="C8">
        <v>16.40014764</v>
      </c>
      <c r="E8">
        <f t="shared" si="6"/>
        <v>17.032113455940593</v>
      </c>
      <c r="G8">
        <v>27.186635160000002</v>
      </c>
      <c r="H8">
        <v>22.807962069999999</v>
      </c>
      <c r="I8">
        <v>24.793327399999999</v>
      </c>
      <c r="J8">
        <v>27.509217082520717</v>
      </c>
      <c r="K8">
        <v>25.173131281459757</v>
      </c>
      <c r="L8">
        <v>24.588309657600274</v>
      </c>
      <c r="M8">
        <v>30.582414317673734</v>
      </c>
      <c r="N8">
        <v>29.267085630797734</v>
      </c>
      <c r="O8">
        <v>26.893909905967522</v>
      </c>
      <c r="P8">
        <v>24.521838303425131</v>
      </c>
      <c r="Q8">
        <v>24.312339197552465</v>
      </c>
      <c r="R8">
        <v>18.223079561127399</v>
      </c>
      <c r="S8">
        <v>24.542308171948765</v>
      </c>
      <c r="T8">
        <v>24.546683437478567</v>
      </c>
      <c r="V8">
        <f t="shared" si="7"/>
        <v>10.154521704059409</v>
      </c>
      <c r="W8">
        <f t="shared" si="8"/>
        <v>5.7758486140594059</v>
      </c>
      <c r="X8">
        <f t="shared" si="9"/>
        <v>7.7612139440594063</v>
      </c>
      <c r="Y8">
        <f t="shared" si="10"/>
        <v>10.477103626580124</v>
      </c>
      <c r="Z8">
        <f t="shared" si="11"/>
        <v>8.1410178255191639</v>
      </c>
      <c r="AA8">
        <f t="shared" si="12"/>
        <v>7.5561962016596809</v>
      </c>
      <c r="AB8">
        <f t="shared" si="13"/>
        <v>13.550300861733142</v>
      </c>
      <c r="AC8">
        <f t="shared" si="14"/>
        <v>12.234972174857141</v>
      </c>
      <c r="AD8">
        <f t="shared" si="15"/>
        <v>9.8617964500269295</v>
      </c>
      <c r="AE8">
        <f t="shared" si="16"/>
        <v>7.4897248474845384</v>
      </c>
      <c r="AF8">
        <f t="shared" si="17"/>
        <v>7.2802257416118721</v>
      </c>
      <c r="AG8">
        <f t="shared" si="18"/>
        <v>1.1909661051868063</v>
      </c>
      <c r="AH8">
        <f t="shared" si="19"/>
        <v>7.5101947160081721</v>
      </c>
      <c r="AI8">
        <f t="shared" si="20"/>
        <v>7.5145699815379743</v>
      </c>
      <c r="AZ8">
        <f t="shared" si="21"/>
        <v>0.71033430393287667</v>
      </c>
      <c r="BA8">
        <f t="shared" si="22"/>
        <v>-0.2603270315216708</v>
      </c>
      <c r="BB8">
        <f t="shared" si="23"/>
        <v>0.19044372393287379</v>
      </c>
      <c r="BC8">
        <f t="shared" si="24"/>
        <v>0.6078996618577861</v>
      </c>
      <c r="BD8">
        <f t="shared" si="25"/>
        <v>-0.29114136867386264</v>
      </c>
      <c r="BE8" s="1">
        <f t="shared" si="26"/>
        <v>-8.1627901166878125E-2</v>
      </c>
      <c r="BF8" s="1">
        <f t="shared" si="27"/>
        <v>-8.7861477363727403E-2</v>
      </c>
      <c r="BG8">
        <f t="shared" si="28"/>
        <v>2.3645810857664351</v>
      </c>
      <c r="BH8">
        <f t="shared" si="29"/>
        <v>0.20966328436076154</v>
      </c>
      <c r="BI8">
        <f t="shared" si="30"/>
        <v>-0.35020537662777862</v>
      </c>
      <c r="BJ8">
        <f t="shared" si="31"/>
        <v>-0.18625133458929977</v>
      </c>
      <c r="BK8">
        <f t="shared" si="32"/>
        <v>-1.1186421904759736</v>
      </c>
      <c r="BL8">
        <f t="shared" si="33"/>
        <v>-0.13877159060355115</v>
      </c>
      <c r="BM8">
        <f t="shared" si="34"/>
        <v>-0.1324433345046625</v>
      </c>
      <c r="BO8">
        <f t="shared" si="48"/>
        <v>0.61117849903679922</v>
      </c>
      <c r="BP8">
        <f t="shared" si="35"/>
        <v>1.1977501810299749</v>
      </c>
      <c r="BQ8">
        <f t="shared" si="36"/>
        <v>0.87633614866468801</v>
      </c>
      <c r="BR8">
        <f t="shared" si="37"/>
        <v>0.65615126043896554</v>
      </c>
      <c r="BS8">
        <f t="shared" si="38"/>
        <v>1.2236079357398684</v>
      </c>
      <c r="BT8">
        <f t="shared" si="39"/>
        <v>1.0582114265697928</v>
      </c>
      <c r="BU8">
        <f t="shared" si="40"/>
        <v>1.0627936236559148</v>
      </c>
      <c r="BV8">
        <f t="shared" si="41"/>
        <v>0.19417359259985531</v>
      </c>
      <c r="BW8">
        <f t="shared" si="42"/>
        <v>0.86473903222328696</v>
      </c>
      <c r="BX8">
        <f t="shared" si="43"/>
        <v>1.2747420818809954</v>
      </c>
      <c r="BY8">
        <f t="shared" si="44"/>
        <v>1.1378034294614494</v>
      </c>
      <c r="BZ8">
        <f t="shared" si="45"/>
        <v>2.171425100591482</v>
      </c>
      <c r="CA8">
        <f t="shared" si="46"/>
        <v>1.1009672776962403</v>
      </c>
      <c r="CB8">
        <f t="shared" si="47"/>
        <v>1.0961485568326899</v>
      </c>
    </row>
    <row r="9" spans="1:80" x14ac:dyDescent="0.25">
      <c r="A9" t="s">
        <v>17</v>
      </c>
      <c r="B9">
        <v>18.628462769999999</v>
      </c>
      <c r="C9">
        <v>17.29830334</v>
      </c>
      <c r="E9">
        <f t="shared" si="6"/>
        <v>17.951066813795681</v>
      </c>
      <c r="G9">
        <v>27.351844</v>
      </c>
      <c r="H9">
        <v>23.80328866</v>
      </c>
      <c r="I9">
        <v>25.182463039999998</v>
      </c>
      <c r="J9">
        <v>27.757562030218946</v>
      </c>
      <c r="K9">
        <v>25.605729559735604</v>
      </c>
      <c r="L9">
        <v>25.067029350411872</v>
      </c>
      <c r="M9">
        <v>31.416598801157733</v>
      </c>
      <c r="N9">
        <v>28.882149004429266</v>
      </c>
      <c r="O9">
        <v>27.722981644109009</v>
      </c>
      <c r="P9">
        <v>25.064949981210663</v>
      </c>
      <c r="Q9">
        <v>25.246173975163099</v>
      </c>
      <c r="R9">
        <v>19.454642501590232</v>
      </c>
      <c r="S9">
        <v>25.767226058748733</v>
      </c>
      <c r="T9">
        <v>24.855365642602596</v>
      </c>
      <c r="V9">
        <f t="shared" si="7"/>
        <v>9.4007771862043192</v>
      </c>
      <c r="W9">
        <f t="shared" si="8"/>
        <v>5.8522218462043192</v>
      </c>
      <c r="X9">
        <f t="shared" si="9"/>
        <v>7.2313962262043177</v>
      </c>
      <c r="Y9">
        <f t="shared" si="10"/>
        <v>9.806495216423265</v>
      </c>
      <c r="Z9">
        <f t="shared" si="11"/>
        <v>7.6546627459399232</v>
      </c>
      <c r="AA9">
        <f t="shared" si="12"/>
        <v>7.1159625366161912</v>
      </c>
      <c r="AB9">
        <f t="shared" si="13"/>
        <v>13.465531987362052</v>
      </c>
      <c r="AC9">
        <f t="shared" si="14"/>
        <v>10.931082190633585</v>
      </c>
      <c r="AD9">
        <f t="shared" si="15"/>
        <v>9.7719148303133281</v>
      </c>
      <c r="AE9">
        <f t="shared" si="16"/>
        <v>7.1138831674149827</v>
      </c>
      <c r="AF9">
        <f t="shared" si="17"/>
        <v>7.2951071613674188</v>
      </c>
      <c r="AG9">
        <f t="shared" si="18"/>
        <v>1.5035756877945516</v>
      </c>
      <c r="AH9">
        <f t="shared" si="19"/>
        <v>7.8161592449530524</v>
      </c>
      <c r="AI9">
        <f t="shared" si="20"/>
        <v>6.9042988288069154</v>
      </c>
      <c r="AZ9">
        <f t="shared" si="21"/>
        <v>-4.3410213922213003E-2</v>
      </c>
      <c r="BA9">
        <f t="shared" si="22"/>
        <v>-0.18395379937675749</v>
      </c>
      <c r="BB9">
        <f t="shared" si="23"/>
        <v>-0.3393739939222149</v>
      </c>
      <c r="BC9">
        <f t="shared" si="24"/>
        <v>-6.2708748299073136E-2</v>
      </c>
      <c r="BD9">
        <f t="shared" si="25"/>
        <v>-0.77749644825310327</v>
      </c>
      <c r="BE9" s="1">
        <f t="shared" si="26"/>
        <v>-0.52186156621036783</v>
      </c>
      <c r="BF9" s="1">
        <f t="shared" si="27"/>
        <v>-0.17263035173481711</v>
      </c>
      <c r="BG9">
        <f t="shared" si="28"/>
        <v>1.0606911015428793</v>
      </c>
      <c r="BH9">
        <f t="shared" si="29"/>
        <v>0.11978166464716011</v>
      </c>
      <c r="BI9">
        <f t="shared" si="30"/>
        <v>-0.72604705669733427</v>
      </c>
      <c r="BJ9">
        <f t="shared" si="31"/>
        <v>-0.17136991483375308</v>
      </c>
      <c r="BK9">
        <f t="shared" si="32"/>
        <v>-0.80603260786822828</v>
      </c>
      <c r="BL9">
        <f t="shared" si="33"/>
        <v>0.16719293834132909</v>
      </c>
      <c r="BM9">
        <f t="shared" si="34"/>
        <v>-0.74271448723572142</v>
      </c>
      <c r="BO9">
        <f t="shared" si="48"/>
        <v>1.0305469362623807</v>
      </c>
      <c r="BP9">
        <f t="shared" si="35"/>
        <v>1.1359928853591656</v>
      </c>
      <c r="BQ9">
        <f t="shared" si="36"/>
        <v>1.2652074831654396</v>
      </c>
      <c r="BR9">
        <f t="shared" si="37"/>
        <v>1.0444248927738857</v>
      </c>
      <c r="BS9">
        <f t="shared" si="38"/>
        <v>1.7141536684046339</v>
      </c>
      <c r="BT9">
        <f t="shared" si="39"/>
        <v>1.4358067311912919</v>
      </c>
      <c r="BU9">
        <f t="shared" si="40"/>
        <v>1.1271115858790504</v>
      </c>
      <c r="BV9">
        <f t="shared" si="41"/>
        <v>0.4794023541006226</v>
      </c>
      <c r="BW9">
        <f t="shared" si="42"/>
        <v>0.92032692101336666</v>
      </c>
      <c r="BX9">
        <f t="shared" si="43"/>
        <v>1.6541006881678804</v>
      </c>
      <c r="BY9">
        <f t="shared" si="44"/>
        <v>1.1261272942684515</v>
      </c>
      <c r="BZ9">
        <f t="shared" si="45"/>
        <v>1.7483967577284691</v>
      </c>
      <c r="CA9">
        <f t="shared" si="46"/>
        <v>0.89057379205258824</v>
      </c>
      <c r="CB9">
        <f t="shared" si="47"/>
        <v>1.6733212983498618</v>
      </c>
    </row>
    <row r="10" spans="1:80" s="1" customFormat="1" x14ac:dyDescent="0.25">
      <c r="A10" s="1" t="s">
        <v>21</v>
      </c>
      <c r="B10" s="1">
        <v>19.753717300000002</v>
      </c>
      <c r="C10" s="1">
        <v>19.352569939999999</v>
      </c>
      <c r="E10" s="1">
        <f t="shared" si="6"/>
        <v>19.552114863186489</v>
      </c>
      <c r="G10" s="1">
        <v>27.304286470000001</v>
      </c>
      <c r="H10" s="1">
        <v>26.828408920000001</v>
      </c>
      <c r="I10" s="1">
        <v>27.119111449999998</v>
      </c>
      <c r="J10" s="1">
        <v>28.218573285105844</v>
      </c>
      <c r="K10" s="1">
        <v>27.950655460542752</v>
      </c>
      <c r="L10" s="1">
        <v>26.700609964318712</v>
      </c>
      <c r="M10" s="1">
        <v>33.787147964367598</v>
      </c>
      <c r="N10" s="1">
        <v>27.886144616602596</v>
      </c>
      <c r="O10" s="1">
        <v>27.58357083235104</v>
      </c>
      <c r="P10" s="1">
        <v>27.411505058730366</v>
      </c>
      <c r="Q10" s="1">
        <v>27.429824001151001</v>
      </c>
      <c r="R10" s="1">
        <v>22.598761818041499</v>
      </c>
      <c r="S10" s="1">
        <v>28.13573800787027</v>
      </c>
      <c r="T10" s="1">
        <v>27.751551124135165</v>
      </c>
      <c r="V10" s="1">
        <f t="shared" si="7"/>
        <v>7.752171606813512</v>
      </c>
      <c r="W10" s="1">
        <f t="shared" si="8"/>
        <v>7.2762940568135122</v>
      </c>
      <c r="X10" s="1">
        <f t="shared" si="9"/>
        <v>7.5669965868135094</v>
      </c>
      <c r="Y10" s="1">
        <f t="shared" si="10"/>
        <v>8.666458421919355</v>
      </c>
      <c r="Z10" s="1">
        <f t="shared" si="11"/>
        <v>8.3985405973562628</v>
      </c>
      <c r="AA10">
        <f t="shared" si="12"/>
        <v>7.1484951011322231</v>
      </c>
      <c r="AB10">
        <f t="shared" si="13"/>
        <v>14.235033101181109</v>
      </c>
      <c r="AC10">
        <f t="shared" si="14"/>
        <v>8.3340297534161074</v>
      </c>
      <c r="AD10">
        <f t="shared" si="15"/>
        <v>8.0314559691645506</v>
      </c>
      <c r="AE10">
        <f t="shared" si="16"/>
        <v>7.8593901955438774</v>
      </c>
      <c r="AF10">
        <f t="shared" si="17"/>
        <v>7.8777091379645121</v>
      </c>
      <c r="AG10">
        <f t="shared" si="18"/>
        <v>3.0466469548550101</v>
      </c>
      <c r="AH10">
        <f t="shared" si="19"/>
        <v>8.5836231446837807</v>
      </c>
      <c r="AI10">
        <f t="shared" si="20"/>
        <v>8.1994362609486764</v>
      </c>
      <c r="AZ10" s="1">
        <f t="shared" si="21"/>
        <v>-1.6920157933130202</v>
      </c>
      <c r="BA10" s="1">
        <f t="shared" si="22"/>
        <v>1.2401184112324355</v>
      </c>
      <c r="BB10" s="1">
        <f t="shared" si="23"/>
        <v>-3.7736333130231614E-3</v>
      </c>
      <c r="BC10" s="1">
        <f t="shared" si="24"/>
        <v>-1.2027455428029832</v>
      </c>
      <c r="BD10" s="1">
        <f t="shared" si="25"/>
        <v>-3.3618596836763714E-2</v>
      </c>
      <c r="BE10" s="1">
        <f t="shared" si="26"/>
        <v>-0.48932900169433591</v>
      </c>
      <c r="BF10" s="1">
        <f t="shared" si="27"/>
        <v>0.59687076208424017</v>
      </c>
      <c r="BG10">
        <f t="shared" si="28"/>
        <v>-1.5363613356745986</v>
      </c>
      <c r="BH10">
        <f t="shared" si="29"/>
        <v>-1.6206771965016173</v>
      </c>
      <c r="BI10">
        <f t="shared" si="30"/>
        <v>1.9459971431560419E-2</v>
      </c>
      <c r="BJ10">
        <f t="shared" si="31"/>
        <v>0.41123206176334026</v>
      </c>
      <c r="BK10">
        <f t="shared" si="32"/>
        <v>0.73703865919223022</v>
      </c>
      <c r="BL10">
        <f t="shared" si="33"/>
        <v>0.93465683807205746</v>
      </c>
      <c r="BM10">
        <f t="shared" si="34"/>
        <v>0.5524229449060396</v>
      </c>
      <c r="BN10"/>
      <c r="BO10">
        <f t="shared" si="48"/>
        <v>3.2310784811530242</v>
      </c>
      <c r="BP10" s="1">
        <f t="shared" si="35"/>
        <v>0.42333790869873761</v>
      </c>
      <c r="BQ10" s="1">
        <f t="shared" si="36"/>
        <v>1.0026191071755441</v>
      </c>
      <c r="BR10" s="1">
        <f t="shared" si="37"/>
        <v>2.3017729686773469</v>
      </c>
      <c r="BS10" s="1">
        <f t="shared" si="38"/>
        <v>1.0235762633067875</v>
      </c>
      <c r="BT10">
        <f t="shared" si="39"/>
        <v>1.4037918194866668</v>
      </c>
      <c r="BU10">
        <f t="shared" si="40"/>
        <v>0.66118652960080249</v>
      </c>
      <c r="BV10">
        <f t="shared" si="41"/>
        <v>2.9006200606193961</v>
      </c>
      <c r="BW10">
        <f t="shared" si="42"/>
        <v>3.0751935099788583</v>
      </c>
      <c r="BX10">
        <f t="shared" si="43"/>
        <v>0.98660193951043995</v>
      </c>
      <c r="BY10">
        <f t="shared" si="44"/>
        <v>0.75198090761298952</v>
      </c>
      <c r="BZ10">
        <f t="shared" si="45"/>
        <v>0.59996961387938463</v>
      </c>
      <c r="CA10">
        <f t="shared" si="46"/>
        <v>0.52316689647684056</v>
      </c>
      <c r="CB10">
        <f t="shared" si="47"/>
        <v>0.68187398786406694</v>
      </c>
    </row>
    <row r="11" spans="1:80" x14ac:dyDescent="0.25">
      <c r="A11" t="s">
        <v>22</v>
      </c>
      <c r="B11">
        <v>17.959103209999999</v>
      </c>
      <c r="C11">
        <v>17.709672009999998</v>
      </c>
      <c r="E11">
        <f t="shared" si="6"/>
        <v>17.833951537526339</v>
      </c>
      <c r="G11">
        <v>26.23869251</v>
      </c>
      <c r="H11">
        <v>24.943928750000001</v>
      </c>
      <c r="I11">
        <v>25.311151240000001</v>
      </c>
      <c r="J11">
        <v>26.298052199042516</v>
      </c>
      <c r="K11">
        <v>26.212165380167306</v>
      </c>
      <c r="L11">
        <v>25.123848876762661</v>
      </c>
      <c r="M11">
        <v>31.463017394215868</v>
      </c>
      <c r="N11">
        <v>25.933232585241001</v>
      </c>
      <c r="O11">
        <v>26.531143578043999</v>
      </c>
      <c r="P11">
        <v>26.334461944765632</v>
      </c>
      <c r="Q11">
        <v>25.569828384091235</v>
      </c>
      <c r="R11">
        <v>20.540924039319801</v>
      </c>
      <c r="S11">
        <v>26.476435761818166</v>
      </c>
      <c r="T11">
        <v>26.746738451153064</v>
      </c>
      <c r="V11">
        <f t="shared" si="7"/>
        <v>8.404740972473661</v>
      </c>
      <c r="W11">
        <f t="shared" si="8"/>
        <v>7.1099772124736624</v>
      </c>
      <c r="X11">
        <f t="shared" si="9"/>
        <v>7.4771997024736621</v>
      </c>
      <c r="Y11">
        <f t="shared" si="10"/>
        <v>8.4641006615161771</v>
      </c>
      <c r="Z11">
        <f t="shared" si="11"/>
        <v>8.3782138426409674</v>
      </c>
      <c r="AA11">
        <f t="shared" si="12"/>
        <v>7.2898973392363224</v>
      </c>
      <c r="AB11">
        <f t="shared" si="13"/>
        <v>13.629065856689529</v>
      </c>
      <c r="AC11">
        <f t="shared" si="14"/>
        <v>8.099281047714662</v>
      </c>
      <c r="AD11">
        <f t="shared" si="15"/>
        <v>8.6971920405176597</v>
      </c>
      <c r="AE11">
        <f t="shared" si="16"/>
        <v>8.5005104072392932</v>
      </c>
      <c r="AF11">
        <f t="shared" si="17"/>
        <v>7.7358768465648957</v>
      </c>
      <c r="AG11">
        <f t="shared" si="18"/>
        <v>2.7069725017934623</v>
      </c>
      <c r="AH11">
        <f t="shared" si="19"/>
        <v>8.6424842242918274</v>
      </c>
      <c r="AI11">
        <f t="shared" si="20"/>
        <v>8.912786913626725</v>
      </c>
      <c r="AZ11">
        <f t="shared" si="21"/>
        <v>-1.0394464276528712</v>
      </c>
      <c r="BA11">
        <f t="shared" si="22"/>
        <v>1.0738015668925858</v>
      </c>
      <c r="BB11">
        <f t="shared" si="23"/>
        <v>-9.35705176528705E-2</v>
      </c>
      <c r="BC11">
        <f t="shared" si="24"/>
        <v>-1.4051033032061611</v>
      </c>
      <c r="BD11">
        <f t="shared" si="25"/>
        <v>-5.3945351552059151E-2</v>
      </c>
      <c r="BE11" s="1">
        <f t="shared" si="26"/>
        <v>-0.34792676359023655</v>
      </c>
      <c r="BF11" s="1">
        <f t="shared" si="27"/>
        <v>-9.0964824073402895E-3</v>
      </c>
      <c r="BG11">
        <f t="shared" si="28"/>
        <v>-1.7711100413760441</v>
      </c>
      <c r="BH11">
        <f t="shared" si="29"/>
        <v>-0.95494112514850826</v>
      </c>
      <c r="BI11">
        <f t="shared" si="30"/>
        <v>0.66058018312697619</v>
      </c>
      <c r="BJ11">
        <f t="shared" si="31"/>
        <v>0.26939977036372387</v>
      </c>
      <c r="BK11">
        <f t="shared" si="32"/>
        <v>0.39736420613068235</v>
      </c>
      <c r="BL11">
        <f t="shared" si="33"/>
        <v>0.99351791768010411</v>
      </c>
      <c r="BM11">
        <f t="shared" si="34"/>
        <v>1.2657735975840883</v>
      </c>
      <c r="BO11">
        <f t="shared" si="48"/>
        <v>2.055438815489409</v>
      </c>
      <c r="BP11">
        <f t="shared" si="35"/>
        <v>0.47506552904779148</v>
      </c>
      <c r="BQ11">
        <f t="shared" si="36"/>
        <v>1.0670076484701436</v>
      </c>
      <c r="BR11">
        <f t="shared" si="37"/>
        <v>2.6483674485680311</v>
      </c>
      <c r="BS11">
        <f t="shared" si="38"/>
        <v>1.0380999471768664</v>
      </c>
      <c r="BT11">
        <f t="shared" si="39"/>
        <v>1.2727303252489728</v>
      </c>
      <c r="BU11">
        <f t="shared" si="40"/>
        <v>1.0063251207580683</v>
      </c>
      <c r="BV11">
        <f t="shared" si="41"/>
        <v>3.413164721213735</v>
      </c>
      <c r="BW11">
        <f t="shared" si="42"/>
        <v>1.9385005241095701</v>
      </c>
      <c r="BX11">
        <f t="shared" si="43"/>
        <v>0.63262383469295513</v>
      </c>
      <c r="BY11">
        <f t="shared" si="44"/>
        <v>0.82966465390735156</v>
      </c>
      <c r="BZ11">
        <f t="shared" si="45"/>
        <v>0.75924415070082096</v>
      </c>
      <c r="CA11">
        <f t="shared" si="46"/>
        <v>0.50225157295470935</v>
      </c>
      <c r="CB11">
        <f t="shared" si="47"/>
        <v>0.41587630761738498</v>
      </c>
    </row>
    <row r="12" spans="1:80" x14ac:dyDescent="0.25">
      <c r="A12" t="s">
        <v>23</v>
      </c>
      <c r="B12">
        <v>19.525240069999999</v>
      </c>
      <c r="C12">
        <v>17.622558189999999</v>
      </c>
      <c r="E12">
        <f t="shared" si="6"/>
        <v>18.549519651659303</v>
      </c>
      <c r="G12">
        <v>28.842562300000001</v>
      </c>
      <c r="H12">
        <v>25.68943763</v>
      </c>
      <c r="I12">
        <v>26.421541900000001</v>
      </c>
      <c r="J12">
        <v>29.256485808060784</v>
      </c>
      <c r="K12">
        <v>27.304295921402275</v>
      </c>
      <c r="L12">
        <v>26.376852814657074</v>
      </c>
      <c r="M12">
        <v>33.512138601516135</v>
      </c>
      <c r="N12">
        <v>29.540938226629965</v>
      </c>
      <c r="O12">
        <v>28.511311749508053</v>
      </c>
      <c r="P12">
        <v>27.397782497103233</v>
      </c>
      <c r="Q12">
        <v>27.312848829128669</v>
      </c>
      <c r="R12">
        <v>23.373368893399569</v>
      </c>
      <c r="S12">
        <v>27.476827179123063</v>
      </c>
      <c r="T12">
        <v>26.337982200475803</v>
      </c>
      <c r="V12">
        <f t="shared" si="7"/>
        <v>10.293042648340698</v>
      </c>
      <c r="W12">
        <f t="shared" si="8"/>
        <v>7.1399179783406979</v>
      </c>
      <c r="X12">
        <f t="shared" si="9"/>
        <v>7.8720222483406985</v>
      </c>
      <c r="Y12">
        <f t="shared" si="10"/>
        <v>10.706966156401482</v>
      </c>
      <c r="Z12">
        <f t="shared" si="11"/>
        <v>8.7547762697429725</v>
      </c>
      <c r="AA12">
        <f t="shared" si="12"/>
        <v>7.8273331629977712</v>
      </c>
      <c r="AB12">
        <f t="shared" si="13"/>
        <v>14.962618949856832</v>
      </c>
      <c r="AC12">
        <f t="shared" si="14"/>
        <v>10.991418574970663</v>
      </c>
      <c r="AD12">
        <f t="shared" si="15"/>
        <v>9.9617920978487504</v>
      </c>
      <c r="AE12">
        <f t="shared" si="16"/>
        <v>8.84826284544393</v>
      </c>
      <c r="AF12">
        <f t="shared" si="17"/>
        <v>8.763329177469366</v>
      </c>
      <c r="AG12">
        <f t="shared" si="18"/>
        <v>4.8238492417402661</v>
      </c>
      <c r="AH12">
        <f t="shared" si="19"/>
        <v>8.9273075274637606</v>
      </c>
      <c r="AI12">
        <f t="shared" si="20"/>
        <v>7.7884625488165007</v>
      </c>
      <c r="AZ12">
        <f t="shared" si="21"/>
        <v>0.84885524821416602</v>
      </c>
      <c r="BA12">
        <f t="shared" si="22"/>
        <v>1.1037423327596212</v>
      </c>
      <c r="BB12">
        <f t="shared" si="23"/>
        <v>0.30125202821416597</v>
      </c>
      <c r="BC12">
        <f t="shared" si="24"/>
        <v>0.83776219167914334</v>
      </c>
      <c r="BD12">
        <f t="shared" si="25"/>
        <v>0.32261707554994601</v>
      </c>
      <c r="BE12" s="1">
        <f t="shared" si="26"/>
        <v>0.18950906017121216</v>
      </c>
      <c r="BF12" s="1">
        <f t="shared" si="27"/>
        <v>1.3244566107599631</v>
      </c>
      <c r="BG12">
        <f t="shared" si="28"/>
        <v>1.1210274858799565</v>
      </c>
      <c r="BH12">
        <f t="shared" si="29"/>
        <v>0.30965893218258245</v>
      </c>
      <c r="BI12">
        <f t="shared" si="30"/>
        <v>1.0083326213316131</v>
      </c>
      <c r="BJ12">
        <f t="shared" si="31"/>
        <v>1.2968521012681942</v>
      </c>
      <c r="BK12">
        <f t="shared" si="32"/>
        <v>2.5142409460774862</v>
      </c>
      <c r="BL12">
        <f t="shared" si="33"/>
        <v>1.2783412208520373</v>
      </c>
      <c r="BM12">
        <f t="shared" si="34"/>
        <v>0.1414492327738639</v>
      </c>
      <c r="BO12">
        <f t="shared" si="48"/>
        <v>0.55522512213935482</v>
      </c>
      <c r="BP12">
        <f t="shared" si="35"/>
        <v>0.46530792604100452</v>
      </c>
      <c r="BQ12">
        <f t="shared" si="36"/>
        <v>0.81154779716124514</v>
      </c>
      <c r="BR12">
        <f>2^(-BC12)</f>
        <v>0.55951077052792397</v>
      </c>
      <c r="BS12">
        <f t="shared" si="38"/>
        <v>0.79961803920982844</v>
      </c>
      <c r="BT12">
        <f t="shared" si="39"/>
        <v>0.87690407535713533</v>
      </c>
      <c r="BU12">
        <f t="shared" si="40"/>
        <v>0.3992995605269532</v>
      </c>
      <c r="BV12">
        <f t="shared" si="41"/>
        <v>0.45976626363578643</v>
      </c>
      <c r="BW12">
        <f t="shared" si="42"/>
        <v>0.80683248010183617</v>
      </c>
      <c r="BX12">
        <f t="shared" si="43"/>
        <v>0.49712045724858794</v>
      </c>
      <c r="BY12">
        <f t="shared" si="44"/>
        <v>0.40701331560631193</v>
      </c>
      <c r="BZ12">
        <f t="shared" si="45"/>
        <v>0.17504030399687784</v>
      </c>
      <c r="CA12">
        <f t="shared" si="46"/>
        <v>0.41226925438605438</v>
      </c>
      <c r="CB12">
        <f t="shared" si="47"/>
        <v>0.90660798136603393</v>
      </c>
    </row>
    <row r="13" spans="1:80" x14ac:dyDescent="0.25">
      <c r="A13" t="s">
        <v>24</v>
      </c>
      <c r="B13">
        <v>20.85838541</v>
      </c>
      <c r="C13">
        <v>18.884260359999999</v>
      </c>
      <c r="E13">
        <f t="shared" si="6"/>
        <v>19.846792707429213</v>
      </c>
      <c r="G13">
        <v>28.916259749999998</v>
      </c>
      <c r="H13">
        <v>27.021362679999999</v>
      </c>
      <c r="I13">
        <v>27.70623243</v>
      </c>
      <c r="J13">
        <v>29.348184120566561</v>
      </c>
      <c r="K13">
        <v>28.290245345938047</v>
      </c>
      <c r="L13">
        <v>27.492549671936178</v>
      </c>
      <c r="M13">
        <v>35.458030169782248</v>
      </c>
      <c r="N13">
        <v>29.3893345468564</v>
      </c>
      <c r="O13">
        <v>29.138923396864723</v>
      </c>
      <c r="P13">
        <v>28.334502018132998</v>
      </c>
      <c r="Q13">
        <v>28.453165242170968</v>
      </c>
      <c r="R13">
        <v>24.379821235326265</v>
      </c>
      <c r="S13">
        <v>29.240881188137603</v>
      </c>
      <c r="T13">
        <v>27.624823310373632</v>
      </c>
      <c r="V13">
        <f t="shared" ref="V13:V32" si="49">G13-$E13</f>
        <v>9.0694670425707855</v>
      </c>
      <c r="W13">
        <f t="shared" ref="W13:W35" si="50">H13-$E13</f>
        <v>7.1745699725707865</v>
      </c>
      <c r="X13">
        <f t="shared" ref="X13:X34" si="51">I13-$E13</f>
        <v>7.8594397225707873</v>
      </c>
      <c r="Y13">
        <f t="shared" ref="Y13:Y32" si="52">J13-$E13</f>
        <v>9.5013914131373483</v>
      </c>
      <c r="Z13">
        <f t="shared" ref="Z13:Z32" si="53">K13-$E13</f>
        <v>8.443452638508834</v>
      </c>
      <c r="AA13">
        <f t="shared" si="12"/>
        <v>7.6457569645069654</v>
      </c>
      <c r="AB13">
        <f t="shared" si="13"/>
        <v>15.611237462353035</v>
      </c>
      <c r="AC13">
        <f t="shared" si="14"/>
        <v>9.5425418394271873</v>
      </c>
      <c r="AD13">
        <f t="shared" si="15"/>
        <v>9.2921306894355098</v>
      </c>
      <c r="AE13">
        <f t="shared" si="16"/>
        <v>8.4877093107037851</v>
      </c>
      <c r="AF13">
        <f t="shared" si="17"/>
        <v>8.6063725347417552</v>
      </c>
      <c r="AG13">
        <f t="shared" si="18"/>
        <v>4.5330285278970521</v>
      </c>
      <c r="AH13">
        <f t="shared" si="19"/>
        <v>9.3940884807083904</v>
      </c>
      <c r="AI13">
        <f t="shared" si="20"/>
        <v>7.7780306029444191</v>
      </c>
      <c r="AZ13">
        <f t="shared" si="21"/>
        <v>-0.37472035755574673</v>
      </c>
      <c r="BA13">
        <f t="shared" si="22"/>
        <v>1.1383943269897099</v>
      </c>
      <c r="BB13">
        <f t="shared" si="23"/>
        <v>0.28866950244425471</v>
      </c>
      <c r="BC13">
        <f t="shared" si="24"/>
        <v>-0.36781255158498993</v>
      </c>
      <c r="BD13">
        <f t="shared" si="25"/>
        <v>1.1293444315807477E-2</v>
      </c>
      <c r="BE13" s="1">
        <f t="shared" si="26"/>
        <v>7.9328616804064112E-3</v>
      </c>
      <c r="BF13" s="1">
        <f t="shared" si="27"/>
        <v>1.9730751232561659</v>
      </c>
      <c r="BG13">
        <f t="shared" si="28"/>
        <v>-0.3278492496635188</v>
      </c>
      <c r="BH13">
        <f t="shared" si="29"/>
        <v>-0.36000247623065817</v>
      </c>
      <c r="BI13">
        <f t="shared" si="30"/>
        <v>0.6477790865914681</v>
      </c>
      <c r="BJ13">
        <f t="shared" si="31"/>
        <v>1.1398954585405834</v>
      </c>
      <c r="BK13">
        <f t="shared" si="32"/>
        <v>2.2234202322342722</v>
      </c>
      <c r="BL13">
        <f t="shared" si="33"/>
        <v>1.7451221740966671</v>
      </c>
      <c r="BM13">
        <f t="shared" si="34"/>
        <v>0.13101728690178227</v>
      </c>
      <c r="BO13">
        <f t="shared" si="48"/>
        <v>1.2965882082278986</v>
      </c>
      <c r="BP13">
        <f t="shared" si="35"/>
        <v>0.45426487856078485</v>
      </c>
      <c r="BQ13">
        <f t="shared" si="36"/>
        <v>0.81865670081173425</v>
      </c>
      <c r="BR13">
        <f t="shared" si="37"/>
        <v>1.2903948194116248</v>
      </c>
      <c r="BS13">
        <f t="shared" si="38"/>
        <v>0.99220254006390185</v>
      </c>
      <c r="BT13">
        <f t="shared" si="39"/>
        <v>0.99451644914670512</v>
      </c>
      <c r="BU13">
        <f t="shared" si="40"/>
        <v>0.25470953570809624</v>
      </c>
      <c r="BV13">
        <f t="shared" si="41"/>
        <v>1.2551408320401309</v>
      </c>
      <c r="BW13">
        <f t="shared" si="42"/>
        <v>1.2834281004271217</v>
      </c>
      <c r="BX13">
        <f t="shared" si="43"/>
        <v>0.63826211114096087</v>
      </c>
      <c r="BY13">
        <f t="shared" si="44"/>
        <v>0.45379245945678653</v>
      </c>
      <c r="BZ13">
        <f t="shared" si="45"/>
        <v>0.21413310631883767</v>
      </c>
      <c r="CA13">
        <f t="shared" si="46"/>
        <v>0.29830867252849153</v>
      </c>
      <c r="CB13">
        <f t="shared" si="47"/>
        <v>0.91318730780076229</v>
      </c>
    </row>
    <row r="14" spans="1:80" x14ac:dyDescent="0.25">
      <c r="A14" t="s">
        <v>25</v>
      </c>
      <c r="B14">
        <v>22.098105759999999</v>
      </c>
      <c r="C14">
        <v>20.31648311</v>
      </c>
      <c r="E14">
        <f t="shared" si="6"/>
        <v>21.18857693277285</v>
      </c>
      <c r="G14">
        <v>29.537869149999999</v>
      </c>
      <c r="H14">
        <v>28.60118129</v>
      </c>
      <c r="I14">
        <v>29.213624129999999</v>
      </c>
      <c r="J14">
        <v>30.312123281643313</v>
      </c>
      <c r="K14">
        <v>29.607933150696237</v>
      </c>
      <c r="L14">
        <v>28.940325786773471</v>
      </c>
      <c r="M14">
        <v>37.658754676460468</v>
      </c>
      <c r="N14">
        <v>30.588313578412201</v>
      </c>
      <c r="O14">
        <v>29.767634529393519</v>
      </c>
      <c r="P14">
        <v>29.211212608997698</v>
      </c>
      <c r="Q14">
        <v>30.509589531760668</v>
      </c>
      <c r="R14">
        <v>25.760055724477098</v>
      </c>
      <c r="S14">
        <v>30.400561409057232</v>
      </c>
      <c r="T14">
        <v>29.043650944168764</v>
      </c>
      <c r="V14">
        <f t="shared" si="49"/>
        <v>8.3492922172271484</v>
      </c>
      <c r="W14">
        <f t="shared" si="50"/>
        <v>7.4126043572271492</v>
      </c>
      <c r="X14">
        <f t="shared" si="51"/>
        <v>8.0250471972271491</v>
      </c>
      <c r="Y14">
        <f t="shared" si="52"/>
        <v>9.1235463488704625</v>
      </c>
      <c r="Z14">
        <f t="shared" si="53"/>
        <v>8.4193562179233865</v>
      </c>
      <c r="AA14">
        <f t="shared" si="12"/>
        <v>7.7517488540006205</v>
      </c>
      <c r="AB14">
        <f t="shared" si="13"/>
        <v>16.470177743687618</v>
      </c>
      <c r="AC14">
        <f t="shared" si="14"/>
        <v>9.3997366456393507</v>
      </c>
      <c r="AD14">
        <f t="shared" si="15"/>
        <v>8.5790575966206681</v>
      </c>
      <c r="AE14">
        <f t="shared" si="16"/>
        <v>8.0226356762248479</v>
      </c>
      <c r="AF14">
        <f t="shared" si="17"/>
        <v>9.3210125989878172</v>
      </c>
      <c r="AG14">
        <f t="shared" si="18"/>
        <v>4.5714787917042479</v>
      </c>
      <c r="AH14">
        <f t="shared" si="19"/>
        <v>9.2119844762843819</v>
      </c>
      <c r="AI14">
        <f t="shared" si="20"/>
        <v>7.8550740113959137</v>
      </c>
      <c r="AZ14">
        <f t="shared" si="21"/>
        <v>-1.0948951828993838</v>
      </c>
      <c r="BA14">
        <f t="shared" si="22"/>
        <v>1.3764287116460725</v>
      </c>
      <c r="BB14">
        <f t="shared" si="23"/>
        <v>0.45427697710061654</v>
      </c>
      <c r="BC14">
        <f t="shared" si="24"/>
        <v>-0.74565761585187573</v>
      </c>
      <c r="BD14">
        <f t="shared" si="25"/>
        <v>-1.2802976269639998E-2</v>
      </c>
      <c r="BE14" s="1">
        <f t="shared" si="26"/>
        <v>0.11392475117406153</v>
      </c>
      <c r="BF14" s="1">
        <f t="shared" si="27"/>
        <v>2.8320154045907486</v>
      </c>
      <c r="BG14">
        <f t="shared" si="28"/>
        <v>-0.47065444345135532</v>
      </c>
      <c r="BH14">
        <f t="shared" si="29"/>
        <v>-1.0730755690454998</v>
      </c>
      <c r="BI14">
        <f t="shared" si="30"/>
        <v>0.18270545211253086</v>
      </c>
      <c r="BJ14">
        <f t="shared" si="31"/>
        <v>1.8545355227866454</v>
      </c>
      <c r="BK14">
        <f t="shared" si="32"/>
        <v>2.2618704960414679</v>
      </c>
      <c r="BL14">
        <f t="shared" si="33"/>
        <v>1.5630181696726586</v>
      </c>
      <c r="BM14">
        <f t="shared" si="34"/>
        <v>0.20806069535327687</v>
      </c>
      <c r="BO14">
        <f t="shared" si="48"/>
        <v>2.1359756239734309</v>
      </c>
      <c r="BP14">
        <f t="shared" si="35"/>
        <v>0.38517107962986546</v>
      </c>
      <c r="BQ14">
        <f t="shared" si="36"/>
        <v>0.72987586600292942</v>
      </c>
      <c r="BR14">
        <f t="shared" si="37"/>
        <v>1.676738393732722</v>
      </c>
      <c r="BS14">
        <f t="shared" si="38"/>
        <v>1.0089138406612161</v>
      </c>
      <c r="BT14">
        <f t="shared" si="39"/>
        <v>0.9240707693457596</v>
      </c>
      <c r="BU14">
        <f t="shared" si="40"/>
        <v>0.14043598834480922</v>
      </c>
      <c r="BV14">
        <f t="shared" si="41"/>
        <v>1.3857379318032119</v>
      </c>
      <c r="BW14">
        <f t="shared" si="42"/>
        <v>2.1039137595148265</v>
      </c>
      <c r="BX14">
        <f t="shared" si="43"/>
        <v>0.88104923521603928</v>
      </c>
      <c r="BY14">
        <f t="shared" si="44"/>
        <v>0.2765216754500549</v>
      </c>
      <c r="BZ14">
        <f t="shared" si="45"/>
        <v>0.20850147631458257</v>
      </c>
      <c r="CA14">
        <f t="shared" si="46"/>
        <v>0.33844230730674885</v>
      </c>
      <c r="CB14">
        <f t="shared" si="47"/>
        <v>0.86570014404465168</v>
      </c>
    </row>
    <row r="15" spans="1:80" s="1" customFormat="1" x14ac:dyDescent="0.25">
      <c r="A15" s="1" t="s">
        <v>29</v>
      </c>
      <c r="B15" s="1">
        <v>18.53802451</v>
      </c>
      <c r="C15" s="1">
        <v>17.019382109999999</v>
      </c>
      <c r="E15" s="1">
        <f t="shared" si="6"/>
        <v>17.762480758616896</v>
      </c>
      <c r="G15" s="1">
        <v>27.147579019999998</v>
      </c>
      <c r="H15" s="1">
        <v>23.518090000000001</v>
      </c>
      <c r="I15" s="1">
        <v>25.258574029999998</v>
      </c>
      <c r="J15" s="1">
        <v>27.064856770797544</v>
      </c>
      <c r="K15" s="1">
        <v>26.079584653860394</v>
      </c>
      <c r="L15" s="1">
        <v>25.902974925151465</v>
      </c>
      <c r="M15" s="1">
        <v>30.45065226596617</v>
      </c>
      <c r="N15" s="1">
        <v>26.601777444732765</v>
      </c>
      <c r="O15" s="1">
        <v>27.284431428724758</v>
      </c>
      <c r="P15" s="1">
        <v>25.050034721839634</v>
      </c>
      <c r="Q15" s="1">
        <v>24.985356531495167</v>
      </c>
      <c r="R15" s="1">
        <v>19.357599293336502</v>
      </c>
      <c r="S15" s="1">
        <v>25.008801533722501</v>
      </c>
      <c r="T15" s="1">
        <v>24.609907984227664</v>
      </c>
      <c r="V15" s="1">
        <f t="shared" si="49"/>
        <v>9.3850982613831029</v>
      </c>
      <c r="W15" s="1">
        <f t="shared" si="50"/>
        <v>5.7556092413831053</v>
      </c>
      <c r="X15" s="1">
        <f t="shared" si="51"/>
        <v>7.4960932713831028</v>
      </c>
      <c r="Y15" s="1">
        <f t="shared" si="52"/>
        <v>9.3023760121806482</v>
      </c>
      <c r="Z15" s="1">
        <f t="shared" si="53"/>
        <v>8.3171038952434984</v>
      </c>
      <c r="AA15">
        <f t="shared" si="12"/>
        <v>8.1404941665345696</v>
      </c>
      <c r="AB15">
        <f t="shared" si="13"/>
        <v>12.688171507349274</v>
      </c>
      <c r="AC15">
        <f t="shared" si="14"/>
        <v>8.8392966861158691</v>
      </c>
      <c r="AD15">
        <f t="shared" si="15"/>
        <v>9.5219506701078629</v>
      </c>
      <c r="AE15">
        <f t="shared" si="16"/>
        <v>7.287553963222738</v>
      </c>
      <c r="AF15">
        <f t="shared" si="17"/>
        <v>7.2228757728782718</v>
      </c>
      <c r="AG15">
        <f t="shared" si="18"/>
        <v>1.5951185347196066</v>
      </c>
      <c r="AH15">
        <f t="shared" si="19"/>
        <v>7.2463207751056053</v>
      </c>
      <c r="AI15">
        <f t="shared" si="20"/>
        <v>6.8474272256107689</v>
      </c>
      <c r="AZ15" s="1">
        <f t="shared" si="21"/>
        <v>-5.9089138743429359E-2</v>
      </c>
      <c r="BA15" s="1">
        <f t="shared" si="22"/>
        <v>-0.28056640419797141</v>
      </c>
      <c r="BB15" s="1">
        <f t="shared" si="23"/>
        <v>-7.4676948743429783E-2</v>
      </c>
      <c r="BC15" s="1">
        <f t="shared" si="24"/>
        <v>-0.56682795254168994</v>
      </c>
      <c r="BD15" s="1">
        <f t="shared" si="25"/>
        <v>-0.11505529894952815</v>
      </c>
      <c r="BE15" s="1">
        <f t="shared" si="26"/>
        <v>0.50267006370801059</v>
      </c>
      <c r="BF15" s="1">
        <f t="shared" si="27"/>
        <v>-0.94999083174759491</v>
      </c>
      <c r="BG15">
        <f t="shared" si="28"/>
        <v>-1.031094402974837</v>
      </c>
      <c r="BH15">
        <f t="shared" si="29"/>
        <v>-0.13018249555830508</v>
      </c>
      <c r="BI15">
        <f t="shared" si="30"/>
        <v>-0.55237626088957903</v>
      </c>
      <c r="BJ15">
        <f t="shared" si="31"/>
        <v>-0.24360130332290009</v>
      </c>
      <c r="BK15">
        <f t="shared" si="32"/>
        <v>-0.71448976094317329</v>
      </c>
      <c r="BL15">
        <f t="shared" si="33"/>
        <v>-0.40264553150611793</v>
      </c>
      <c r="BM15">
        <f t="shared" si="34"/>
        <v>-0.7995860904318679</v>
      </c>
      <c r="BN15"/>
      <c r="BO15">
        <f t="shared" si="48"/>
        <v>1.0418077964361199</v>
      </c>
      <c r="BP15" s="1">
        <f t="shared" si="35"/>
        <v>1.2146716726827931</v>
      </c>
      <c r="BQ15" s="1">
        <f t="shared" si="36"/>
        <v>1.0531251915800295</v>
      </c>
      <c r="BR15" s="1">
        <f t="shared" si="37"/>
        <v>1.48126314062036</v>
      </c>
      <c r="BS15" s="1">
        <f t="shared" si="38"/>
        <v>1.0830165570917449</v>
      </c>
      <c r="BT15">
        <f t="shared" si="39"/>
        <v>0.70579931560715536</v>
      </c>
      <c r="BU15">
        <f t="shared" si="40"/>
        <v>1.9318603809378276</v>
      </c>
      <c r="BV15">
        <f t="shared" si="41"/>
        <v>2.0435738826291421</v>
      </c>
      <c r="BW15">
        <f t="shared" si="42"/>
        <v>1.0944321341004761</v>
      </c>
      <c r="BX15">
        <f t="shared" si="43"/>
        <v>1.4664991764262787</v>
      </c>
      <c r="BY15">
        <f t="shared" si="44"/>
        <v>1.1839443771253322</v>
      </c>
      <c r="BZ15">
        <f t="shared" si="45"/>
        <v>1.6409027756466288</v>
      </c>
      <c r="CA15">
        <f t="shared" si="46"/>
        <v>1.3219297686313098</v>
      </c>
      <c r="CB15">
        <f t="shared" si="47"/>
        <v>1.7406016758931704</v>
      </c>
    </row>
    <row r="16" spans="1:80" x14ac:dyDescent="0.25">
      <c r="A16" t="s">
        <v>30</v>
      </c>
      <c r="B16">
        <v>17.199273000000002</v>
      </c>
      <c r="C16">
        <v>16.065968000000002</v>
      </c>
      <c r="E16">
        <f t="shared" si="6"/>
        <v>16.622965127836373</v>
      </c>
      <c r="G16">
        <v>26.80247511</v>
      </c>
      <c r="H16">
        <v>22.520590630000001</v>
      </c>
      <c r="I16">
        <v>24.580408569999999</v>
      </c>
      <c r="J16">
        <v>26.591086747487541</v>
      </c>
      <c r="K16">
        <v>24.848988769209985</v>
      </c>
      <c r="L16">
        <v>24.191958546590541</v>
      </c>
      <c r="M16">
        <v>29.587894398498197</v>
      </c>
      <c r="N16">
        <v>26.453082412695064</v>
      </c>
      <c r="O16">
        <v>26.653669781339882</v>
      </c>
      <c r="P16">
        <v>24.054052285688062</v>
      </c>
      <c r="Q16">
        <v>24.052999245887236</v>
      </c>
      <c r="R16">
        <v>18.255421997459663</v>
      </c>
      <c r="S16">
        <v>23.969601575288866</v>
      </c>
      <c r="T16">
        <v>24.221660573381332</v>
      </c>
      <c r="V16">
        <f t="shared" si="49"/>
        <v>10.179509982163626</v>
      </c>
      <c r="W16">
        <f t="shared" si="50"/>
        <v>5.8976255021636277</v>
      </c>
      <c r="X16">
        <f t="shared" si="51"/>
        <v>7.9574434421636262</v>
      </c>
      <c r="Y16">
        <f t="shared" si="52"/>
        <v>9.9681216196511677</v>
      </c>
      <c r="Z16">
        <f t="shared" si="53"/>
        <v>8.2260236413736116</v>
      </c>
      <c r="AA16">
        <f t="shared" si="12"/>
        <v>7.5689934187541681</v>
      </c>
      <c r="AB16">
        <f t="shared" si="13"/>
        <v>12.964929270661823</v>
      </c>
      <c r="AC16">
        <f t="shared" si="14"/>
        <v>9.8301172848586909</v>
      </c>
      <c r="AD16">
        <f t="shared" si="15"/>
        <v>10.030704653503509</v>
      </c>
      <c r="AE16">
        <f t="shared" si="16"/>
        <v>7.4310871578516888</v>
      </c>
      <c r="AF16">
        <f t="shared" si="17"/>
        <v>7.4300341180508624</v>
      </c>
      <c r="AG16">
        <f t="shared" si="18"/>
        <v>1.6324568696232902</v>
      </c>
      <c r="AH16">
        <f t="shared" si="19"/>
        <v>7.346636447452493</v>
      </c>
      <c r="AI16">
        <f t="shared" si="20"/>
        <v>7.5986954455449585</v>
      </c>
      <c r="AZ16">
        <f t="shared" si="21"/>
        <v>0.73532258203709411</v>
      </c>
      <c r="BA16">
        <f t="shared" si="22"/>
        <v>-0.13855014341744898</v>
      </c>
      <c r="BB16">
        <f t="shared" si="23"/>
        <v>0.38667322203709364</v>
      </c>
      <c r="BC16">
        <f t="shared" si="24"/>
        <v>9.8917654928829535E-2</v>
      </c>
      <c r="BD16">
        <f t="shared" si="25"/>
        <v>-0.20613555281941487</v>
      </c>
      <c r="BE16" s="1">
        <f t="shared" si="26"/>
        <v>-6.8830684072390902E-2</v>
      </c>
      <c r="BF16" s="1">
        <f t="shared" si="27"/>
        <v>-0.67323306843504582</v>
      </c>
      <c r="BG16">
        <f t="shared" si="28"/>
        <v>-4.0273804232015209E-2</v>
      </c>
      <c r="BH16">
        <f t="shared" si="29"/>
        <v>0.37857148783734118</v>
      </c>
      <c r="BI16">
        <f t="shared" si="30"/>
        <v>-0.40884306626062816</v>
      </c>
      <c r="BJ16">
        <f t="shared" si="31"/>
        <v>-3.6442958150309401E-2</v>
      </c>
      <c r="BK16">
        <f t="shared" si="32"/>
        <v>-0.67715142603948975</v>
      </c>
      <c r="BL16">
        <f t="shared" si="33"/>
        <v>-0.30232985915923027</v>
      </c>
      <c r="BM16">
        <f t="shared" si="34"/>
        <v>-4.8317870497678328E-2</v>
      </c>
      <c r="BO16">
        <f t="shared" si="48"/>
        <v>0.60068369877596728</v>
      </c>
      <c r="BP16">
        <f t="shared" si="35"/>
        <v>1.1007982971507229</v>
      </c>
      <c r="BQ16">
        <f t="shared" si="36"/>
        <v>0.76489137121274642</v>
      </c>
      <c r="BR16">
        <f t="shared" si="37"/>
        <v>0.93373323832351041</v>
      </c>
      <c r="BS16">
        <f t="shared" si="38"/>
        <v>1.1535939894151883</v>
      </c>
      <c r="BT16">
        <f t="shared" si="39"/>
        <v>1.0488662245114722</v>
      </c>
      <c r="BU16">
        <f t="shared" si="40"/>
        <v>1.5946425479387167</v>
      </c>
      <c r="BV16">
        <f t="shared" si="41"/>
        <v>1.0283089674329411</v>
      </c>
      <c r="BW16">
        <f t="shared" si="42"/>
        <v>0.76919885068735272</v>
      </c>
      <c r="BX16">
        <f t="shared" si="43"/>
        <v>1.3276207343616289</v>
      </c>
      <c r="BY16">
        <f t="shared" si="44"/>
        <v>1.0255820793440786</v>
      </c>
      <c r="BZ16">
        <f t="shared" si="45"/>
        <v>1.5989794816350897</v>
      </c>
      <c r="CA16">
        <f t="shared" si="46"/>
        <v>1.2331342382131991</v>
      </c>
      <c r="CB16">
        <f t="shared" si="47"/>
        <v>1.0340585463443854</v>
      </c>
    </row>
    <row r="17" spans="1:80" x14ac:dyDescent="0.25">
      <c r="A17" t="s">
        <v>31</v>
      </c>
      <c r="B17">
        <v>17.566742609999999</v>
      </c>
      <c r="C17">
        <v>16.672762160000001</v>
      </c>
      <c r="E17">
        <f t="shared" si="6"/>
        <v>17.113916017746131</v>
      </c>
      <c r="G17">
        <v>27.019195910000001</v>
      </c>
      <c r="H17">
        <v>23.18738943</v>
      </c>
      <c r="I17">
        <v>24.73901116</v>
      </c>
      <c r="J17">
        <v>26.743120785053691</v>
      </c>
      <c r="K17">
        <v>25.462649284449441</v>
      </c>
      <c r="L17">
        <v>24.781349210279501</v>
      </c>
      <c r="M17">
        <v>30.32465711982633</v>
      </c>
      <c r="N17">
        <v>26.590638149763198</v>
      </c>
      <c r="O17">
        <v>27.207863462822512</v>
      </c>
      <c r="P17">
        <v>24.869299899934234</v>
      </c>
      <c r="Q17">
        <v>24.748891141769331</v>
      </c>
      <c r="R17">
        <v>19.578702494245466</v>
      </c>
      <c r="S17">
        <v>24.739006955363067</v>
      </c>
      <c r="T17">
        <v>24.941096019154799</v>
      </c>
      <c r="V17">
        <f t="shared" si="49"/>
        <v>9.9052798922538692</v>
      </c>
      <c r="W17">
        <f t="shared" si="50"/>
        <v>6.0734734122538683</v>
      </c>
      <c r="X17">
        <f t="shared" si="51"/>
        <v>7.6250951422538691</v>
      </c>
      <c r="Y17">
        <f t="shared" si="52"/>
        <v>9.6292047673075594</v>
      </c>
      <c r="Z17">
        <f t="shared" si="53"/>
        <v>8.3487332667033094</v>
      </c>
      <c r="AA17">
        <f t="shared" si="12"/>
        <v>7.6674331925333696</v>
      </c>
      <c r="AB17">
        <f t="shared" si="13"/>
        <v>13.210741102080199</v>
      </c>
      <c r="AC17">
        <f t="shared" si="14"/>
        <v>9.4767221320170663</v>
      </c>
      <c r="AD17">
        <f t="shared" si="15"/>
        <v>10.093947445076381</v>
      </c>
      <c r="AE17">
        <f t="shared" si="16"/>
        <v>7.7553838821881023</v>
      </c>
      <c r="AF17">
        <f t="shared" si="17"/>
        <v>7.6349751240231996</v>
      </c>
      <c r="AG17">
        <f t="shared" si="18"/>
        <v>2.4647864764993344</v>
      </c>
      <c r="AH17">
        <f t="shared" si="19"/>
        <v>7.6250909376169353</v>
      </c>
      <c r="AI17">
        <f t="shared" si="20"/>
        <v>7.8271800014086672</v>
      </c>
      <c r="AZ17">
        <f t="shared" si="21"/>
        <v>0.46109249212733694</v>
      </c>
      <c r="BA17">
        <f t="shared" si="22"/>
        <v>3.729776667279161E-2</v>
      </c>
      <c r="BB17">
        <f t="shared" si="23"/>
        <v>5.4324922127336528E-2</v>
      </c>
      <c r="BC17">
        <f t="shared" si="24"/>
        <v>-0.23999919741477882</v>
      </c>
      <c r="BD17">
        <f t="shared" si="25"/>
        <v>-8.3425927489717111E-2</v>
      </c>
      <c r="BE17" s="1">
        <f t="shared" si="26"/>
        <v>2.9609089706810643E-2</v>
      </c>
      <c r="BF17" s="1">
        <f t="shared" si="27"/>
        <v>-0.42742123701667012</v>
      </c>
      <c r="BG17">
        <f t="shared" si="28"/>
        <v>-0.3936689570736398</v>
      </c>
      <c r="BH17">
        <f t="shared" si="29"/>
        <v>0.44181427941021312</v>
      </c>
      <c r="BI17">
        <f t="shared" si="30"/>
        <v>-8.454634192421473E-2</v>
      </c>
      <c r="BJ17">
        <f t="shared" si="31"/>
        <v>0.16849804782202771</v>
      </c>
      <c r="BK17">
        <f t="shared" si="32"/>
        <v>0.15517818083655444</v>
      </c>
      <c r="BL17">
        <f t="shared" si="33"/>
        <v>-2.3875368994787927E-2</v>
      </c>
      <c r="BM17">
        <f t="shared" si="34"/>
        <v>0.18016668536603042</v>
      </c>
      <c r="BO17">
        <f t="shared" si="48"/>
        <v>0.72643595100646685</v>
      </c>
      <c r="BP17">
        <f t="shared" si="35"/>
        <v>0.97447848154696282</v>
      </c>
      <c r="BQ17">
        <f t="shared" si="36"/>
        <v>0.96304497370608988</v>
      </c>
      <c r="BR17">
        <f t="shared" si="37"/>
        <v>1.1809920044320599</v>
      </c>
      <c r="BS17">
        <f t="shared" si="38"/>
        <v>1.0595310943432339</v>
      </c>
      <c r="BT17">
        <f t="shared" si="39"/>
        <v>0.97968571566893303</v>
      </c>
      <c r="BU17">
        <f t="shared" si="40"/>
        <v>1.3448275985878859</v>
      </c>
      <c r="BV17">
        <f t="shared" si="41"/>
        <v>1.3137301421101211</v>
      </c>
      <c r="BW17">
        <f t="shared" si="42"/>
        <v>0.73620819831945128</v>
      </c>
      <c r="BX17">
        <f t="shared" si="43"/>
        <v>1.0603542586164321</v>
      </c>
      <c r="BY17">
        <f t="shared" si="44"/>
        <v>0.88976851394524925</v>
      </c>
      <c r="BZ17">
        <f t="shared" si="45"/>
        <v>0.89802145540580214</v>
      </c>
      <c r="CA17">
        <f t="shared" si="46"/>
        <v>1.0166868403317109</v>
      </c>
      <c r="CB17">
        <f t="shared" si="47"/>
        <v>0.88260101689205517</v>
      </c>
    </row>
    <row r="18" spans="1:80" x14ac:dyDescent="0.25">
      <c r="A18" t="s">
        <v>32</v>
      </c>
      <c r="B18">
        <v>17.77593693</v>
      </c>
      <c r="C18">
        <v>16.0993341</v>
      </c>
      <c r="E18">
        <f t="shared" si="6"/>
        <v>16.916877595366064</v>
      </c>
      <c r="G18">
        <v>27.615498389999999</v>
      </c>
      <c r="H18">
        <v>22.586588299999999</v>
      </c>
      <c r="I18">
        <v>24.795370729999998</v>
      </c>
      <c r="J18">
        <v>27.201632456629586</v>
      </c>
      <c r="K18">
        <v>25.6842345495423</v>
      </c>
      <c r="L18">
        <v>25.073497735833929</v>
      </c>
      <c r="M18">
        <v>30.6101515455628</v>
      </c>
      <c r="N18">
        <v>26.5461535735943</v>
      </c>
      <c r="O18">
        <v>27.282222125505527</v>
      </c>
      <c r="P18">
        <v>24.316670073420198</v>
      </c>
      <c r="Q18">
        <v>23.937109158823734</v>
      </c>
      <c r="R18">
        <v>18.475614330452132</v>
      </c>
      <c r="S18">
        <v>24.045250459812099</v>
      </c>
      <c r="T18">
        <v>24.318172359862633</v>
      </c>
      <c r="V18">
        <f t="shared" si="49"/>
        <v>10.698620794633936</v>
      </c>
      <c r="W18">
        <f t="shared" si="50"/>
        <v>5.6697107046339354</v>
      </c>
      <c r="X18">
        <f t="shared" si="51"/>
        <v>7.8784931346339349</v>
      </c>
      <c r="Y18">
        <f t="shared" si="52"/>
        <v>10.284754861263522</v>
      </c>
      <c r="Z18">
        <f t="shared" si="53"/>
        <v>8.7673569541762362</v>
      </c>
      <c r="AA18">
        <f t="shared" si="12"/>
        <v>8.1566201404678651</v>
      </c>
      <c r="AB18">
        <f t="shared" si="13"/>
        <v>13.693273950196737</v>
      </c>
      <c r="AC18">
        <f t="shared" si="14"/>
        <v>9.629275978228236</v>
      </c>
      <c r="AD18">
        <f t="shared" si="15"/>
        <v>10.365344530139463</v>
      </c>
      <c r="AE18">
        <f t="shared" si="16"/>
        <v>7.3997924780541346</v>
      </c>
      <c r="AF18">
        <f t="shared" si="17"/>
        <v>7.0202315634576706</v>
      </c>
      <c r="AG18">
        <f t="shared" si="18"/>
        <v>1.5587367350860681</v>
      </c>
      <c r="AH18">
        <f t="shared" si="19"/>
        <v>7.1283728644460354</v>
      </c>
      <c r="AI18">
        <f t="shared" si="20"/>
        <v>7.4012947644965692</v>
      </c>
      <c r="AZ18">
        <f t="shared" si="21"/>
        <v>1.2544333945074033</v>
      </c>
      <c r="BA18">
        <f t="shared" si="22"/>
        <v>-0.36646494094714122</v>
      </c>
      <c r="BB18">
        <f t="shared" si="23"/>
        <v>0.3077229145074023</v>
      </c>
      <c r="BC18">
        <f t="shared" si="24"/>
        <v>0.41555089654118404</v>
      </c>
      <c r="BD18">
        <f t="shared" si="25"/>
        <v>0.33519775998320966</v>
      </c>
      <c r="BE18" s="1">
        <f t="shared" si="26"/>
        <v>0.51879603764130611</v>
      </c>
      <c r="BF18" s="1">
        <f t="shared" si="27"/>
        <v>5.511161109986773E-2</v>
      </c>
      <c r="BG18">
        <f t="shared" si="28"/>
        <v>-0.24111511086247006</v>
      </c>
      <c r="BH18">
        <f t="shared" si="29"/>
        <v>0.71321136447329536</v>
      </c>
      <c r="BI18">
        <f t="shared" si="30"/>
        <v>-0.44013774605818234</v>
      </c>
      <c r="BJ18">
        <f t="shared" si="31"/>
        <v>-0.44624551274350122</v>
      </c>
      <c r="BK18">
        <f t="shared" si="32"/>
        <v>-0.75087156057671178</v>
      </c>
      <c r="BL18">
        <f t="shared" si="33"/>
        <v>-0.52059344216568793</v>
      </c>
      <c r="BM18">
        <f t="shared" si="34"/>
        <v>-0.24571855154606759</v>
      </c>
      <c r="BO18">
        <f t="shared" si="48"/>
        <v>0.41915815560463526</v>
      </c>
      <c r="BP18">
        <f t="shared" si="35"/>
        <v>1.2891900340486517</v>
      </c>
      <c r="BQ18">
        <f t="shared" si="36"/>
        <v>0.80791593187397492</v>
      </c>
      <c r="BR18">
        <f t="shared" si="37"/>
        <v>0.74973315258428497</v>
      </c>
      <c r="BS18">
        <f t="shared" si="38"/>
        <v>0.79267547176561715</v>
      </c>
      <c r="BT18">
        <f t="shared" si="39"/>
        <v>0.69795404899182811</v>
      </c>
      <c r="BU18">
        <f t="shared" si="40"/>
        <v>0.96251997686613444</v>
      </c>
      <c r="BV18">
        <f t="shared" si="41"/>
        <v>1.1819058459857514</v>
      </c>
      <c r="BW18">
        <f t="shared" si="42"/>
        <v>0.60996088524007319</v>
      </c>
      <c r="BX18">
        <f t="shared" si="43"/>
        <v>1.3567338598952596</v>
      </c>
      <c r="BY18">
        <f t="shared" si="44"/>
        <v>1.3624898786251698</v>
      </c>
      <c r="BZ18">
        <f t="shared" si="45"/>
        <v>1.6828091417385065</v>
      </c>
      <c r="CA18">
        <f t="shared" si="46"/>
        <v>1.4345452164622654</v>
      </c>
      <c r="CB18">
        <f t="shared" si="47"/>
        <v>1.1856831676063402</v>
      </c>
    </row>
    <row r="19" spans="1:80" x14ac:dyDescent="0.25">
      <c r="A19" t="s">
        <v>33</v>
      </c>
      <c r="B19">
        <v>17.823553239999999</v>
      </c>
      <c r="C19">
        <v>16.604634149999999</v>
      </c>
      <c r="E19">
        <f t="shared" si="6"/>
        <v>17.203301450688095</v>
      </c>
      <c r="G19">
        <v>27.528426339999999</v>
      </c>
      <c r="H19">
        <v>22.39309278</v>
      </c>
      <c r="I19">
        <v>24.707256050000002</v>
      </c>
      <c r="J19">
        <v>27.164097890116427</v>
      </c>
      <c r="K19">
        <v>25.336379333423164</v>
      </c>
      <c r="L19">
        <v>24.743006591264219</v>
      </c>
      <c r="M19">
        <v>30.272684231719435</v>
      </c>
      <c r="N19">
        <v>26.490559324204202</v>
      </c>
      <c r="O19">
        <v>27.072394668749478</v>
      </c>
      <c r="P19">
        <v>24.386526333553501</v>
      </c>
      <c r="Q19">
        <v>24.146354681596833</v>
      </c>
      <c r="R19">
        <v>18.635003307523601</v>
      </c>
      <c r="S19">
        <v>23.837850479915563</v>
      </c>
      <c r="T19">
        <v>24.356667970650602</v>
      </c>
      <c r="V19">
        <f t="shared" si="49"/>
        <v>10.325124889311905</v>
      </c>
      <c r="W19">
        <f t="shared" si="50"/>
        <v>5.1897913293119053</v>
      </c>
      <c r="X19">
        <f t="shared" si="51"/>
        <v>7.503954599311907</v>
      </c>
      <c r="Y19">
        <f t="shared" si="52"/>
        <v>9.9607964394283321</v>
      </c>
      <c r="Z19">
        <f t="shared" si="53"/>
        <v>8.1330778827350692</v>
      </c>
      <c r="AA19">
        <f t="shared" si="12"/>
        <v>7.5397051405761246</v>
      </c>
      <c r="AB19">
        <f t="shared" si="13"/>
        <v>13.06938278103134</v>
      </c>
      <c r="AC19">
        <f t="shared" si="14"/>
        <v>9.2872578735161078</v>
      </c>
      <c r="AD19">
        <f t="shared" si="15"/>
        <v>9.8690932180613835</v>
      </c>
      <c r="AE19">
        <f t="shared" si="16"/>
        <v>7.1832248828654066</v>
      </c>
      <c r="AF19">
        <f t="shared" si="17"/>
        <v>6.9430532309087383</v>
      </c>
      <c r="AG19">
        <f t="shared" si="18"/>
        <v>1.431701856835506</v>
      </c>
      <c r="AH19">
        <f t="shared" si="19"/>
        <v>6.6345490292274683</v>
      </c>
      <c r="AI19">
        <f t="shared" si="20"/>
        <v>7.1533665199625069</v>
      </c>
      <c r="AZ19">
        <f t="shared" si="21"/>
        <v>0.88093748918537251</v>
      </c>
      <c r="BA19">
        <f t="shared" si="22"/>
        <v>-0.84638431626917132</v>
      </c>
      <c r="BB19">
        <f t="shared" si="23"/>
        <v>-6.6815620814625554E-2</v>
      </c>
      <c r="BC19">
        <f t="shared" si="24"/>
        <v>9.1592474705993965E-2</v>
      </c>
      <c r="BD19">
        <f t="shared" si="25"/>
        <v>-0.29908131145795736</v>
      </c>
      <c r="BE19" s="1">
        <f t="shared" si="26"/>
        <v>-9.8118962250434372E-2</v>
      </c>
      <c r="BF19" s="1">
        <f t="shared" si="27"/>
        <v>-0.56877955806552905</v>
      </c>
      <c r="BG19">
        <f t="shared" si="28"/>
        <v>-0.5831332155745983</v>
      </c>
      <c r="BH19">
        <f t="shared" si="29"/>
        <v>0.21696005239521554</v>
      </c>
      <c r="BI19">
        <f t="shared" si="30"/>
        <v>-0.65670534124691038</v>
      </c>
      <c r="BJ19">
        <f t="shared" si="31"/>
        <v>-0.52342384529243358</v>
      </c>
      <c r="BK19">
        <f t="shared" si="32"/>
        <v>-0.87790643882727393</v>
      </c>
      <c r="BL19">
        <f t="shared" si="33"/>
        <v>-1.014417277384255</v>
      </c>
      <c r="BM19">
        <f t="shared" si="34"/>
        <v>-0.49364679608012985</v>
      </c>
      <c r="BO19">
        <f t="shared" si="48"/>
        <v>0.54301445603062781</v>
      </c>
      <c r="BP19">
        <f t="shared" si="35"/>
        <v>1.7979891516967097</v>
      </c>
      <c r="BQ19">
        <f t="shared" si="36"/>
        <v>1.0474022585338567</v>
      </c>
      <c r="BR19">
        <f t="shared" si="37"/>
        <v>0.93848625797603047</v>
      </c>
      <c r="BS19">
        <f t="shared" si="38"/>
        <v>1.2303606869192731</v>
      </c>
      <c r="BT19">
        <f t="shared" si="39"/>
        <v>1.0703769563038443</v>
      </c>
      <c r="BU19">
        <f t="shared" si="40"/>
        <v>1.4832682750528547</v>
      </c>
      <c r="BV19">
        <f t="shared" si="41"/>
        <v>1.4980992595270877</v>
      </c>
      <c r="BW19">
        <f t="shared" si="42"/>
        <v>0.86037645373533289</v>
      </c>
      <c r="BX19">
        <f t="shared" si="43"/>
        <v>1.5764783323245493</v>
      </c>
      <c r="BY19">
        <f t="shared" si="44"/>
        <v>1.4373623931490642</v>
      </c>
      <c r="BZ19">
        <f t="shared" si="45"/>
        <v>1.8377065847652756</v>
      </c>
      <c r="CA19">
        <f t="shared" si="46"/>
        <v>2.020086789784918</v>
      </c>
      <c r="CB19">
        <f t="shared" si="47"/>
        <v>1.4079994750407323</v>
      </c>
    </row>
    <row r="20" spans="1:80" x14ac:dyDescent="0.25">
      <c r="A20" t="s">
        <v>34</v>
      </c>
      <c r="B20">
        <v>18.451798879999998</v>
      </c>
      <c r="C20">
        <v>17.519421940000001</v>
      </c>
      <c r="E20">
        <f t="shared" si="6"/>
        <v>17.979567573519098</v>
      </c>
      <c r="G20">
        <v>27.524682500000001</v>
      </c>
      <c r="H20">
        <v>23.832243819999999</v>
      </c>
      <c r="I20">
        <v>25.24368175</v>
      </c>
      <c r="J20">
        <v>27.08092889112277</v>
      </c>
      <c r="K20">
        <v>25.904774922037603</v>
      </c>
      <c r="L20">
        <v>25.232005221401888</v>
      </c>
      <c r="M20">
        <v>31.099534765084968</v>
      </c>
      <c r="N20">
        <v>26.686381661096672</v>
      </c>
      <c r="O20">
        <v>27.07548896630264</v>
      </c>
      <c r="P20">
        <v>25.468121291173599</v>
      </c>
      <c r="Q20">
        <v>25.451526923345366</v>
      </c>
      <c r="R20">
        <v>19.750537757536833</v>
      </c>
      <c r="S20">
        <v>25.447723310802431</v>
      </c>
      <c r="T20">
        <v>25.603911236053197</v>
      </c>
      <c r="V20">
        <f t="shared" si="49"/>
        <v>9.5451149264809025</v>
      </c>
      <c r="W20">
        <f t="shared" si="50"/>
        <v>5.8526762464809003</v>
      </c>
      <c r="X20">
        <f t="shared" si="51"/>
        <v>7.2641141764809021</v>
      </c>
      <c r="Y20">
        <f t="shared" si="52"/>
        <v>9.1013613176036721</v>
      </c>
      <c r="Z20">
        <f t="shared" si="53"/>
        <v>7.9252073485185051</v>
      </c>
      <c r="AA20">
        <f t="shared" si="12"/>
        <v>7.2524376478827897</v>
      </c>
      <c r="AB20">
        <f t="shared" si="13"/>
        <v>13.11996719156587</v>
      </c>
      <c r="AC20">
        <f t="shared" si="14"/>
        <v>8.7068140875775732</v>
      </c>
      <c r="AD20">
        <f t="shared" si="15"/>
        <v>9.0959213927835414</v>
      </c>
      <c r="AE20">
        <f t="shared" si="16"/>
        <v>7.4885537176545007</v>
      </c>
      <c r="AF20">
        <f t="shared" si="17"/>
        <v>7.4719593498262675</v>
      </c>
      <c r="AG20">
        <f t="shared" si="18"/>
        <v>1.7709701840177345</v>
      </c>
      <c r="AH20">
        <f t="shared" si="19"/>
        <v>7.4681557372833325</v>
      </c>
      <c r="AI20">
        <f t="shared" si="20"/>
        <v>7.6243436625340983</v>
      </c>
      <c r="AZ20">
        <f t="shared" si="21"/>
        <v>0.1009275263543703</v>
      </c>
      <c r="BA20">
        <f t="shared" si="22"/>
        <v>-0.18349939910017632</v>
      </c>
      <c r="BB20">
        <f t="shared" si="23"/>
        <v>-0.30665604364563048</v>
      </c>
      <c r="BC20">
        <f t="shared" si="24"/>
        <v>-0.76784264711866612</v>
      </c>
      <c r="BD20">
        <f t="shared" si="25"/>
        <v>-0.50695184567452145</v>
      </c>
      <c r="BE20" s="1">
        <f t="shared" si="26"/>
        <v>-0.38538645494376933</v>
      </c>
      <c r="BF20" s="1">
        <f t="shared" si="27"/>
        <v>-0.51819514753099938</v>
      </c>
      <c r="BG20">
        <f t="shared" si="28"/>
        <v>-1.1635770015131328</v>
      </c>
      <c r="BH20">
        <f t="shared" si="29"/>
        <v>-0.55621177288262658</v>
      </c>
      <c r="BI20">
        <f t="shared" si="30"/>
        <v>-0.35137650645781626</v>
      </c>
      <c r="BJ20">
        <f t="shared" si="31"/>
        <v>5.4822736250956794E-3</v>
      </c>
      <c r="BK20">
        <f t="shared" si="32"/>
        <v>-0.53863811164504538</v>
      </c>
      <c r="BL20">
        <f t="shared" si="33"/>
        <v>-0.18081056932839079</v>
      </c>
      <c r="BM20">
        <f t="shared" si="34"/>
        <v>-2.2669653508538445E-2</v>
      </c>
      <c r="BO20">
        <f t="shared" si="48"/>
        <v>0.93243332595814088</v>
      </c>
      <c r="BP20">
        <f t="shared" si="35"/>
        <v>1.1356351422581465</v>
      </c>
      <c r="BQ20">
        <f t="shared" si="36"/>
        <v>1.2368375661487314</v>
      </c>
      <c r="BR20">
        <f t="shared" si="37"/>
        <v>1.7027216917180699</v>
      </c>
      <c r="BS20">
        <f t="shared" si="38"/>
        <v>1.421044610713099</v>
      </c>
      <c r="BT20">
        <f t="shared" si="39"/>
        <v>1.3062096348068741</v>
      </c>
      <c r="BU20">
        <f t="shared" si="40"/>
        <v>1.4321624509297797</v>
      </c>
      <c r="BV20">
        <f t="shared" si="41"/>
        <v>2.2401215279921995</v>
      </c>
      <c r="BW20">
        <f t="shared" si="42"/>
        <v>1.4704031606995933</v>
      </c>
      <c r="BX20">
        <f t="shared" si="43"/>
        <v>1.2757772934377836</v>
      </c>
      <c r="BY20">
        <f t="shared" si="44"/>
        <v>0.99620718844241674</v>
      </c>
      <c r="BZ20">
        <f t="shared" si="45"/>
        <v>1.4526006307756583</v>
      </c>
      <c r="CA20">
        <f t="shared" si="46"/>
        <v>1.1335205679747977</v>
      </c>
      <c r="CB20">
        <f t="shared" si="47"/>
        <v>1.015837511168344</v>
      </c>
    </row>
    <row r="21" spans="1:80" s="1" customFormat="1" x14ac:dyDescent="0.25">
      <c r="A21" s="1" t="s">
        <v>38</v>
      </c>
      <c r="B21" s="1">
        <v>27.82669465</v>
      </c>
      <c r="C21" s="1">
        <v>26.57547048</v>
      </c>
      <c r="E21" s="1">
        <f t="shared" si="6"/>
        <v>27.193887221709385</v>
      </c>
      <c r="G21" s="1">
        <v>31.07201933</v>
      </c>
      <c r="H21" s="1">
        <v>34.478480750000003</v>
      </c>
      <c r="I21" s="1">
        <v>35.485574880000001</v>
      </c>
      <c r="J21" s="1">
        <v>30.377222453622561</v>
      </c>
      <c r="K21" s="1">
        <v>34.618682212328871</v>
      </c>
      <c r="L21" s="1">
        <v>34.322482984868778</v>
      </c>
      <c r="M21" s="1" t="e">
        <v>#DIV/0!</v>
      </c>
      <c r="N21" s="1">
        <v>29.832219872388734</v>
      </c>
      <c r="O21" s="1">
        <v>31.215197201326362</v>
      </c>
      <c r="P21" s="1">
        <v>34.836140893273864</v>
      </c>
      <c r="Q21" s="1">
        <v>33.384840025791299</v>
      </c>
      <c r="R21" s="1">
        <v>28.378209273406899</v>
      </c>
      <c r="S21" s="1">
        <v>34.154738878804302</v>
      </c>
      <c r="T21" s="1">
        <v>33.946466678893863</v>
      </c>
      <c r="V21" s="1">
        <f t="shared" si="49"/>
        <v>3.8781321082906146</v>
      </c>
      <c r="W21" s="1">
        <f t="shared" si="50"/>
        <v>7.2845935282906176</v>
      </c>
      <c r="X21" s="1">
        <f t="shared" si="51"/>
        <v>8.2916876582906163</v>
      </c>
      <c r="Y21" s="1">
        <f t="shared" si="52"/>
        <v>3.1833352319131762</v>
      </c>
      <c r="Z21" s="1">
        <f t="shared" si="53"/>
        <v>7.4247949906194854</v>
      </c>
      <c r="AA21">
        <f t="shared" si="12"/>
        <v>7.1285957631593924</v>
      </c>
      <c r="AB21" t="e">
        <f t="shared" si="13"/>
        <v>#DIV/0!</v>
      </c>
      <c r="AC21">
        <f t="shared" si="14"/>
        <v>2.6383326506793487</v>
      </c>
      <c r="AD21">
        <f t="shared" si="15"/>
        <v>4.0213099796169764</v>
      </c>
      <c r="AE21">
        <f t="shared" si="16"/>
        <v>7.6422536715644789</v>
      </c>
      <c r="AF21">
        <f t="shared" si="17"/>
        <v>6.1909528040819133</v>
      </c>
      <c r="AG21">
        <f t="shared" si="18"/>
        <v>1.1843220516975137</v>
      </c>
      <c r="AH21">
        <f t="shared" si="19"/>
        <v>6.960851657094917</v>
      </c>
      <c r="AI21">
        <f t="shared" si="20"/>
        <v>6.7525794571844777</v>
      </c>
      <c r="AZ21" s="1">
        <f t="shared" si="21"/>
        <v>-5.5660552918359176</v>
      </c>
      <c r="BA21" s="1">
        <f t="shared" si="22"/>
        <v>1.2484178827095409</v>
      </c>
      <c r="BB21" s="1">
        <f t="shared" si="23"/>
        <v>0.72091743816408371</v>
      </c>
      <c r="BC21" s="1">
        <f t="shared" si="24"/>
        <v>-6.6858687328091619</v>
      </c>
      <c r="BD21" s="1">
        <f t="shared" si="25"/>
        <v>-1.0073642035735411</v>
      </c>
      <c r="BE21" s="1">
        <f t="shared" si="26"/>
        <v>-0.50922833966716663</v>
      </c>
      <c r="BF21" s="1" t="e">
        <f t="shared" si="27"/>
        <v>#DIV/0!</v>
      </c>
      <c r="BG21">
        <f t="shared" si="28"/>
        <v>-7.2320584384113573</v>
      </c>
      <c r="BH21">
        <f t="shared" si="29"/>
        <v>-5.6308231860491915</v>
      </c>
      <c r="BI21">
        <f t="shared" si="30"/>
        <v>-0.19767655254783811</v>
      </c>
      <c r="BJ21">
        <f t="shared" si="31"/>
        <v>-1.2755242721192586</v>
      </c>
      <c r="BK21">
        <f t="shared" si="32"/>
        <v>-1.1252862439652662</v>
      </c>
      <c r="BL21">
        <f t="shared" si="33"/>
        <v>-0.68811464951680623</v>
      </c>
      <c r="BM21">
        <f t="shared" si="34"/>
        <v>-0.89443385885815907</v>
      </c>
      <c r="BN21"/>
      <c r="BO21">
        <f t="shared" si="48"/>
        <v>47.375041167672478</v>
      </c>
      <c r="BP21" s="1">
        <f t="shared" si="35"/>
        <v>0.4209095409198636</v>
      </c>
      <c r="BQ21" s="1">
        <f t="shared" si="36"/>
        <v>0.60671149971552685</v>
      </c>
      <c r="BR21" s="1">
        <f t="shared" si="37"/>
        <v>102.95490344683401</v>
      </c>
      <c r="BS21" s="1">
        <f t="shared" si="38"/>
        <v>2.0102350539631915</v>
      </c>
      <c r="BT21">
        <f t="shared" si="39"/>
        <v>1.4232887115778767</v>
      </c>
      <c r="BU21" t="e">
        <f t="shared" si="40"/>
        <v>#DIV/0!</v>
      </c>
      <c r="BV21">
        <f t="shared" si="41"/>
        <v>150.3372218146736</v>
      </c>
      <c r="BW21">
        <f t="shared" si="42"/>
        <v>49.550344614787285</v>
      </c>
      <c r="BX21">
        <f t="shared" si="43"/>
        <v>1.1468498754558312</v>
      </c>
      <c r="BY21">
        <f t="shared" si="44"/>
        <v>2.4208677564852854</v>
      </c>
      <c r="BZ21">
        <f t="shared" si="45"/>
        <v>2.1814482417906711</v>
      </c>
      <c r="CA21">
        <f t="shared" si="46"/>
        <v>1.6111766155873548</v>
      </c>
      <c r="CB21">
        <f t="shared" si="47"/>
        <v>1.8588802818858905</v>
      </c>
    </row>
    <row r="22" spans="1:80" x14ac:dyDescent="0.25">
      <c r="A22" t="s">
        <v>39</v>
      </c>
      <c r="B22">
        <v>21.809801700000001</v>
      </c>
      <c r="C22">
        <v>21.1055253</v>
      </c>
      <c r="E22">
        <f t="shared" si="6"/>
        <v>21.454773864278621</v>
      </c>
      <c r="G22">
        <v>27.810997180000001</v>
      </c>
      <c r="H22">
        <v>29.401442079999999</v>
      </c>
      <c r="I22">
        <v>28.390620169999998</v>
      </c>
      <c r="J22">
        <v>27.940653973490281</v>
      </c>
      <c r="K22">
        <v>29.458652564339136</v>
      </c>
      <c r="L22">
        <v>28.79347359014335</v>
      </c>
      <c r="M22">
        <v>35.379258010530201</v>
      </c>
      <c r="N22">
        <v>27.229604617074866</v>
      </c>
      <c r="O22">
        <v>28.371706731591171</v>
      </c>
      <c r="P22">
        <v>29.180368349184032</v>
      </c>
      <c r="Q22">
        <v>29.784468274232001</v>
      </c>
      <c r="R22">
        <v>25.351759563881931</v>
      </c>
      <c r="S22">
        <v>30.488264530989301</v>
      </c>
      <c r="T22">
        <v>29.9335959682242</v>
      </c>
      <c r="V22">
        <f t="shared" si="49"/>
        <v>6.3562233157213797</v>
      </c>
      <c r="W22">
        <f t="shared" si="50"/>
        <v>7.9466682157213775</v>
      </c>
      <c r="X22">
        <f t="shared" si="51"/>
        <v>6.9358463057213768</v>
      </c>
      <c r="Y22">
        <f t="shared" si="52"/>
        <v>6.48588010921166</v>
      </c>
      <c r="Z22">
        <f t="shared" si="53"/>
        <v>8.0038787000605147</v>
      </c>
      <c r="AA22">
        <f t="shared" si="12"/>
        <v>7.3386997258647284</v>
      </c>
      <c r="AB22">
        <f t="shared" si="13"/>
        <v>13.924484146251579</v>
      </c>
      <c r="AC22">
        <f t="shared" si="14"/>
        <v>5.7748307527962446</v>
      </c>
      <c r="AD22">
        <f t="shared" si="15"/>
        <v>6.9169328673125499</v>
      </c>
      <c r="AE22">
        <f t="shared" si="16"/>
        <v>7.725594484905411</v>
      </c>
      <c r="AF22">
        <f t="shared" si="17"/>
        <v>8.3296944099533796</v>
      </c>
      <c r="AG22">
        <f t="shared" si="18"/>
        <v>3.8969856996033094</v>
      </c>
      <c r="AH22">
        <f t="shared" si="19"/>
        <v>9.03349066671068</v>
      </c>
      <c r="AI22">
        <f t="shared" si="20"/>
        <v>8.4788221039455784</v>
      </c>
      <c r="AZ22">
        <f t="shared" si="21"/>
        <v>-3.0879640844051526</v>
      </c>
      <c r="BA22">
        <f t="shared" si="22"/>
        <v>1.9104925701403008</v>
      </c>
      <c r="BB22">
        <f t="shared" si="23"/>
        <v>-0.63492391440515572</v>
      </c>
      <c r="BC22">
        <f t="shared" si="24"/>
        <v>-3.3833238555106782</v>
      </c>
      <c r="BD22">
        <f t="shared" si="25"/>
        <v>-0.42828049413251179</v>
      </c>
      <c r="BE22" s="1">
        <f t="shared" si="26"/>
        <v>-0.29912437696183058</v>
      </c>
      <c r="BF22" s="1">
        <f t="shared" si="27"/>
        <v>0.28632180715471023</v>
      </c>
      <c r="BG22">
        <f t="shared" si="28"/>
        <v>-4.0955603362944615</v>
      </c>
      <c r="BH22">
        <f t="shared" si="29"/>
        <v>-2.7352002983536181</v>
      </c>
      <c r="BI22">
        <f t="shared" si="30"/>
        <v>-0.11433573920690598</v>
      </c>
      <c r="BJ22">
        <f t="shared" si="31"/>
        <v>0.86321733375220777</v>
      </c>
      <c r="BK22">
        <f t="shared" si="32"/>
        <v>1.5873774039405295</v>
      </c>
      <c r="BL22">
        <f t="shared" si="33"/>
        <v>1.3845243600989567</v>
      </c>
      <c r="BM22">
        <f t="shared" si="34"/>
        <v>0.83180878790294166</v>
      </c>
      <c r="BO22">
        <f t="shared" si="48"/>
        <v>8.5029537129583694</v>
      </c>
      <c r="BP22">
        <f t="shared" si="35"/>
        <v>0.26600171084487451</v>
      </c>
      <c r="BQ22">
        <f t="shared" si="36"/>
        <v>1.5528558525300011</v>
      </c>
      <c r="BR22">
        <f t="shared" si="37"/>
        <v>10.434748006550473</v>
      </c>
      <c r="BS22">
        <f t="shared" si="38"/>
        <v>1.3456288052448699</v>
      </c>
      <c r="BT22">
        <f t="shared" si="39"/>
        <v>1.2303974146352985</v>
      </c>
      <c r="BU22">
        <f t="shared" si="40"/>
        <v>0.81998998405778312</v>
      </c>
      <c r="BV22">
        <f t="shared" si="41"/>
        <v>17.095685127041591</v>
      </c>
      <c r="BW22">
        <f t="shared" si="42"/>
        <v>6.6585142565993198</v>
      </c>
      <c r="BX22">
        <f t="shared" si="43"/>
        <v>1.0824765255643807</v>
      </c>
      <c r="BY22">
        <f t="shared" si="44"/>
        <v>0.54972525545533546</v>
      </c>
      <c r="BZ22">
        <f t="shared" si="45"/>
        <v>0.33277583893452317</v>
      </c>
      <c r="CA22">
        <f t="shared" si="46"/>
        <v>0.38301575433284574</v>
      </c>
      <c r="CB22">
        <f t="shared" si="47"/>
        <v>0.56182440973582481</v>
      </c>
    </row>
    <row r="23" spans="1:80" x14ac:dyDescent="0.25">
      <c r="A23" t="s">
        <v>40</v>
      </c>
      <c r="B23">
        <v>18.336251059999999</v>
      </c>
      <c r="C23">
        <v>17.67773167</v>
      </c>
      <c r="E23">
        <f t="shared" si="6"/>
        <v>18.003980839593034</v>
      </c>
      <c r="G23">
        <v>26.01917654</v>
      </c>
      <c r="H23">
        <v>24.765231830000001</v>
      </c>
      <c r="I23">
        <v>26.106676050000001</v>
      </c>
      <c r="J23">
        <v>26.520831699691318</v>
      </c>
      <c r="K23">
        <v>26.592254442785144</v>
      </c>
      <c r="L23">
        <v>25.72100270949235</v>
      </c>
      <c r="M23">
        <v>31.514280958185136</v>
      </c>
      <c r="N23">
        <v>25.636907939004569</v>
      </c>
      <c r="O23">
        <v>26.409381058166549</v>
      </c>
      <c r="P23">
        <v>26.456031417155202</v>
      </c>
      <c r="Q23">
        <v>25.700860142985601</v>
      </c>
      <c r="R23">
        <v>21.217410379163933</v>
      </c>
      <c r="S23">
        <v>26.169526802846168</v>
      </c>
      <c r="T23">
        <v>26.081193638218934</v>
      </c>
      <c r="V23">
        <f t="shared" si="49"/>
        <v>8.0151957004069665</v>
      </c>
      <c r="W23">
        <f t="shared" si="50"/>
        <v>6.7612509904069675</v>
      </c>
      <c r="X23">
        <f t="shared" si="51"/>
        <v>8.1026952104069672</v>
      </c>
      <c r="Y23">
        <f t="shared" si="52"/>
        <v>8.516850860098284</v>
      </c>
      <c r="Z23">
        <f t="shared" si="53"/>
        <v>8.5882736031921105</v>
      </c>
      <c r="AA23">
        <f t="shared" si="12"/>
        <v>7.717021869899316</v>
      </c>
      <c r="AB23">
        <f t="shared" si="13"/>
        <v>13.510300118592102</v>
      </c>
      <c r="AC23">
        <f t="shared" si="14"/>
        <v>7.6329270994115355</v>
      </c>
      <c r="AD23">
        <f t="shared" si="15"/>
        <v>8.405400218573515</v>
      </c>
      <c r="AE23">
        <f t="shared" si="16"/>
        <v>8.4520505775621686</v>
      </c>
      <c r="AF23">
        <f t="shared" si="17"/>
        <v>7.6968793033925671</v>
      </c>
      <c r="AG23">
        <f t="shared" si="18"/>
        <v>3.2134295395708996</v>
      </c>
      <c r="AH23">
        <f t="shared" si="19"/>
        <v>8.165545963253134</v>
      </c>
      <c r="AI23">
        <f t="shared" si="20"/>
        <v>8.0772127986259008</v>
      </c>
      <c r="AZ23">
        <f t="shared" si="21"/>
        <v>-1.4289916997195657</v>
      </c>
      <c r="BA23">
        <f t="shared" si="22"/>
        <v>0.72507534482589087</v>
      </c>
      <c r="BB23">
        <f t="shared" si="23"/>
        <v>0.53192499028043461</v>
      </c>
      <c r="BC23">
        <f t="shared" si="24"/>
        <v>-1.3523531046240542</v>
      </c>
      <c r="BD23">
        <f t="shared" si="25"/>
        <v>0.15611440899908402</v>
      </c>
      <c r="BE23" s="1">
        <f t="shared" si="26"/>
        <v>7.9197767072757053E-2</v>
      </c>
      <c r="BF23" s="1">
        <f t="shared" si="27"/>
        <v>-0.12786222050476681</v>
      </c>
      <c r="BG23">
        <f t="shared" si="28"/>
        <v>-2.2374639896791706</v>
      </c>
      <c r="BH23">
        <f t="shared" si="29"/>
        <v>-1.2467329470926529</v>
      </c>
      <c r="BI23">
        <f t="shared" si="30"/>
        <v>0.61212035344985161</v>
      </c>
      <c r="BJ23">
        <f t="shared" si="31"/>
        <v>0.23040222719139525</v>
      </c>
      <c r="BK23">
        <f t="shared" si="32"/>
        <v>0.90382124390811969</v>
      </c>
      <c r="BL23">
        <f t="shared" si="33"/>
        <v>0.5165796566414107</v>
      </c>
      <c r="BM23">
        <f t="shared" si="34"/>
        <v>0.43019948258326401</v>
      </c>
      <c r="BO23">
        <f t="shared" si="48"/>
        <v>2.6925846472187205</v>
      </c>
      <c r="BP23">
        <f>2^(-BA23)</f>
        <v>0.60496544943157904</v>
      </c>
      <c r="BQ23">
        <f t="shared" si="36"/>
        <v>0.69163127340029051</v>
      </c>
      <c r="BR23">
        <f t="shared" si="37"/>
        <v>2.5532823859234992</v>
      </c>
      <c r="BS23">
        <f t="shared" si="38"/>
        <v>0.89743887890035612</v>
      </c>
      <c r="BT23">
        <f t="shared" si="39"/>
        <v>0.94658386302787545</v>
      </c>
      <c r="BU23">
        <f t="shared" si="40"/>
        <v>1.0926733822051473</v>
      </c>
      <c r="BV23">
        <f t="shared" si="41"/>
        <v>4.7156740101058023</v>
      </c>
      <c r="BW23">
        <f t="shared" si="42"/>
        <v>2.3730342894685053</v>
      </c>
      <c r="BX23">
        <f t="shared" si="43"/>
        <v>0.65423445547602321</v>
      </c>
      <c r="BY23">
        <f t="shared" si="44"/>
        <v>0.85239720804102026</v>
      </c>
      <c r="BZ23">
        <f t="shared" si="45"/>
        <v>0.53446921452680862</v>
      </c>
      <c r="CA23">
        <f t="shared" si="46"/>
        <v>0.69902712467095551</v>
      </c>
      <c r="CB23">
        <f t="shared" si="47"/>
        <v>0.7421591592862179</v>
      </c>
    </row>
    <row r="24" spans="1:80" x14ac:dyDescent="0.25">
      <c r="A24" t="s">
        <v>41</v>
      </c>
      <c r="B24">
        <v>18.046903669999999</v>
      </c>
      <c r="C24">
        <v>17.159732229999999</v>
      </c>
      <c r="E24">
        <f t="shared" si="6"/>
        <v>17.597728107849726</v>
      </c>
      <c r="G24">
        <v>26.578000790000001</v>
      </c>
      <c r="H24">
        <v>23.785238410000002</v>
      </c>
      <c r="I24">
        <v>25.493819980000001</v>
      </c>
      <c r="J24">
        <v>26.954130623218983</v>
      </c>
      <c r="K24">
        <v>25.918242370084254</v>
      </c>
      <c r="L24">
        <v>25.101783479272743</v>
      </c>
      <c r="M24">
        <v>30.866983881880003</v>
      </c>
      <c r="N24">
        <v>26.281917531223101</v>
      </c>
      <c r="O24">
        <v>26.614492514357977</v>
      </c>
      <c r="P24">
        <v>25.755261975584602</v>
      </c>
      <c r="Q24">
        <v>24.988234026410797</v>
      </c>
      <c r="R24">
        <v>20.491396175693932</v>
      </c>
      <c r="S24">
        <v>25.282275874745633</v>
      </c>
      <c r="T24">
        <v>25.353278593871902</v>
      </c>
      <c r="V24">
        <f t="shared" si="49"/>
        <v>8.9802726821502752</v>
      </c>
      <c r="W24">
        <f t="shared" si="50"/>
        <v>6.187510302150276</v>
      </c>
      <c r="X24">
        <f t="shared" si="51"/>
        <v>7.8960918721502757</v>
      </c>
      <c r="Y24">
        <f t="shared" si="52"/>
        <v>9.3564025153692576</v>
      </c>
      <c r="Z24">
        <f t="shared" si="53"/>
        <v>8.3205142622345285</v>
      </c>
      <c r="AA24">
        <f t="shared" si="12"/>
        <v>7.5040553714230178</v>
      </c>
      <c r="AB24">
        <f t="shared" si="13"/>
        <v>13.269255774030277</v>
      </c>
      <c r="AC24">
        <f t="shared" si="14"/>
        <v>8.6841894233733754</v>
      </c>
      <c r="AD24">
        <f t="shared" si="15"/>
        <v>9.0167644065082513</v>
      </c>
      <c r="AE24">
        <f t="shared" si="16"/>
        <v>8.1575338677348768</v>
      </c>
      <c r="AF24">
        <f t="shared" si="17"/>
        <v>7.3905059185610718</v>
      </c>
      <c r="AG24">
        <f t="shared" si="18"/>
        <v>2.8936680678442066</v>
      </c>
      <c r="AH24">
        <f t="shared" si="19"/>
        <v>7.684547766895907</v>
      </c>
      <c r="AI24">
        <f t="shared" si="20"/>
        <v>7.7555504860221767</v>
      </c>
      <c r="AZ24">
        <f t="shared" si="21"/>
        <v>-0.46391471797625705</v>
      </c>
      <c r="BA24">
        <f t="shared" si="22"/>
        <v>0.15133465656919931</v>
      </c>
      <c r="BB24">
        <f t="shared" si="23"/>
        <v>0.32532165202374319</v>
      </c>
      <c r="BC24">
        <f t="shared" si="24"/>
        <v>-0.51280144935308059</v>
      </c>
      <c r="BD24">
        <f t="shared" si="25"/>
        <v>-0.11164493195849801</v>
      </c>
      <c r="BE24" s="1">
        <f t="shared" si="26"/>
        <v>-0.13376873140354117</v>
      </c>
      <c r="BF24" s="1">
        <f t="shared" si="27"/>
        <v>-0.3689065650665917</v>
      </c>
      <c r="BG24">
        <f t="shared" si="28"/>
        <v>-1.1862016657173307</v>
      </c>
      <c r="BH24">
        <f t="shared" si="29"/>
        <v>-0.63536875915791668</v>
      </c>
      <c r="BI24">
        <f t="shared" si="30"/>
        <v>0.31760364362255977</v>
      </c>
      <c r="BJ24">
        <f t="shared" si="31"/>
        <v>-7.5971157640100095E-2</v>
      </c>
      <c r="BK24">
        <f t="shared" si="32"/>
        <v>0.58405977218142668</v>
      </c>
      <c r="BL24">
        <f t="shared" si="33"/>
        <v>3.5581460284183741E-2</v>
      </c>
      <c r="BM24">
        <f t="shared" si="34"/>
        <v>0.10853716997953988</v>
      </c>
      <c r="BO24">
        <f t="shared" si="48"/>
        <v>1.379279386082672</v>
      </c>
      <c r="BP24">
        <f t="shared" si="35"/>
        <v>0.90041708923879316</v>
      </c>
      <c r="BQ24">
        <f t="shared" si="36"/>
        <v>0.7981204238197469</v>
      </c>
      <c r="BR24">
        <f t="shared" si="37"/>
        <v>1.4268181266154365</v>
      </c>
      <c r="BS24">
        <f t="shared" si="38"/>
        <v>1.0804594526709599</v>
      </c>
      <c r="BT24">
        <f t="shared" si="39"/>
        <v>1.0971560458833509</v>
      </c>
      <c r="BU24">
        <f t="shared" si="40"/>
        <v>1.2913737128594009</v>
      </c>
      <c r="BV24">
        <f t="shared" si="41"/>
        <v>2.2755285160459136</v>
      </c>
      <c r="BW24">
        <f t="shared" si="42"/>
        <v>1.5533347384120988</v>
      </c>
      <c r="BX24">
        <f t="shared" si="43"/>
        <v>0.80240158251238769</v>
      </c>
      <c r="BY24">
        <f t="shared" si="44"/>
        <v>1.0540703501051822</v>
      </c>
      <c r="BZ24">
        <f t="shared" si="45"/>
        <v>0.66708394636537549</v>
      </c>
      <c r="CA24">
        <f t="shared" si="46"/>
        <v>0.97563846258250309</v>
      </c>
      <c r="CB24">
        <f t="shared" si="47"/>
        <v>0.92752805835978258</v>
      </c>
    </row>
    <row r="25" spans="1:80" x14ac:dyDescent="0.25">
      <c r="A25" t="s">
        <v>42</v>
      </c>
      <c r="B25">
        <v>18.368022669999998</v>
      </c>
      <c r="C25">
        <v>17.628907269999999</v>
      </c>
      <c r="E25">
        <f t="shared" si="6"/>
        <v>17.994670554991767</v>
      </c>
      <c r="G25">
        <v>26.193976370000001</v>
      </c>
      <c r="H25">
        <v>24.32760597</v>
      </c>
      <c r="I25">
        <v>25.70246032</v>
      </c>
      <c r="J25">
        <v>26.559510064939072</v>
      </c>
      <c r="K25">
        <v>26.067378216806603</v>
      </c>
      <c r="L25">
        <v>25.465744076231335</v>
      </c>
      <c r="M25">
        <v>31.283302925342934</v>
      </c>
      <c r="N25">
        <v>25.81962144500767</v>
      </c>
      <c r="O25">
        <v>26.38585937932864</v>
      </c>
      <c r="P25">
        <v>26.106689552495737</v>
      </c>
      <c r="Q25">
        <v>25.628893398770163</v>
      </c>
      <c r="R25">
        <v>20.508328818701401</v>
      </c>
      <c r="S25">
        <v>25.896410408078228</v>
      </c>
      <c r="T25">
        <v>25.755446404111066</v>
      </c>
      <c r="V25">
        <f t="shared" si="49"/>
        <v>8.1993058150082341</v>
      </c>
      <c r="W25">
        <f t="shared" si="50"/>
        <v>6.3329354150082331</v>
      </c>
      <c r="X25">
        <f t="shared" si="51"/>
        <v>7.7077897650082328</v>
      </c>
      <c r="Y25">
        <f t="shared" si="52"/>
        <v>8.5648395099473049</v>
      </c>
      <c r="Z25">
        <f t="shared" si="53"/>
        <v>8.0727076618148352</v>
      </c>
      <c r="AA25">
        <f t="shared" si="12"/>
        <v>7.4710735212395676</v>
      </c>
      <c r="AB25">
        <f t="shared" si="13"/>
        <v>13.288632370351166</v>
      </c>
      <c r="AC25">
        <f t="shared" si="14"/>
        <v>7.8249508900159022</v>
      </c>
      <c r="AD25">
        <f t="shared" si="15"/>
        <v>8.3911888243368722</v>
      </c>
      <c r="AE25">
        <f t="shared" si="16"/>
        <v>8.11201899750397</v>
      </c>
      <c r="AF25">
        <f t="shared" si="17"/>
        <v>7.6342228437783959</v>
      </c>
      <c r="AG25">
        <f t="shared" si="18"/>
        <v>2.5136582637096332</v>
      </c>
      <c r="AH25">
        <f t="shared" si="19"/>
        <v>7.9017398530864611</v>
      </c>
      <c r="AI25">
        <f t="shared" si="20"/>
        <v>7.7607758491192982</v>
      </c>
      <c r="AZ25">
        <f t="shared" si="21"/>
        <v>-1.2448815851182982</v>
      </c>
      <c r="BA25">
        <f t="shared" si="22"/>
        <v>0.29675976942715643</v>
      </c>
      <c r="BB25">
        <f t="shared" si="23"/>
        <v>0.13701954488170021</v>
      </c>
      <c r="BC25">
        <f t="shared" si="24"/>
        <v>-1.3043644547750333</v>
      </c>
      <c r="BD25">
        <f t="shared" si="25"/>
        <v>-0.35945153237819127</v>
      </c>
      <c r="BE25" s="1">
        <f t="shared" si="26"/>
        <v>-0.16675058158699141</v>
      </c>
      <c r="BF25" s="1">
        <f t="shared" si="27"/>
        <v>-0.34952996874570275</v>
      </c>
      <c r="BG25">
        <f t="shared" si="28"/>
        <v>-2.0454401990748039</v>
      </c>
      <c r="BH25">
        <f t="shared" si="29"/>
        <v>-1.2609443413292958</v>
      </c>
      <c r="BI25">
        <f t="shared" si="30"/>
        <v>0.27208877339165305</v>
      </c>
      <c r="BJ25">
        <f t="shared" si="31"/>
        <v>0.16774576757722404</v>
      </c>
      <c r="BK25">
        <f t="shared" si="32"/>
        <v>0.20404996804685327</v>
      </c>
      <c r="BL25">
        <f t="shared" si="33"/>
        <v>0.25277354647473782</v>
      </c>
      <c r="BM25">
        <f t="shared" si="34"/>
        <v>0.1137625330766614</v>
      </c>
      <c r="BO25">
        <f t="shared" si="48"/>
        <v>2.3699910075466888</v>
      </c>
      <c r="BP25">
        <f t="shared" si="35"/>
        <v>0.81407873022215571</v>
      </c>
      <c r="BQ25">
        <f t="shared" si="36"/>
        <v>0.90939593169440647</v>
      </c>
      <c r="BR25">
        <f t="shared" si="37"/>
        <v>2.4697490449663291</v>
      </c>
      <c r="BS25">
        <f t="shared" si="38"/>
        <v>1.2829380718318442</v>
      </c>
      <c r="BT25">
        <f t="shared" si="39"/>
        <v>1.1225273386514565</v>
      </c>
      <c r="BU25">
        <f t="shared" si="40"/>
        <v>1.2741454420354481</v>
      </c>
      <c r="BV25">
        <f t="shared" si="41"/>
        <v>4.127992069349383</v>
      </c>
      <c r="BW25">
        <f t="shared" si="42"/>
        <v>2.3965255837754835</v>
      </c>
      <c r="BX25">
        <f t="shared" si="43"/>
        <v>0.82811970305542382</v>
      </c>
      <c r="BY25">
        <f t="shared" si="44"/>
        <v>0.89023259665259169</v>
      </c>
      <c r="BZ25">
        <f t="shared" si="45"/>
        <v>0.86811015990196427</v>
      </c>
      <c r="CA25">
        <f t="shared" si="46"/>
        <v>0.83928136508986584</v>
      </c>
      <c r="CB25">
        <f t="shared" si="47"/>
        <v>0.92417467864442915</v>
      </c>
    </row>
    <row r="26" spans="1:80" x14ac:dyDescent="0.25">
      <c r="A26" t="s">
        <v>43</v>
      </c>
      <c r="B26">
        <v>19.344906139999999</v>
      </c>
      <c r="C26">
        <v>17.739137750000001</v>
      </c>
      <c r="E26">
        <f t="shared" si="6"/>
        <v>18.524631029477504</v>
      </c>
      <c r="G26">
        <v>26.356610830000001</v>
      </c>
      <c r="H26">
        <v>26.591635</v>
      </c>
      <c r="I26">
        <v>26.404943930000002</v>
      </c>
      <c r="J26">
        <v>26.937164983479608</v>
      </c>
      <c r="K26">
        <v>27.081185790145526</v>
      </c>
      <c r="L26">
        <v>27.244614948454597</v>
      </c>
      <c r="M26">
        <v>33.852221048153631</v>
      </c>
      <c r="N26">
        <v>26.0317164553054</v>
      </c>
      <c r="O26">
        <v>26.896384422523493</v>
      </c>
      <c r="P26">
        <v>27.1983673147495</v>
      </c>
      <c r="Q26">
        <v>26.698764314672065</v>
      </c>
      <c r="R26">
        <v>22.77160788795733</v>
      </c>
      <c r="S26">
        <v>27.958472646991499</v>
      </c>
      <c r="T26">
        <v>26.663918840988632</v>
      </c>
      <c r="V26">
        <f t="shared" si="49"/>
        <v>7.8319798005224968</v>
      </c>
      <c r="W26">
        <f t="shared" si="50"/>
        <v>8.0670039705224958</v>
      </c>
      <c r="X26">
        <f t="shared" si="51"/>
        <v>7.8803129005224974</v>
      </c>
      <c r="Y26">
        <f t="shared" si="52"/>
        <v>8.4125339540021038</v>
      </c>
      <c r="Z26">
        <f t="shared" si="53"/>
        <v>8.5565547606680212</v>
      </c>
      <c r="AA26">
        <f t="shared" si="12"/>
        <v>8.7199839189770927</v>
      </c>
      <c r="AB26">
        <f t="shared" si="13"/>
        <v>15.327590018676126</v>
      </c>
      <c r="AC26">
        <f t="shared" si="14"/>
        <v>7.5070854258278956</v>
      </c>
      <c r="AD26">
        <f t="shared" si="15"/>
        <v>8.3717533930459886</v>
      </c>
      <c r="AE26">
        <f t="shared" si="16"/>
        <v>8.6737362852719961</v>
      </c>
      <c r="AF26">
        <f t="shared" si="17"/>
        <v>8.1741332851945607</v>
      </c>
      <c r="AG26">
        <f t="shared" si="18"/>
        <v>4.246976858479826</v>
      </c>
      <c r="AH26">
        <f t="shared" si="19"/>
        <v>9.4338416175139947</v>
      </c>
      <c r="AI26">
        <f t="shared" si="20"/>
        <v>8.139287811511128</v>
      </c>
      <c r="AZ26">
        <f t="shared" si="21"/>
        <v>-1.6122075996040355</v>
      </c>
      <c r="BA26">
        <f t="shared" si="22"/>
        <v>2.0308283249414192</v>
      </c>
      <c r="BB26">
        <f t="shared" si="23"/>
        <v>0.30954268039596489</v>
      </c>
      <c r="BC26">
        <f t="shared" si="24"/>
        <v>-1.4566700107202344</v>
      </c>
      <c r="BD26">
        <f t="shared" si="25"/>
        <v>0.12439556647499472</v>
      </c>
      <c r="BE26" s="1">
        <f t="shared" si="26"/>
        <v>1.0821598161505337</v>
      </c>
      <c r="BF26" s="1">
        <f t="shared" si="27"/>
        <v>1.6894276795792571</v>
      </c>
      <c r="BG26">
        <f t="shared" si="28"/>
        <v>-2.3633056632628104</v>
      </c>
      <c r="BH26">
        <f t="shared" si="29"/>
        <v>-1.2803797726201793</v>
      </c>
      <c r="BI26">
        <f t="shared" si="30"/>
        <v>0.83380606115967915</v>
      </c>
      <c r="BJ26">
        <f t="shared" si="31"/>
        <v>0.70765620899338888</v>
      </c>
      <c r="BK26">
        <f t="shared" si="32"/>
        <v>1.9373685628170461</v>
      </c>
      <c r="BL26">
        <f t="shared" si="33"/>
        <v>1.7848753109022715</v>
      </c>
      <c r="BM26">
        <f t="shared" si="34"/>
        <v>0.49227449546849122</v>
      </c>
      <c r="BO26">
        <f t="shared" si="48"/>
        <v>3.0571929310166177</v>
      </c>
      <c r="BP26">
        <f t="shared" si="35"/>
        <v>0.24471453093743312</v>
      </c>
      <c r="BQ26">
        <f>2^(-BB26)</f>
        <v>0.80689749695832103</v>
      </c>
      <c r="BR26">
        <f t="shared" si="37"/>
        <v>2.7447409829737794</v>
      </c>
      <c r="BS26">
        <f t="shared" si="38"/>
        <v>0.91738831298811585</v>
      </c>
      <c r="BT26">
        <f t="shared" si="39"/>
        <v>0.47232119569379755</v>
      </c>
      <c r="BU26">
        <f t="shared" si="40"/>
        <v>0.31004989809462985</v>
      </c>
      <c r="BV26">
        <f t="shared" si="41"/>
        <v>5.1454799891789103</v>
      </c>
      <c r="BW26">
        <f t="shared" si="42"/>
        <v>2.429029098179702</v>
      </c>
      <c r="BX26">
        <f t="shared" si="43"/>
        <v>0.5610471557331731</v>
      </c>
      <c r="BY26">
        <f t="shared" si="44"/>
        <v>0.61231409189686392</v>
      </c>
      <c r="BZ26">
        <f t="shared" si="45"/>
        <v>0.26109223141273907</v>
      </c>
      <c r="CA26">
        <f t="shared" si="46"/>
        <v>0.29020105897919246</v>
      </c>
      <c r="CB26">
        <f t="shared" si="47"/>
        <v>0.71090343184330285</v>
      </c>
    </row>
    <row r="27" spans="1:80" x14ac:dyDescent="0.25">
      <c r="A27" t="s">
        <v>44</v>
      </c>
      <c r="B27">
        <v>19.30612086</v>
      </c>
      <c r="C27">
        <v>17.79276003</v>
      </c>
      <c r="E27">
        <f t="shared" si="6"/>
        <v>18.534000528006825</v>
      </c>
      <c r="G27">
        <v>26.476199860000001</v>
      </c>
      <c r="H27">
        <v>26.602482779999999</v>
      </c>
      <c r="I27">
        <v>26.594270850000001</v>
      </c>
      <c r="J27">
        <v>27.120256784451744</v>
      </c>
      <c r="K27">
        <v>27.573751659649592</v>
      </c>
      <c r="L27">
        <v>27.311687541740792</v>
      </c>
      <c r="M27">
        <v>34.575658114639033</v>
      </c>
      <c r="N27">
        <v>26.236646927398464</v>
      </c>
      <c r="O27">
        <v>26.955670529157306</v>
      </c>
      <c r="P27">
        <v>27.552444467353599</v>
      </c>
      <c r="Q27">
        <v>26.868438268889296</v>
      </c>
      <c r="R27">
        <v>23.334439430628198</v>
      </c>
      <c r="S27">
        <v>27.95740170478523</v>
      </c>
      <c r="T27">
        <v>27.1147426593981</v>
      </c>
      <c r="V27">
        <f t="shared" si="49"/>
        <v>7.9421993319931765</v>
      </c>
      <c r="W27">
        <f t="shared" si="50"/>
        <v>8.0684822519931743</v>
      </c>
      <c r="X27">
        <f t="shared" si="51"/>
        <v>8.0602703219931762</v>
      </c>
      <c r="Y27">
        <f t="shared" si="52"/>
        <v>8.5862562564449192</v>
      </c>
      <c r="Z27">
        <f t="shared" si="53"/>
        <v>9.0397511316427668</v>
      </c>
      <c r="AA27">
        <f t="shared" si="12"/>
        <v>8.7776870137339671</v>
      </c>
      <c r="AB27">
        <f t="shared" si="13"/>
        <v>16.041657586632208</v>
      </c>
      <c r="AC27">
        <f t="shared" si="14"/>
        <v>7.7026463993916394</v>
      </c>
      <c r="AD27">
        <f t="shared" si="15"/>
        <v>8.4216700011504813</v>
      </c>
      <c r="AE27">
        <f t="shared" si="16"/>
        <v>9.0184439393467741</v>
      </c>
      <c r="AF27">
        <f t="shared" si="17"/>
        <v>8.3344377408824712</v>
      </c>
      <c r="AG27">
        <f t="shared" si="18"/>
        <v>4.800438902621373</v>
      </c>
      <c r="AH27">
        <f t="shared" si="19"/>
        <v>9.4234011767784054</v>
      </c>
      <c r="AI27">
        <f t="shared" si="20"/>
        <v>8.5807421313912755</v>
      </c>
      <c r="AZ27">
        <f t="shared" si="21"/>
        <v>-1.5019880681333557</v>
      </c>
      <c r="BA27">
        <f t="shared" si="22"/>
        <v>2.0323066064120976</v>
      </c>
      <c r="BB27">
        <f t="shared" si="23"/>
        <v>0.48950010186664361</v>
      </c>
      <c r="BC27">
        <f t="shared" si="24"/>
        <v>-1.282947708277419</v>
      </c>
      <c r="BD27">
        <f t="shared" si="25"/>
        <v>0.60759193744974027</v>
      </c>
      <c r="BE27" s="1">
        <f t="shared" si="26"/>
        <v>1.1398629109074081</v>
      </c>
      <c r="BF27" s="1">
        <f t="shared" si="27"/>
        <v>2.4034952475353393</v>
      </c>
      <c r="BG27">
        <f t="shared" si="28"/>
        <v>-2.1677446896990666</v>
      </c>
      <c r="BH27">
        <f t="shared" si="29"/>
        <v>-1.2304631645156867</v>
      </c>
      <c r="BI27">
        <f t="shared" si="30"/>
        <v>1.1785137152344571</v>
      </c>
      <c r="BJ27">
        <f t="shared" si="31"/>
        <v>0.8679606646812994</v>
      </c>
      <c r="BK27">
        <f t="shared" si="32"/>
        <v>2.490830606958593</v>
      </c>
      <c r="BL27">
        <f t="shared" si="33"/>
        <v>1.7744348701666821</v>
      </c>
      <c r="BM27">
        <f t="shared" si="34"/>
        <v>0.93372881534863872</v>
      </c>
      <c r="BO27">
        <f t="shared" si="48"/>
        <v>2.832327451455523</v>
      </c>
      <c r="BP27">
        <f t="shared" si="35"/>
        <v>0.24446390854698391</v>
      </c>
      <c r="BQ27">
        <f t="shared" si="36"/>
        <v>0.71227185936731141</v>
      </c>
      <c r="BR27">
        <f t="shared" si="37"/>
        <v>2.4333565165698809</v>
      </c>
      <c r="BS27">
        <f t="shared" si="38"/>
        <v>0.65629123131842815</v>
      </c>
      <c r="BT27">
        <f t="shared" si="39"/>
        <v>0.45380269726637013</v>
      </c>
      <c r="BU27">
        <f t="shared" si="40"/>
        <v>0.1890061066138343</v>
      </c>
      <c r="BV27">
        <f t="shared" si="41"/>
        <v>4.4932043900985912</v>
      </c>
      <c r="BW27">
        <f t="shared" si="42"/>
        <v>2.3464230759856211</v>
      </c>
      <c r="BX27">
        <f t="shared" si="43"/>
        <v>0.44180641897214207</v>
      </c>
      <c r="BY27">
        <f t="shared" si="44"/>
        <v>0.54792082217195059</v>
      </c>
      <c r="BZ27">
        <f t="shared" si="45"/>
        <v>0.17790381988216089</v>
      </c>
      <c r="CA27">
        <f t="shared" si="46"/>
        <v>0.29230879237641244</v>
      </c>
      <c r="CB27">
        <f t="shared" si="47"/>
        <v>0.52350353515773451</v>
      </c>
    </row>
    <row r="28" spans="1:80" x14ac:dyDescent="0.25">
      <c r="A28" t="s">
        <v>45</v>
      </c>
      <c r="B28">
        <v>19.892206399999999</v>
      </c>
      <c r="C28">
        <v>18.53700765</v>
      </c>
      <c r="E28">
        <f t="shared" si="6"/>
        <v>19.202655603123723</v>
      </c>
      <c r="G28">
        <v>26.668195740000002</v>
      </c>
      <c r="H28">
        <v>27.427085170000002</v>
      </c>
      <c r="I28">
        <v>27.487832560000001</v>
      </c>
      <c r="J28">
        <v>27.449842316341527</v>
      </c>
      <c r="K28">
        <v>28.492984439352441</v>
      </c>
      <c r="L28">
        <v>27.874449577349978</v>
      </c>
      <c r="M28">
        <v>35.808443333197268</v>
      </c>
      <c r="N28">
        <v>26.360742728999735</v>
      </c>
      <c r="O28">
        <v>27.151474057564126</v>
      </c>
      <c r="P28">
        <v>27.822104124908964</v>
      </c>
      <c r="Q28">
        <v>27.588405411549164</v>
      </c>
      <c r="R28">
        <v>23.836639737255865</v>
      </c>
      <c r="S28">
        <v>28.581158714317766</v>
      </c>
      <c r="T28">
        <v>27.777407423363233</v>
      </c>
      <c r="V28">
        <f t="shared" si="49"/>
        <v>7.4655401368762782</v>
      </c>
      <c r="W28">
        <f t="shared" si="50"/>
        <v>8.2244295668762781</v>
      </c>
      <c r="X28">
        <f t="shared" si="51"/>
        <v>8.2851769568762776</v>
      </c>
      <c r="Y28">
        <f t="shared" si="52"/>
        <v>8.2471867132178041</v>
      </c>
      <c r="Z28">
        <f t="shared" si="53"/>
        <v>9.2903288362287171</v>
      </c>
      <c r="AA28">
        <f t="shared" si="12"/>
        <v>8.6717939742262544</v>
      </c>
      <c r="AB28">
        <f t="shared" si="13"/>
        <v>16.605787730073544</v>
      </c>
      <c r="AC28">
        <f t="shared" si="14"/>
        <v>7.1580871258760119</v>
      </c>
      <c r="AD28">
        <f t="shared" si="15"/>
        <v>7.9488184544404028</v>
      </c>
      <c r="AE28">
        <f t="shared" si="16"/>
        <v>8.619448521785241</v>
      </c>
      <c r="AF28">
        <f t="shared" si="17"/>
        <v>8.3857498084254409</v>
      </c>
      <c r="AG28">
        <f t="shared" si="18"/>
        <v>4.6339841341321417</v>
      </c>
      <c r="AH28">
        <f t="shared" si="19"/>
        <v>9.3785031111940427</v>
      </c>
      <c r="AI28">
        <f t="shared" si="20"/>
        <v>8.5747518202395092</v>
      </c>
      <c r="AZ28">
        <f t="shared" si="21"/>
        <v>-1.9786472632502541</v>
      </c>
      <c r="BA28">
        <f t="shared" si="22"/>
        <v>2.1882539212952015</v>
      </c>
      <c r="BB28">
        <f t="shared" si="23"/>
        <v>0.71440673674974509</v>
      </c>
      <c r="BC28">
        <f t="shared" si="24"/>
        <v>-1.6220172515045341</v>
      </c>
      <c r="BD28">
        <f t="shared" si="25"/>
        <v>0.85816964203569057</v>
      </c>
      <c r="BE28" s="1">
        <f t="shared" si="26"/>
        <v>1.0339698713996954</v>
      </c>
      <c r="BF28" s="1">
        <f t="shared" si="27"/>
        <v>2.967625390976675</v>
      </c>
      <c r="BG28">
        <f t="shared" si="28"/>
        <v>-2.7123039632146941</v>
      </c>
      <c r="BH28">
        <f t="shared" si="29"/>
        <v>-1.7033147112257652</v>
      </c>
      <c r="BI28">
        <f t="shared" si="30"/>
        <v>0.77951829767292402</v>
      </c>
      <c r="BJ28">
        <f t="shared" si="31"/>
        <v>0.91927273222426908</v>
      </c>
      <c r="BK28">
        <f t="shared" si="32"/>
        <v>2.3243758384693618</v>
      </c>
      <c r="BL28">
        <f t="shared" si="33"/>
        <v>1.7295368045823194</v>
      </c>
      <c r="BM28">
        <f t="shared" si="34"/>
        <v>0.92773850419687243</v>
      </c>
      <c r="BO28">
        <f t="shared" si="48"/>
        <v>3.9412336043057445</v>
      </c>
      <c r="BP28">
        <f t="shared" si="35"/>
        <v>0.21941682758226058</v>
      </c>
      <c r="BQ28">
        <f t="shared" si="36"/>
        <v>0.60945569992555992</v>
      </c>
      <c r="BR28">
        <f t="shared" si="37"/>
        <v>3.0780512469205226</v>
      </c>
      <c r="BS28">
        <f t="shared" si="38"/>
        <v>0.55165199915930596</v>
      </c>
      <c r="BT28">
        <f t="shared" si="39"/>
        <v>0.48836446316043258</v>
      </c>
      <c r="BU28">
        <f t="shared" si="40"/>
        <v>0.12783675600535435</v>
      </c>
      <c r="BV28">
        <f t="shared" si="41"/>
        <v>6.5536742392138949</v>
      </c>
      <c r="BW28">
        <f t="shared" si="42"/>
        <v>3.2564830359199748</v>
      </c>
      <c r="BX28">
        <f t="shared" si="43"/>
        <v>0.58256127250359002</v>
      </c>
      <c r="BY28">
        <f t="shared" si="44"/>
        <v>0.52877551074857143</v>
      </c>
      <c r="BZ28">
        <f t="shared" si="45"/>
        <v>0.19966095838570611</v>
      </c>
      <c r="CA28">
        <f t="shared" si="46"/>
        <v>0.30154875740977211</v>
      </c>
      <c r="CB28">
        <f t="shared" si="47"/>
        <v>0.52568172839219107</v>
      </c>
    </row>
    <row r="29" spans="1:80" x14ac:dyDescent="0.25">
      <c r="A29" t="s">
        <v>46</v>
      </c>
      <c r="B29">
        <v>20.134776800000001</v>
      </c>
      <c r="C29">
        <v>19.11962424</v>
      </c>
      <c r="E29">
        <f t="shared" si="6"/>
        <v>19.620636242799815</v>
      </c>
      <c r="G29">
        <v>27.038308270000002</v>
      </c>
      <c r="H29">
        <v>27.770034509999999</v>
      </c>
      <c r="I29">
        <v>26.505494509999998</v>
      </c>
      <c r="J29">
        <v>27.304703252918586</v>
      </c>
      <c r="K29">
        <v>27.66496298573718</v>
      </c>
      <c r="L29">
        <v>27.843194405980569</v>
      </c>
      <c r="M29">
        <v>33.62550489566933</v>
      </c>
      <c r="N29">
        <v>26.451260466644566</v>
      </c>
      <c r="O29">
        <v>27.294451281317532</v>
      </c>
      <c r="P29">
        <v>27.690759544958031</v>
      </c>
      <c r="Q29">
        <v>27.705406083929798</v>
      </c>
      <c r="R29">
        <v>23.769471231929767</v>
      </c>
      <c r="S29">
        <v>28.77714966745113</v>
      </c>
      <c r="T29">
        <v>27.874615835060997</v>
      </c>
      <c r="V29">
        <f t="shared" si="49"/>
        <v>7.4176720272001866</v>
      </c>
      <c r="W29">
        <f t="shared" si="50"/>
        <v>8.1493982672001835</v>
      </c>
      <c r="X29">
        <f t="shared" si="51"/>
        <v>6.8848582672001832</v>
      </c>
      <c r="Y29">
        <f t="shared" si="52"/>
        <v>7.6840670101187705</v>
      </c>
      <c r="Z29">
        <f t="shared" si="53"/>
        <v>8.0443267429373648</v>
      </c>
      <c r="AA29">
        <f t="shared" si="12"/>
        <v>8.2225581631807536</v>
      </c>
      <c r="AB29">
        <f t="shared" si="13"/>
        <v>14.004868652869515</v>
      </c>
      <c r="AC29">
        <f t="shared" si="14"/>
        <v>6.830624223844751</v>
      </c>
      <c r="AD29">
        <f t="shared" si="15"/>
        <v>7.6738150385177164</v>
      </c>
      <c r="AE29">
        <f t="shared" si="16"/>
        <v>8.0701233021582155</v>
      </c>
      <c r="AF29">
        <f t="shared" si="17"/>
        <v>8.0847698411299831</v>
      </c>
      <c r="AG29">
        <f t="shared" si="18"/>
        <v>4.1488349891299521</v>
      </c>
      <c r="AH29">
        <f t="shared" si="19"/>
        <v>9.1565134246513153</v>
      </c>
      <c r="AI29">
        <f t="shared" si="20"/>
        <v>8.2539795922611816</v>
      </c>
      <c r="AZ29">
        <f t="shared" si="21"/>
        <v>-2.0265153729263456</v>
      </c>
      <c r="BA29">
        <f t="shared" si="22"/>
        <v>2.1132226216191068</v>
      </c>
      <c r="BB29">
        <f t="shared" si="23"/>
        <v>-0.68591195292634932</v>
      </c>
      <c r="BC29">
        <f t="shared" si="24"/>
        <v>-2.1851369546035677</v>
      </c>
      <c r="BD29">
        <f t="shared" si="25"/>
        <v>-0.38783245125566168</v>
      </c>
      <c r="BE29" s="1">
        <f t="shared" si="26"/>
        <v>0.58473406035419462</v>
      </c>
      <c r="BF29" s="1">
        <f t="shared" si="27"/>
        <v>0.36670631377264584</v>
      </c>
      <c r="BG29">
        <f t="shared" si="28"/>
        <v>-3.0397668652459551</v>
      </c>
      <c r="BH29">
        <f t="shared" si="29"/>
        <v>-1.9783181271484516</v>
      </c>
      <c r="BI29">
        <f t="shared" si="30"/>
        <v>0.2301930780458985</v>
      </c>
      <c r="BJ29">
        <f t="shared" si="31"/>
        <v>0.61829276492881124</v>
      </c>
      <c r="BK29">
        <f t="shared" si="32"/>
        <v>1.8392266934671722</v>
      </c>
      <c r="BL29">
        <f t="shared" si="33"/>
        <v>1.5075471180395921</v>
      </c>
      <c r="BM29">
        <f t="shared" si="34"/>
        <v>0.60696627621854482</v>
      </c>
      <c r="BO29">
        <f t="shared" si="48"/>
        <v>4.074195961263686</v>
      </c>
      <c r="BP29">
        <f t="shared" si="35"/>
        <v>0.23113015118744282</v>
      </c>
      <c r="BQ29">
        <f t="shared" si="36"/>
        <v>1.6087185594684441</v>
      </c>
      <c r="BR29">
        <f t="shared" si="37"/>
        <v>4.5476995841986367</v>
      </c>
      <c r="BS29">
        <f t="shared" si="38"/>
        <v>1.3084261073353716</v>
      </c>
      <c r="BT29">
        <f t="shared" si="39"/>
        <v>0.66677223688877851</v>
      </c>
      <c r="BU29">
        <f t="shared" si="40"/>
        <v>0.77555106748818048</v>
      </c>
      <c r="BV29">
        <f t="shared" si="41"/>
        <v>8.2235816022413424</v>
      </c>
      <c r="BW29">
        <f t="shared" si="42"/>
        <v>3.9403345547716446</v>
      </c>
      <c r="BX29">
        <f t="shared" si="43"/>
        <v>0.85252078999413583</v>
      </c>
      <c r="BY29">
        <f t="shared" si="44"/>
        <v>0.65144136480226267</v>
      </c>
      <c r="BZ29">
        <f t="shared" si="45"/>
        <v>0.27947154538570962</v>
      </c>
      <c r="CA29">
        <f t="shared" si="46"/>
        <v>0.35170868888107648</v>
      </c>
      <c r="CB29">
        <f t="shared" si="47"/>
        <v>0.65657591035179941</v>
      </c>
    </row>
    <row r="30" spans="1:80" x14ac:dyDescent="0.25">
      <c r="A30" t="s">
        <v>47</v>
      </c>
      <c r="B30">
        <v>17.893969009999999</v>
      </c>
      <c r="C30">
        <v>17.231933120000001</v>
      </c>
      <c r="E30">
        <f t="shared" si="6"/>
        <v>17.559831355445091</v>
      </c>
      <c r="G30">
        <v>26.16677374</v>
      </c>
      <c r="H30">
        <v>23.872119829999999</v>
      </c>
      <c r="I30">
        <v>25.33881856</v>
      </c>
      <c r="J30">
        <v>26.507211491661707</v>
      </c>
      <c r="K30">
        <v>25.57485377227944</v>
      </c>
      <c r="L30">
        <v>24.941833362975217</v>
      </c>
      <c r="M30">
        <v>30.916083994031869</v>
      </c>
      <c r="N30">
        <v>25.780308102292434</v>
      </c>
      <c r="O30">
        <v>26.274885295828597</v>
      </c>
      <c r="P30">
        <v>25.062167061580567</v>
      </c>
      <c r="Q30">
        <v>25.028504905058767</v>
      </c>
      <c r="R30">
        <v>19.233434562561566</v>
      </c>
      <c r="S30">
        <v>25.240677628244566</v>
      </c>
      <c r="T30">
        <v>25.062018158889771</v>
      </c>
      <c r="V30">
        <f t="shared" si="49"/>
        <v>8.6069423845549089</v>
      </c>
      <c r="W30">
        <f t="shared" si="50"/>
        <v>6.3122884745549079</v>
      </c>
      <c r="X30">
        <f t="shared" si="51"/>
        <v>7.7789872045549089</v>
      </c>
      <c r="Y30">
        <f t="shared" si="52"/>
        <v>8.9473801362166157</v>
      </c>
      <c r="Z30">
        <f t="shared" si="53"/>
        <v>8.0150224168343485</v>
      </c>
      <c r="AA30">
        <f t="shared" si="12"/>
        <v>7.3820020075301258</v>
      </c>
      <c r="AB30">
        <f t="shared" si="13"/>
        <v>13.356252638586778</v>
      </c>
      <c r="AC30">
        <f t="shared" si="14"/>
        <v>8.2204767468473428</v>
      </c>
      <c r="AD30">
        <f t="shared" si="15"/>
        <v>8.7150539403835054</v>
      </c>
      <c r="AE30">
        <f t="shared" si="16"/>
        <v>7.5023357061354758</v>
      </c>
      <c r="AF30">
        <f t="shared" si="17"/>
        <v>7.4686735496136762</v>
      </c>
      <c r="AG30">
        <f t="shared" si="18"/>
        <v>1.673603207116475</v>
      </c>
      <c r="AH30">
        <f t="shared" si="19"/>
        <v>7.6808462727994744</v>
      </c>
      <c r="AI30">
        <f t="shared" si="20"/>
        <v>7.5021868034446797</v>
      </c>
      <c r="AZ30">
        <f t="shared" si="21"/>
        <v>-0.83724501557162334</v>
      </c>
      <c r="BA30">
        <f t="shared" si="22"/>
        <v>0.27611282897383127</v>
      </c>
      <c r="BB30">
        <f t="shared" si="23"/>
        <v>0.20821698442837633</v>
      </c>
      <c r="BC30">
        <f t="shared" si="24"/>
        <v>-0.92182382850572253</v>
      </c>
      <c r="BD30">
        <f t="shared" si="25"/>
        <v>-0.41713677735867805</v>
      </c>
      <c r="BE30" s="1">
        <f t="shared" si="26"/>
        <v>-0.25582209529643318</v>
      </c>
      <c r="BF30" s="1">
        <f t="shared" si="27"/>
        <v>-0.28190970051009145</v>
      </c>
      <c r="BG30">
        <f t="shared" si="28"/>
        <v>-1.6499143422433633</v>
      </c>
      <c r="BH30">
        <f t="shared" si="29"/>
        <v>-0.93707922528266252</v>
      </c>
      <c r="BI30">
        <f t="shared" si="30"/>
        <v>-0.33759451797684115</v>
      </c>
      <c r="BJ30">
        <f t="shared" si="31"/>
        <v>2.1964734125043961E-3</v>
      </c>
      <c r="BK30">
        <f t="shared" si="32"/>
        <v>-0.63600508854630489</v>
      </c>
      <c r="BL30">
        <f t="shared" si="33"/>
        <v>3.187996618775113E-2</v>
      </c>
      <c r="BM30">
        <f t="shared" si="34"/>
        <v>-0.14482651259795709</v>
      </c>
      <c r="BO30">
        <f t="shared" si="48"/>
        <v>1.7866351064913177</v>
      </c>
      <c r="BP30">
        <f t="shared" si="35"/>
        <v>0.82581307797651082</v>
      </c>
      <c r="BQ30">
        <f t="shared" si="36"/>
        <v>0.86560636667475011</v>
      </c>
      <c r="BR30">
        <f t="shared" si="37"/>
        <v>1.8945087833489977</v>
      </c>
      <c r="BS30">
        <f>2^(-BD30)</f>
        <v>1.3352748904887566</v>
      </c>
      <c r="BT30">
        <f t="shared" si="39"/>
        <v>1.1940159389428295</v>
      </c>
      <c r="BU30">
        <f t="shared" si="40"/>
        <v>1.2158031826628934</v>
      </c>
      <c r="BV30">
        <f t="shared" si="41"/>
        <v>3.1381500633146056</v>
      </c>
      <c r="BW30">
        <f t="shared" si="42"/>
        <v>1.914648055982983</v>
      </c>
      <c r="BX30">
        <f t="shared" si="43"/>
        <v>1.26364788927812</v>
      </c>
      <c r="BY30">
        <f t="shared" si="44"/>
        <v>0.99847867903069165</v>
      </c>
      <c r="BZ30">
        <f t="shared" si="45"/>
        <v>1.5540200187603499</v>
      </c>
      <c r="CA30">
        <f t="shared" si="46"/>
        <v>0.97814485278814267</v>
      </c>
      <c r="CB30">
        <f t="shared" si="47"/>
        <v>1.1055976946565114</v>
      </c>
    </row>
    <row r="31" spans="1:80" x14ac:dyDescent="0.25">
      <c r="A31" t="s">
        <v>48</v>
      </c>
      <c r="B31">
        <v>18.25444603</v>
      </c>
      <c r="C31">
        <v>17.87035616</v>
      </c>
      <c r="E31">
        <f t="shared" si="6"/>
        <v>18.061380126103266</v>
      </c>
      <c r="G31">
        <v>26.15693512</v>
      </c>
      <c r="H31">
        <v>24.818300279999999</v>
      </c>
      <c r="I31">
        <v>25.64268259</v>
      </c>
      <c r="J31">
        <v>26.464311243943243</v>
      </c>
      <c r="K31">
        <v>26.105717782590503</v>
      </c>
      <c r="L31">
        <v>25.454214917995049</v>
      </c>
      <c r="M31">
        <v>31.622316657472634</v>
      </c>
      <c r="N31">
        <v>25.770287207301468</v>
      </c>
      <c r="O31">
        <v>26.354714637662067</v>
      </c>
      <c r="P31">
        <v>25.904008950868999</v>
      </c>
      <c r="Q31">
        <v>26.006235986831737</v>
      </c>
      <c r="R31">
        <v>20.663413750600636</v>
      </c>
      <c r="S31">
        <v>26.542174278668636</v>
      </c>
      <c r="T31">
        <v>25.718811609669032</v>
      </c>
      <c r="V31">
        <f t="shared" si="49"/>
        <v>8.0955549938967337</v>
      </c>
      <c r="W31">
        <f t="shared" si="50"/>
        <v>6.7569201538967327</v>
      </c>
      <c r="X31">
        <f t="shared" si="51"/>
        <v>7.5813024638967335</v>
      </c>
      <c r="Y31">
        <f t="shared" si="52"/>
        <v>8.4029311178399766</v>
      </c>
      <c r="Z31">
        <f t="shared" si="53"/>
        <v>8.0443376564872366</v>
      </c>
      <c r="AA31">
        <f t="shared" si="12"/>
        <v>7.3928347918917829</v>
      </c>
      <c r="AB31">
        <f t="shared" si="13"/>
        <v>13.560936531369368</v>
      </c>
      <c r="AC31">
        <f t="shared" si="14"/>
        <v>7.7089070811982019</v>
      </c>
      <c r="AD31">
        <f t="shared" si="15"/>
        <v>8.2933345115588004</v>
      </c>
      <c r="AE31">
        <f t="shared" si="16"/>
        <v>7.8426288247657325</v>
      </c>
      <c r="AF31">
        <f t="shared" si="17"/>
        <v>7.9448558607284703</v>
      </c>
      <c r="AG31">
        <f t="shared" si="18"/>
        <v>2.6020336244973699</v>
      </c>
      <c r="AH31">
        <f t="shared" si="19"/>
        <v>8.4807941525653696</v>
      </c>
      <c r="AI31">
        <f t="shared" si="20"/>
        <v>7.657431483565766</v>
      </c>
      <c r="AZ31">
        <f t="shared" si="21"/>
        <v>-1.3486324062297985</v>
      </c>
      <c r="BA31">
        <f t="shared" si="22"/>
        <v>0.72074450831565606</v>
      </c>
      <c r="BB31">
        <f t="shared" si="23"/>
        <v>1.05322437702009E-2</v>
      </c>
      <c r="BC31">
        <f t="shared" si="24"/>
        <v>-1.4662728468823616</v>
      </c>
      <c r="BD31">
        <f t="shared" si="25"/>
        <v>-0.38782153770578986</v>
      </c>
      <c r="BE31" s="1">
        <f t="shared" si="26"/>
        <v>-0.24498931093477605</v>
      </c>
      <c r="BF31" s="1">
        <f t="shared" si="27"/>
        <v>-7.7225807727501206E-2</v>
      </c>
      <c r="BG31">
        <f t="shared" si="28"/>
        <v>-2.1614840078925042</v>
      </c>
      <c r="BH31">
        <f t="shared" si="29"/>
        <v>-1.3587986541073676</v>
      </c>
      <c r="BI31">
        <f t="shared" si="30"/>
        <v>2.6986006534155393E-3</v>
      </c>
      <c r="BJ31">
        <f t="shared" si="31"/>
        <v>0.47837878452729843</v>
      </c>
      <c r="BK31">
        <f t="shared" si="32"/>
        <v>0.29242532883458994</v>
      </c>
      <c r="BL31">
        <f t="shared" si="33"/>
        <v>0.83182784595364634</v>
      </c>
      <c r="BM31">
        <f t="shared" si="34"/>
        <v>1.0418167523129185E-2</v>
      </c>
      <c r="BO31">
        <f t="shared" si="48"/>
        <v>2.5467059759915287</v>
      </c>
      <c r="BP31">
        <f t="shared" si="35"/>
        <v>0.60678422805591492</v>
      </c>
      <c r="BQ31">
        <f t="shared" si="36"/>
        <v>0.99272618808132063</v>
      </c>
      <c r="BR31">
        <f t="shared" si="37"/>
        <v>2.763071407360997</v>
      </c>
      <c r="BS31">
        <f t="shared" si="38"/>
        <v>1.3084162095266447</v>
      </c>
      <c r="BT31">
        <f t="shared" si="39"/>
        <v>1.185083990508685</v>
      </c>
      <c r="BU31">
        <f t="shared" si="40"/>
        <v>1.0549874286577139</v>
      </c>
      <c r="BV31">
        <f t="shared" si="41"/>
        <v>4.4737480440679853</v>
      </c>
      <c r="BW31">
        <f t="shared" si="42"/>
        <v>2.5647152428909483</v>
      </c>
      <c r="BX31">
        <f t="shared" si="43"/>
        <v>0.99813122091178952</v>
      </c>
      <c r="BY31">
        <f t="shared" si="44"/>
        <v>0.71778377397978921</v>
      </c>
      <c r="BZ31">
        <f t="shared" si="45"/>
        <v>0.81652823045753986</v>
      </c>
      <c r="CA31">
        <f t="shared" si="46"/>
        <v>0.56181698806522706</v>
      </c>
      <c r="CB31">
        <f t="shared" si="47"/>
        <v>0.99280468766169361</v>
      </c>
    </row>
    <row r="32" spans="1:80" x14ac:dyDescent="0.25">
      <c r="A32" t="s">
        <v>49</v>
      </c>
      <c r="B32">
        <v>18.334138679999999</v>
      </c>
      <c r="C32">
        <v>17.893492739999999</v>
      </c>
      <c r="E32">
        <f>GEOMEAN(B32:C32)</f>
        <v>18.112475738140635</v>
      </c>
      <c r="G32">
        <v>26.41697095</v>
      </c>
      <c r="H32">
        <v>24.588841970000001</v>
      </c>
      <c r="I32">
        <v>25.579617120000002</v>
      </c>
      <c r="J32">
        <v>26.623886213568976</v>
      </c>
      <c r="K32">
        <v>26.092316781911041</v>
      </c>
      <c r="L32">
        <v>25.197942947893296</v>
      </c>
      <c r="M32">
        <v>31.3976464762906</v>
      </c>
      <c r="N32">
        <v>26.036062550832167</v>
      </c>
      <c r="O32">
        <v>26.537332471559143</v>
      </c>
      <c r="P32">
        <v>26.060084985594631</v>
      </c>
      <c r="Q32">
        <v>25.736199620336034</v>
      </c>
      <c r="R32">
        <v>20.86604414857263</v>
      </c>
      <c r="S32">
        <v>26.287120058168032</v>
      </c>
      <c r="T32">
        <v>25.738612035229867</v>
      </c>
      <c r="V32">
        <f t="shared" si="49"/>
        <v>8.3044952118593649</v>
      </c>
      <c r="W32">
        <f t="shared" si="50"/>
        <v>6.476366231859366</v>
      </c>
      <c r="X32">
        <f t="shared" si="51"/>
        <v>7.467141381859367</v>
      </c>
      <c r="Y32">
        <f t="shared" si="52"/>
        <v>8.5114104754283417</v>
      </c>
      <c r="Z32">
        <f t="shared" si="53"/>
        <v>7.9798410437704064</v>
      </c>
      <c r="AA32">
        <f t="shared" si="12"/>
        <v>7.085467209752661</v>
      </c>
      <c r="AB32">
        <f t="shared" si="13"/>
        <v>13.285170738149965</v>
      </c>
      <c r="AC32">
        <f t="shared" si="14"/>
        <v>7.9235868126915321</v>
      </c>
      <c r="AD32">
        <f t="shared" si="15"/>
        <v>8.4248567334185083</v>
      </c>
      <c r="AE32">
        <f t="shared" si="16"/>
        <v>7.9476092474539968</v>
      </c>
      <c r="AF32">
        <f t="shared" si="17"/>
        <v>7.6237238821953994</v>
      </c>
      <c r="AG32">
        <f t="shared" si="18"/>
        <v>2.7535684104319955</v>
      </c>
      <c r="AH32">
        <f t="shared" si="19"/>
        <v>8.1746443200273973</v>
      </c>
      <c r="AI32">
        <f t="shared" si="20"/>
        <v>7.6261362970892321</v>
      </c>
      <c r="AZ32">
        <f t="shared" si="21"/>
        <v>-1.1396921882671673</v>
      </c>
      <c r="BA32">
        <f t="shared" si="22"/>
        <v>0.44019058627828933</v>
      </c>
      <c r="BB32">
        <f t="shared" si="23"/>
        <v>-0.10362883826716551</v>
      </c>
      <c r="BC32">
        <f t="shared" si="24"/>
        <v>-1.3577934892939965</v>
      </c>
      <c r="BD32">
        <f t="shared" si="25"/>
        <v>-0.45231815042262014</v>
      </c>
      <c r="BE32" s="1">
        <f t="shared" si="26"/>
        <v>-0.55235689307389801</v>
      </c>
      <c r="BF32" s="1">
        <f t="shared" si="27"/>
        <v>-0.35299160094690407</v>
      </c>
      <c r="BG32">
        <f t="shared" si="28"/>
        <v>-1.946804276399174</v>
      </c>
      <c r="BH32">
        <f t="shared" si="29"/>
        <v>-1.2272764322476597</v>
      </c>
      <c r="BI32">
        <f t="shared" si="30"/>
        <v>0.10767902334167978</v>
      </c>
      <c r="BJ32">
        <f t="shared" si="31"/>
        <v>0.15724680599422758</v>
      </c>
      <c r="BK32">
        <f t="shared" si="32"/>
        <v>0.4439601147692156</v>
      </c>
      <c r="BL32">
        <f t="shared" si="33"/>
        <v>0.52567801341567399</v>
      </c>
      <c r="BM32">
        <f t="shared" si="34"/>
        <v>-2.0877018953404658E-2</v>
      </c>
      <c r="BO32">
        <f t="shared" si="48"/>
        <v>2.2033400795275</v>
      </c>
      <c r="BP32">
        <f t="shared" si="35"/>
        <v>0.73703723639530594</v>
      </c>
      <c r="BQ32">
        <f t="shared" si="36"/>
        <v>1.0744727080134728</v>
      </c>
      <c r="BR32">
        <f t="shared" si="37"/>
        <v>2.5629289584815167</v>
      </c>
      <c r="BS32">
        <f t="shared" si="38"/>
        <v>1.3682370011936813</v>
      </c>
      <c r="BT32">
        <f t="shared" si="39"/>
        <v>1.4664794891782529</v>
      </c>
      <c r="BU32">
        <f t="shared" si="40"/>
        <v>1.2772063235595499</v>
      </c>
      <c r="BV32">
        <f t="shared" si="41"/>
        <v>3.8551961792833644</v>
      </c>
      <c r="BW32">
        <f t="shared" si="42"/>
        <v>2.3412458419529938</v>
      </c>
      <c r="BX32">
        <f t="shared" si="43"/>
        <v>0.92807993650100229</v>
      </c>
      <c r="BY32">
        <f t="shared" si="44"/>
        <v>0.89673473954574545</v>
      </c>
      <c r="BZ32">
        <f t="shared" si="45"/>
        <v>0.73511399112144782</v>
      </c>
      <c r="CA32">
        <f t="shared" si="46"/>
        <v>0.69463258152637031</v>
      </c>
      <c r="CB32">
        <f t="shared" si="47"/>
        <v>1.0145760564079875</v>
      </c>
    </row>
    <row r="33" spans="1:80" x14ac:dyDescent="0.25">
      <c r="A33" s="2"/>
      <c r="BE33" s="1"/>
      <c r="BF33" s="1"/>
    </row>
    <row r="34" spans="1:80" x14ac:dyDescent="0.25">
      <c r="A34" t="s">
        <v>50</v>
      </c>
      <c r="B34">
        <v>17.757909900000001</v>
      </c>
      <c r="C34">
        <v>15.707792980000001</v>
      </c>
      <c r="E34">
        <f>GEOMEAN(B34:C34)</f>
        <v>16.701424264615653</v>
      </c>
      <c r="G34">
        <v>26.552864459999999</v>
      </c>
      <c r="H34">
        <v>21.557376439999999</v>
      </c>
      <c r="I34">
        <v>24.410513219999999</v>
      </c>
      <c r="J34">
        <v>28.926048436058011</v>
      </c>
      <c r="K34">
        <v>26.100325681358061</v>
      </c>
      <c r="L34">
        <v>24.801761068932688</v>
      </c>
      <c r="M34">
        <v>30.938774773828499</v>
      </c>
      <c r="N34">
        <v>30.119730255802335</v>
      </c>
      <c r="O34">
        <v>27.881039088906096</v>
      </c>
      <c r="P34">
        <v>24.227306560297137</v>
      </c>
      <c r="Q34">
        <v>24.037106435127868</v>
      </c>
      <c r="R34">
        <v>18.268014035814502</v>
      </c>
      <c r="S34">
        <v>23.596586616379131</v>
      </c>
      <c r="T34">
        <v>24.002107674042396</v>
      </c>
      <c r="V34">
        <f t="shared" ref="V34:V44" si="54">G34-$E34</f>
        <v>9.8514401953843453</v>
      </c>
      <c r="W34">
        <f t="shared" si="50"/>
        <v>4.8559521753843455</v>
      </c>
      <c r="X34">
        <f t="shared" si="51"/>
        <v>7.7090889553843454</v>
      </c>
      <c r="Y34">
        <f t="shared" ref="Y34:Y44" si="55">J34-$E34</f>
        <v>12.224624171442358</v>
      </c>
      <c r="Z34">
        <f t="shared" ref="Z34:Z44" si="56">K34-$E34</f>
        <v>9.3989014167424081</v>
      </c>
      <c r="AA34">
        <f t="shared" si="12"/>
        <v>8.1003368043170347</v>
      </c>
      <c r="AB34">
        <f t="shared" si="13"/>
        <v>14.237350509212845</v>
      </c>
      <c r="AC34">
        <f t="shared" si="14"/>
        <v>13.418305991186681</v>
      </c>
      <c r="AD34">
        <f t="shared" si="15"/>
        <v>11.179614824290443</v>
      </c>
      <c r="AE34">
        <f t="shared" si="16"/>
        <v>7.5258822956814839</v>
      </c>
      <c r="AF34">
        <f t="shared" si="17"/>
        <v>7.3356821705122144</v>
      </c>
      <c r="AG34">
        <f t="shared" si="18"/>
        <v>1.5665897711988492</v>
      </c>
      <c r="AH34">
        <f t="shared" si="19"/>
        <v>6.8951623517634779</v>
      </c>
      <c r="AI34">
        <f t="shared" si="20"/>
        <v>7.3006834094267425</v>
      </c>
      <c r="AZ34">
        <f t="shared" ref="AZ34:AZ44" si="57">V34-AK$44</f>
        <v>0.4072527952578131</v>
      </c>
      <c r="BA34">
        <f t="shared" ref="BA34:BA44" si="58">W34-AL$44</f>
        <v>-1.1802234701967311</v>
      </c>
      <c r="BB34">
        <f t="shared" ref="BB34:BB44" si="59">X34-AM$44</f>
        <v>0.1383187352578128</v>
      </c>
      <c r="BC34">
        <f t="shared" ref="BC34:BC44" si="60">Y34-AN$44</f>
        <v>2.3554202067200194</v>
      </c>
      <c r="BD34">
        <f t="shared" ref="BD34:BD44" si="61">Z34-AO$44</f>
        <v>0.96674222254938158</v>
      </c>
      <c r="BE34" s="1">
        <f t="shared" si="26"/>
        <v>0.46251270149047574</v>
      </c>
      <c r="BF34" s="1">
        <f t="shared" si="27"/>
        <v>0.59918817011597625</v>
      </c>
      <c r="BG34">
        <f t="shared" si="28"/>
        <v>3.5479149020959753</v>
      </c>
      <c r="BH34">
        <f t="shared" si="29"/>
        <v>1.527481658624275</v>
      </c>
      <c r="BI34">
        <f t="shared" si="30"/>
        <v>-0.31404792843083307</v>
      </c>
      <c r="BJ34">
        <f t="shared" si="31"/>
        <v>-0.13079490568895746</v>
      </c>
      <c r="BK34">
        <f t="shared" si="32"/>
        <v>-0.74301852446393069</v>
      </c>
      <c r="BL34">
        <f t="shared" si="33"/>
        <v>-0.75380395484824536</v>
      </c>
      <c r="BM34">
        <f t="shared" si="34"/>
        <v>-0.34632990661589425</v>
      </c>
      <c r="BO34">
        <f t="shared" si="48"/>
        <v>0.75405789748399421</v>
      </c>
      <c r="BP34">
        <f>2^(-BA34)</f>
        <v>2.2661187600744204</v>
      </c>
      <c r="BQ34">
        <f t="shared" si="36"/>
        <v>0.90857736187179161</v>
      </c>
      <c r="BR34">
        <f t="shared" si="37"/>
        <v>0.19541048623703727</v>
      </c>
      <c r="BS34">
        <f t="shared" si="38"/>
        <v>0.51166014896544754</v>
      </c>
      <c r="BT34">
        <f t="shared" ref="BT34:BT44" si="62">2^(-BE34)</f>
        <v>0.72572118907061534</v>
      </c>
      <c r="BU34">
        <f t="shared" ref="BU34:BU44" si="63">2^(-BF34)</f>
        <v>0.66012531502115046</v>
      </c>
      <c r="BV34">
        <f t="shared" ref="BV34:BV44" si="64">2^(-BG34)</f>
        <v>8.5500999653459892E-2</v>
      </c>
      <c r="BW34">
        <f t="shared" ref="BW34:BW44" si="65">2^(-BH34)</f>
        <v>0.34688235016799218</v>
      </c>
      <c r="BX34">
        <f t="shared" ref="BX34:BX44" si="66">2^(-BI34)</f>
        <v>1.2431909688328555</v>
      </c>
      <c r="BY34">
        <f t="shared" ref="BY34:BY44" si="67">2^(-BJ34)</f>
        <v>1.0948968086039954</v>
      </c>
      <c r="BZ34">
        <f t="shared" ref="BZ34:BZ44" si="68">2^(-BK34)</f>
        <v>1.6736739755038286</v>
      </c>
      <c r="CA34">
        <f t="shared" ref="CA34:CA44" si="69">2^(-BL34)</f>
        <v>1.6862330658488687</v>
      </c>
      <c r="CB34">
        <f t="shared" ref="CB34:CB44" si="70">2^(-BM34)</f>
        <v>1.2713223742384077</v>
      </c>
    </row>
    <row r="35" spans="1:80" x14ac:dyDescent="0.25">
      <c r="A35" t="s">
        <v>51</v>
      </c>
      <c r="B35">
        <v>17.03393131</v>
      </c>
      <c r="C35">
        <v>15.216646069999999</v>
      </c>
      <c r="E35">
        <f t="shared" si="6"/>
        <v>16.099667820329756</v>
      </c>
      <c r="G35">
        <v>27.4399069</v>
      </c>
      <c r="H35">
        <v>21.46867597</v>
      </c>
      <c r="I35">
        <v>23.688117630000001</v>
      </c>
      <c r="J35">
        <v>27.189750811451972</v>
      </c>
      <c r="K35">
        <v>24.881517341367843</v>
      </c>
      <c r="L35">
        <v>23.512657516870423</v>
      </c>
      <c r="M35">
        <v>29.482882133880867</v>
      </c>
      <c r="N35">
        <v>28.630174519876505</v>
      </c>
      <c r="O35">
        <v>26.825026872661535</v>
      </c>
      <c r="P35">
        <v>23.495668933128069</v>
      </c>
      <c r="Q35">
        <v>23.5426145893728</v>
      </c>
      <c r="R35">
        <v>17.336333132135465</v>
      </c>
      <c r="S35">
        <v>22.911894609078065</v>
      </c>
      <c r="T35">
        <v>23.406525537592866</v>
      </c>
      <c r="V35">
        <f t="shared" si="54"/>
        <v>11.340239079670244</v>
      </c>
      <c r="W35">
        <f t="shared" si="50"/>
        <v>5.3690081496702433</v>
      </c>
      <c r="X35">
        <f t="shared" ref="X35:X44" si="71">I35-$E35</f>
        <v>7.5884498096702444</v>
      </c>
      <c r="Y35">
        <f t="shared" si="55"/>
        <v>11.090082991122216</v>
      </c>
      <c r="Z35">
        <f t="shared" si="56"/>
        <v>8.7818495210380867</v>
      </c>
      <c r="AA35">
        <f t="shared" si="12"/>
        <v>7.4129896965406665</v>
      </c>
      <c r="AB35">
        <f t="shared" si="13"/>
        <v>13.383214313551111</v>
      </c>
      <c r="AC35">
        <f t="shared" si="14"/>
        <v>12.530506699546748</v>
      </c>
      <c r="AD35">
        <f t="shared" si="15"/>
        <v>10.725359052331779</v>
      </c>
      <c r="AE35">
        <f t="shared" si="16"/>
        <v>7.396001112798313</v>
      </c>
      <c r="AF35">
        <f t="shared" si="17"/>
        <v>7.4429467690430435</v>
      </c>
      <c r="AG35">
        <f t="shared" si="18"/>
        <v>1.2366653118057087</v>
      </c>
      <c r="AH35">
        <f t="shared" si="19"/>
        <v>6.8122267887483083</v>
      </c>
      <c r="AI35">
        <f t="shared" si="20"/>
        <v>7.3068577172631102</v>
      </c>
      <c r="AZ35">
        <f t="shared" si="57"/>
        <v>1.8960516795437119</v>
      </c>
      <c r="BA35">
        <f t="shared" si="58"/>
        <v>-0.66716749591083335</v>
      </c>
      <c r="BB35">
        <f t="shared" si="59"/>
        <v>1.7679589543711849E-2</v>
      </c>
      <c r="BC35">
        <f t="shared" si="60"/>
        <v>1.2208790263998779</v>
      </c>
      <c r="BD35">
        <f t="shared" si="61"/>
        <v>0.34969032684506018</v>
      </c>
      <c r="BE35" s="1">
        <f t="shared" si="26"/>
        <v>-0.22483440628589246</v>
      </c>
      <c r="BF35" s="1">
        <f t="shared" si="27"/>
        <v>-0.25494802554575813</v>
      </c>
      <c r="BG35">
        <f t="shared" si="28"/>
        <v>2.6601156104560424</v>
      </c>
      <c r="BH35">
        <f t="shared" si="29"/>
        <v>1.073225886665611</v>
      </c>
      <c r="BI35">
        <f t="shared" si="30"/>
        <v>-0.44392911131400403</v>
      </c>
      <c r="BJ35">
        <f t="shared" si="31"/>
        <v>-2.3530307158128316E-2</v>
      </c>
      <c r="BK35">
        <f t="shared" si="32"/>
        <v>-1.0729429838570712</v>
      </c>
      <c r="BL35">
        <f t="shared" si="33"/>
        <v>-0.83673951786341494</v>
      </c>
      <c r="BM35">
        <f t="shared" si="34"/>
        <v>-0.34015559877952661</v>
      </c>
      <c r="BO35">
        <f t="shared" si="48"/>
        <v>0.26867766859632164</v>
      </c>
      <c r="BP35">
        <f t="shared" si="35"/>
        <v>1.5879522113309812</v>
      </c>
      <c r="BQ35">
        <f t="shared" si="36"/>
        <v>0.9878202236635476</v>
      </c>
      <c r="BR35">
        <f t="shared" si="37"/>
        <v>0.42902123821371307</v>
      </c>
      <c r="BS35">
        <f t="shared" si="38"/>
        <v>0.7847525262228745</v>
      </c>
      <c r="BT35">
        <f t="shared" si="62"/>
        <v>1.1686431030536852</v>
      </c>
      <c r="BU35">
        <f t="shared" si="63"/>
        <v>1.1932927527565711</v>
      </c>
      <c r="BV35">
        <f t="shared" si="64"/>
        <v>0.15820689581894876</v>
      </c>
      <c r="BW35">
        <f t="shared" si="65"/>
        <v>0.47525513280726622</v>
      </c>
      <c r="BX35">
        <f t="shared" si="66"/>
        <v>1.3603040104675874</v>
      </c>
      <c r="BY35">
        <f t="shared" si="67"/>
        <v>1.016443699634938</v>
      </c>
      <c r="BZ35">
        <f t="shared" si="68"/>
        <v>2.1037204165165271</v>
      </c>
      <c r="CA35">
        <f t="shared" si="69"/>
        <v>1.7860092072391636</v>
      </c>
      <c r="CB35">
        <f t="shared" si="70"/>
        <v>1.265893116795145</v>
      </c>
    </row>
    <row r="36" spans="1:80" x14ac:dyDescent="0.25">
      <c r="A36" t="s">
        <v>18</v>
      </c>
      <c r="B36">
        <v>17.528531040000001</v>
      </c>
      <c r="C36">
        <v>16.50450919</v>
      </c>
      <c r="E36">
        <f t="shared" si="6"/>
        <v>17.0088154095716</v>
      </c>
      <c r="G36">
        <v>26.18542832</v>
      </c>
      <c r="H36">
        <v>23.005641300000001</v>
      </c>
      <c r="I36">
        <v>24.769569010000001</v>
      </c>
      <c r="J36">
        <v>26.615077169759871</v>
      </c>
      <c r="K36">
        <v>25.253611236577949</v>
      </c>
      <c r="L36">
        <v>24.727917988957937</v>
      </c>
      <c r="M36">
        <v>30.861193220649596</v>
      </c>
      <c r="N36">
        <v>25.829042037145332</v>
      </c>
      <c r="O36">
        <v>26.405355823374595</v>
      </c>
      <c r="P36">
        <v>25.275944346891098</v>
      </c>
      <c r="Q36">
        <v>24.668918420315098</v>
      </c>
      <c r="R36">
        <v>19.391565340346933</v>
      </c>
      <c r="S36">
        <v>24.742360855619932</v>
      </c>
      <c r="T36">
        <v>24.694229757106768</v>
      </c>
      <c r="V36">
        <f t="shared" si="54"/>
        <v>9.1766129104283998</v>
      </c>
      <c r="W36">
        <f t="shared" ref="W36:W44" si="72">H36-$E36</f>
        <v>5.9968258904284006</v>
      </c>
      <c r="X36">
        <f t="shared" si="71"/>
        <v>7.7607536004284015</v>
      </c>
      <c r="Y36">
        <f t="shared" si="55"/>
        <v>9.6062617601882714</v>
      </c>
      <c r="Z36">
        <f t="shared" si="56"/>
        <v>8.2447958270063495</v>
      </c>
      <c r="AA36">
        <f t="shared" si="12"/>
        <v>7.7191025793863375</v>
      </c>
      <c r="AB36">
        <f t="shared" si="13"/>
        <v>13.852377811077996</v>
      </c>
      <c r="AC36">
        <f t="shared" si="14"/>
        <v>8.8202266275737315</v>
      </c>
      <c r="AD36">
        <f t="shared" si="15"/>
        <v>9.3965404138029953</v>
      </c>
      <c r="AE36">
        <f t="shared" si="16"/>
        <v>8.267128937319498</v>
      </c>
      <c r="AF36">
        <f t="shared" si="17"/>
        <v>7.660103010743498</v>
      </c>
      <c r="AG36">
        <f t="shared" si="18"/>
        <v>2.3827499307753328</v>
      </c>
      <c r="AH36">
        <f t="shared" si="19"/>
        <v>7.7335454460483319</v>
      </c>
      <c r="AI36">
        <f t="shared" si="20"/>
        <v>7.6854143475351684</v>
      </c>
      <c r="AZ36">
        <f t="shared" si="57"/>
        <v>-0.26757448969813247</v>
      </c>
      <c r="BA36">
        <f t="shared" si="58"/>
        <v>-3.9349755152676025E-2</v>
      </c>
      <c r="BB36">
        <f t="shared" si="59"/>
        <v>0.1899833803018689</v>
      </c>
      <c r="BC36">
        <f t="shared" si="60"/>
        <v>-0.2629422045340668</v>
      </c>
      <c r="BD36">
        <f t="shared" si="61"/>
        <v>-0.18736336718667701</v>
      </c>
      <c r="BE36" s="1">
        <f t="shared" si="26"/>
        <v>8.127847655977849E-2</v>
      </c>
      <c r="BF36" s="1">
        <f t="shared" si="27"/>
        <v>0.21421547198112734</v>
      </c>
      <c r="BG36">
        <f t="shared" si="28"/>
        <v>-1.0501644615169745</v>
      </c>
      <c r="BH36">
        <f t="shared" si="29"/>
        <v>-0.25559275186317265</v>
      </c>
      <c r="BI36">
        <f t="shared" si="30"/>
        <v>0.42719871320718106</v>
      </c>
      <c r="BJ36">
        <f t="shared" si="31"/>
        <v>0.19362593454232613</v>
      </c>
      <c r="BK36">
        <f t="shared" si="32"/>
        <v>7.3141635112552894E-2</v>
      </c>
      <c r="BL36">
        <f t="shared" si="33"/>
        <v>8.4579139436608664E-2</v>
      </c>
      <c r="BM36">
        <f t="shared" si="34"/>
        <v>3.8401031492531601E-2</v>
      </c>
      <c r="BO36">
        <f t="shared" si="48"/>
        <v>1.2037822837967285</v>
      </c>
      <c r="BP36">
        <f t="shared" si="35"/>
        <v>1.0276505443514061</v>
      </c>
      <c r="BQ36">
        <f t="shared" si="36"/>
        <v>0.8766158197817342</v>
      </c>
      <c r="BR36">
        <f t="shared" si="37"/>
        <v>1.1999233115654298</v>
      </c>
      <c r="BS36">
        <f t="shared" si="38"/>
        <v>1.1386807890077377</v>
      </c>
      <c r="BT36">
        <f t="shared" si="62"/>
        <v>0.94521964788923707</v>
      </c>
      <c r="BU36">
        <f t="shared" si="63"/>
        <v>0.8620147902215195</v>
      </c>
      <c r="BV36">
        <f t="shared" si="64"/>
        <v>2.0707658933333488</v>
      </c>
      <c r="BW36">
        <f t="shared" si="65"/>
        <v>1.1938261428028147</v>
      </c>
      <c r="BX36">
        <f t="shared" si="66"/>
        <v>0.74370443817275977</v>
      </c>
      <c r="BY36">
        <f t="shared" si="67"/>
        <v>0.87440530894315815</v>
      </c>
      <c r="BZ36">
        <f t="shared" si="68"/>
        <v>0.95056577582437851</v>
      </c>
      <c r="CA36">
        <f t="shared" si="69"/>
        <v>0.94305960355169038</v>
      </c>
      <c r="CB36">
        <f t="shared" si="70"/>
        <v>0.97373355845529674</v>
      </c>
    </row>
    <row r="37" spans="1:80" x14ac:dyDescent="0.25">
      <c r="A37" t="s">
        <v>19</v>
      </c>
      <c r="B37">
        <v>17.86391643</v>
      </c>
      <c r="C37">
        <v>17.243352699999999</v>
      </c>
      <c r="E37">
        <f t="shared" si="6"/>
        <v>17.55089204587091</v>
      </c>
      <c r="G37">
        <v>26.51530202</v>
      </c>
      <c r="H37">
        <v>23.647879580000001</v>
      </c>
      <c r="I37">
        <v>25.240265839999999</v>
      </c>
      <c r="J37">
        <v>26.743397434719771</v>
      </c>
      <c r="K37">
        <v>25.838987999663903</v>
      </c>
      <c r="L37">
        <v>25.171972272817872</v>
      </c>
      <c r="M37">
        <v>31.466711511742801</v>
      </c>
      <c r="N37">
        <v>26.277965033552601</v>
      </c>
      <c r="O37">
        <v>26.534556144607887</v>
      </c>
      <c r="P37">
        <v>25.356899217752765</v>
      </c>
      <c r="Q37">
        <v>25.493284335352467</v>
      </c>
      <c r="R37">
        <v>20.038659231838398</v>
      </c>
      <c r="S37">
        <v>25.257191768543496</v>
      </c>
      <c r="T37">
        <v>24.954030548795231</v>
      </c>
      <c r="V37">
        <f t="shared" si="54"/>
        <v>8.9644099741290901</v>
      </c>
      <c r="W37">
        <f t="shared" si="72"/>
        <v>6.0969875341290916</v>
      </c>
      <c r="X37">
        <f t="shared" si="71"/>
        <v>7.6893737941290894</v>
      </c>
      <c r="Y37">
        <f t="shared" si="55"/>
        <v>9.1925053888488613</v>
      </c>
      <c r="Z37">
        <f t="shared" si="56"/>
        <v>8.2880959537929932</v>
      </c>
      <c r="AA37">
        <f t="shared" si="12"/>
        <v>7.6210802269469617</v>
      </c>
      <c r="AB37">
        <f t="shared" si="13"/>
        <v>13.915819465871891</v>
      </c>
      <c r="AC37">
        <f t="shared" si="14"/>
        <v>8.7270729876816908</v>
      </c>
      <c r="AD37">
        <f t="shared" si="15"/>
        <v>8.9836640987369769</v>
      </c>
      <c r="AE37">
        <f t="shared" si="16"/>
        <v>7.8060071718818556</v>
      </c>
      <c r="AF37">
        <f t="shared" si="17"/>
        <v>7.9423922894815568</v>
      </c>
      <c r="AG37">
        <f t="shared" si="18"/>
        <v>2.4877671859674884</v>
      </c>
      <c r="AH37">
        <f t="shared" si="19"/>
        <v>7.7062997226725862</v>
      </c>
      <c r="AI37">
        <f t="shared" si="20"/>
        <v>7.4031385029243211</v>
      </c>
      <c r="AZ37">
        <f t="shared" si="57"/>
        <v>-0.47977742599744211</v>
      </c>
      <c r="BA37">
        <f t="shared" si="58"/>
        <v>6.0811888548014892E-2</v>
      </c>
      <c r="BB37">
        <f t="shared" si="59"/>
        <v>0.11860357400255683</v>
      </c>
      <c r="BC37">
        <f t="shared" si="60"/>
        <v>-0.67669857587347693</v>
      </c>
      <c r="BD37">
        <f t="shared" si="61"/>
        <v>-0.14406324040003327</v>
      </c>
      <c r="BE37" s="1">
        <f t="shared" si="26"/>
        <v>-1.6743875879597248E-2</v>
      </c>
      <c r="BF37" s="1">
        <f t="shared" si="27"/>
        <v>0.27765712677502208</v>
      </c>
      <c r="BG37">
        <f t="shared" si="28"/>
        <v>-1.1433181014090152</v>
      </c>
      <c r="BH37">
        <f t="shared" si="29"/>
        <v>-0.66846906692919106</v>
      </c>
      <c r="BI37">
        <f t="shared" si="30"/>
        <v>-3.3923052230461437E-2</v>
      </c>
      <c r="BJ37">
        <f t="shared" si="31"/>
        <v>0.475915213280385</v>
      </c>
      <c r="BK37">
        <f t="shared" si="32"/>
        <v>0.17815889030470844</v>
      </c>
      <c r="BL37">
        <f t="shared" si="33"/>
        <v>5.7333416060862952E-2</v>
      </c>
      <c r="BM37">
        <f t="shared" si="34"/>
        <v>-0.24387481311831571</v>
      </c>
      <c r="BO37">
        <f t="shared" si="48"/>
        <v>1.3945285067175806</v>
      </c>
      <c r="BP37">
        <f t="shared" si="35"/>
        <v>0.95872443739000068</v>
      </c>
      <c r="BQ37">
        <f t="shared" si="36"/>
        <v>0.92107875789545579</v>
      </c>
      <c r="BR37">
        <f t="shared" si="37"/>
        <v>1.5984776538261329</v>
      </c>
      <c r="BS37">
        <f t="shared" si="38"/>
        <v>1.1050129218747193</v>
      </c>
      <c r="BT37">
        <f t="shared" si="62"/>
        <v>1.0116735809405306</v>
      </c>
      <c r="BU37">
        <f t="shared" si="63"/>
        <v>0.82492957940596567</v>
      </c>
      <c r="BV37">
        <f t="shared" si="64"/>
        <v>2.208884680037575</v>
      </c>
      <c r="BW37">
        <f t="shared" si="65"/>
        <v>1.5893854769390536</v>
      </c>
      <c r="BX37">
        <f t="shared" si="66"/>
        <v>1.0237922938538313</v>
      </c>
      <c r="BY37">
        <f t="shared" si="67"/>
        <v>0.71901052119693665</v>
      </c>
      <c r="BZ37">
        <f t="shared" si="68"/>
        <v>0.88383018562544247</v>
      </c>
      <c r="CA37">
        <f t="shared" si="69"/>
        <v>0.96103880050227564</v>
      </c>
      <c r="CB37">
        <f t="shared" si="70"/>
        <v>1.1841688535895039</v>
      </c>
    </row>
    <row r="38" spans="1:80" x14ac:dyDescent="0.25">
      <c r="A38" t="s">
        <v>20</v>
      </c>
      <c r="B38">
        <v>18.204196499999998</v>
      </c>
      <c r="C38">
        <v>17.71522856</v>
      </c>
      <c r="E38">
        <f t="shared" si="6"/>
        <v>17.958048383625989</v>
      </c>
      <c r="G38">
        <v>26.205217990000001</v>
      </c>
      <c r="H38">
        <v>24.141833850000001</v>
      </c>
      <c r="I38">
        <v>25.658732990000001</v>
      </c>
      <c r="J38">
        <v>26.571660706696303</v>
      </c>
      <c r="K38">
        <v>25.89043044294014</v>
      </c>
      <c r="L38">
        <v>25.127046473042061</v>
      </c>
      <c r="M38">
        <v>31.580750443818534</v>
      </c>
      <c r="N38">
        <v>26.150213496912368</v>
      </c>
      <c r="O38">
        <v>26.434100531352271</v>
      </c>
      <c r="P38">
        <v>25.828051075936269</v>
      </c>
      <c r="Q38">
        <v>25.761252683443331</v>
      </c>
      <c r="R38">
        <v>20.256477160452167</v>
      </c>
      <c r="S38">
        <v>25.781378554684835</v>
      </c>
      <c r="T38">
        <v>25.9508082678466</v>
      </c>
      <c r="V38">
        <f t="shared" si="54"/>
        <v>8.2471696063740119</v>
      </c>
      <c r="W38">
        <f t="shared" si="72"/>
        <v>6.1837854663740117</v>
      </c>
      <c r="X38">
        <f t="shared" si="71"/>
        <v>7.7006846063740113</v>
      </c>
      <c r="Y38">
        <f t="shared" si="55"/>
        <v>8.6136123230703134</v>
      </c>
      <c r="Z38">
        <f t="shared" si="56"/>
        <v>7.9323820593141505</v>
      </c>
      <c r="AA38">
        <f t="shared" si="12"/>
        <v>7.1689980894160712</v>
      </c>
      <c r="AB38">
        <f t="shared" si="13"/>
        <v>13.622702060192545</v>
      </c>
      <c r="AC38">
        <f t="shared" si="14"/>
        <v>8.1921651132863786</v>
      </c>
      <c r="AD38">
        <f t="shared" si="15"/>
        <v>8.476052147726282</v>
      </c>
      <c r="AE38">
        <f t="shared" si="16"/>
        <v>7.8700026923102797</v>
      </c>
      <c r="AF38">
        <f t="shared" si="17"/>
        <v>7.8032042998173416</v>
      </c>
      <c r="AG38">
        <f t="shared" si="18"/>
        <v>2.298428776826178</v>
      </c>
      <c r="AH38">
        <f t="shared" si="19"/>
        <v>7.8233301710588457</v>
      </c>
      <c r="AI38">
        <f t="shared" si="20"/>
        <v>7.9927598842206109</v>
      </c>
      <c r="AZ38">
        <f t="shared" si="57"/>
        <v>-1.1970177937525204</v>
      </c>
      <c r="BA38">
        <f t="shared" si="58"/>
        <v>0.14760982079293505</v>
      </c>
      <c r="BB38">
        <f t="shared" si="59"/>
        <v>0.12991438624747875</v>
      </c>
      <c r="BC38">
        <f t="shared" si="60"/>
        <v>-1.2555916416520247</v>
      </c>
      <c r="BD38">
        <f t="shared" si="61"/>
        <v>-0.49977713487887598</v>
      </c>
      <c r="BE38" s="1">
        <f t="shared" si="26"/>
        <v>-0.4688260134104878</v>
      </c>
      <c r="BF38" s="1">
        <f t="shared" si="27"/>
        <v>-1.5460278904324554E-2</v>
      </c>
      <c r="BG38">
        <f t="shared" si="28"/>
        <v>-1.6782259758043274</v>
      </c>
      <c r="BH38">
        <f t="shared" si="29"/>
        <v>-1.176081017939886</v>
      </c>
      <c r="BI38">
        <f t="shared" si="30"/>
        <v>3.0072468197962721E-2</v>
      </c>
      <c r="BJ38">
        <f t="shared" si="31"/>
        <v>0.3367272236161698</v>
      </c>
      <c r="BK38">
        <f t="shared" si="32"/>
        <v>-1.1179518836601954E-2</v>
      </c>
      <c r="BL38">
        <f t="shared" si="33"/>
        <v>0.17436386444712237</v>
      </c>
      <c r="BM38">
        <f t="shared" si="34"/>
        <v>0.34574656817797411</v>
      </c>
      <c r="BO38">
        <f t="shared" si="48"/>
        <v>2.2926526481480209</v>
      </c>
      <c r="BP38">
        <f t="shared" si="35"/>
        <v>0.90274484325304505</v>
      </c>
      <c r="BQ38">
        <f t="shared" si="36"/>
        <v>0.91388568127535785</v>
      </c>
      <c r="BR38">
        <f t="shared" si="37"/>
        <v>2.3876504482130483</v>
      </c>
      <c r="BS38">
        <f t="shared" si="38"/>
        <v>1.4139951138964304</v>
      </c>
      <c r="BT38">
        <f t="shared" si="62"/>
        <v>1.3839827999945342</v>
      </c>
      <c r="BU38">
        <f t="shared" si="63"/>
        <v>1.0107738733827341</v>
      </c>
      <c r="BV38">
        <f t="shared" si="64"/>
        <v>3.2003417579782343</v>
      </c>
      <c r="BW38">
        <f t="shared" si="65"/>
        <v>2.2596213199375477</v>
      </c>
      <c r="BX38">
        <f t="shared" si="66"/>
        <v>0.97937110143707573</v>
      </c>
      <c r="BY38">
        <f t="shared" si="67"/>
        <v>0.79183556738016692</v>
      </c>
      <c r="BZ38">
        <f t="shared" si="68"/>
        <v>1.0077791535674934</v>
      </c>
      <c r="CA38">
        <f t="shared" si="69"/>
        <v>0.88615817162375932</v>
      </c>
      <c r="CB38">
        <f t="shared" si="70"/>
        <v>0.78690066455335161</v>
      </c>
    </row>
    <row r="39" spans="1:80" x14ac:dyDescent="0.25">
      <c r="A39" t="s">
        <v>26</v>
      </c>
      <c r="B39">
        <v>18.952840129999998</v>
      </c>
      <c r="C39">
        <v>18.69132419</v>
      </c>
      <c r="E39">
        <f t="shared" si="6"/>
        <v>18.821627963358313</v>
      </c>
      <c r="G39">
        <v>26.420719559999998</v>
      </c>
      <c r="H39">
        <v>25.944464419999999</v>
      </c>
      <c r="I39">
        <v>25.744305700000002</v>
      </c>
      <c r="J39">
        <v>28.781804446663745</v>
      </c>
      <c r="K39">
        <v>27.332973273706745</v>
      </c>
      <c r="L39">
        <v>26.76487307911405</v>
      </c>
      <c r="M39">
        <v>32.529434415719095</v>
      </c>
      <c r="N39">
        <v>29.1136828371706</v>
      </c>
      <c r="O39">
        <v>28.528247606674626</v>
      </c>
      <c r="P39">
        <v>27.107106780312165</v>
      </c>
      <c r="Q39">
        <v>26.598624920692203</v>
      </c>
      <c r="R39">
        <v>22.848245921442132</v>
      </c>
      <c r="S39">
        <v>27.609135339325132</v>
      </c>
      <c r="T39">
        <v>26.804010205588032</v>
      </c>
      <c r="V39">
        <f t="shared" si="54"/>
        <v>7.599091596641685</v>
      </c>
      <c r="W39">
        <f t="shared" si="72"/>
        <v>7.1228364566416857</v>
      </c>
      <c r="X39">
        <f t="shared" si="71"/>
        <v>6.9226777366416883</v>
      </c>
      <c r="Y39">
        <f t="shared" si="55"/>
        <v>9.9601764833054318</v>
      </c>
      <c r="Z39">
        <f t="shared" si="56"/>
        <v>8.5113453103484318</v>
      </c>
      <c r="AA39">
        <f t="shared" si="12"/>
        <v>7.9432451157557367</v>
      </c>
      <c r="AB39">
        <f t="shared" si="13"/>
        <v>13.707806452360781</v>
      </c>
      <c r="AC39">
        <f t="shared" si="14"/>
        <v>10.292054873812287</v>
      </c>
      <c r="AD39">
        <f t="shared" si="15"/>
        <v>9.7066196433163121</v>
      </c>
      <c r="AE39">
        <f t="shared" si="16"/>
        <v>8.2854788169538516</v>
      </c>
      <c r="AF39">
        <f t="shared" si="17"/>
        <v>7.7769969573338891</v>
      </c>
      <c r="AG39">
        <f t="shared" si="18"/>
        <v>4.0266179580838184</v>
      </c>
      <c r="AH39">
        <f t="shared" si="19"/>
        <v>8.7875073759668183</v>
      </c>
      <c r="AI39">
        <f t="shared" si="20"/>
        <v>7.9823822422297184</v>
      </c>
      <c r="AZ39">
        <f t="shared" si="57"/>
        <v>-1.8450958034848473</v>
      </c>
      <c r="BA39">
        <f t="shared" si="58"/>
        <v>1.0866608110606091</v>
      </c>
      <c r="BB39">
        <f t="shared" si="59"/>
        <v>-0.64809248348484427</v>
      </c>
      <c r="BC39">
        <f t="shared" si="60"/>
        <v>9.0972518583093631E-2</v>
      </c>
      <c r="BD39">
        <f t="shared" si="61"/>
        <v>7.9186116155405273E-2</v>
      </c>
      <c r="BE39" s="1">
        <f t="shared" si="26"/>
        <v>0.30542101292917767</v>
      </c>
      <c r="BF39" s="1">
        <f t="shared" si="27"/>
        <v>6.9644113263912288E-2</v>
      </c>
      <c r="BG39">
        <f t="shared" si="28"/>
        <v>0.42166378472158073</v>
      </c>
      <c r="BH39">
        <f t="shared" si="29"/>
        <v>5.4486477650144138E-2</v>
      </c>
      <c r="BI39">
        <f t="shared" si="30"/>
        <v>0.44554859284153459</v>
      </c>
      <c r="BJ39">
        <f t="shared" si="31"/>
        <v>0.31051988113271722</v>
      </c>
      <c r="BK39">
        <f t="shared" si="32"/>
        <v>1.7170096624210385</v>
      </c>
      <c r="BL39">
        <f t="shared" si="33"/>
        <v>1.138541069355095</v>
      </c>
      <c r="BM39">
        <f t="shared" si="34"/>
        <v>0.33536892618708158</v>
      </c>
      <c r="BO39">
        <f t="shared" si="48"/>
        <v>3.5927680646665046</v>
      </c>
      <c r="BP39">
        <f t="shared" si="35"/>
        <v>0.47084991977395657</v>
      </c>
      <c r="BQ39">
        <f t="shared" si="36"/>
        <v>1.5670948287706266</v>
      </c>
      <c r="BR39">
        <f t="shared" si="37"/>
        <v>0.93888963174072704</v>
      </c>
      <c r="BS39">
        <f t="shared" si="38"/>
        <v>0.94659150748118992</v>
      </c>
      <c r="BT39">
        <f t="shared" si="62"/>
        <v>0.80920603640602951</v>
      </c>
      <c r="BU39">
        <f t="shared" si="63"/>
        <v>0.95287302557093179</v>
      </c>
      <c r="BV39">
        <f t="shared" si="64"/>
        <v>0.74656315543588259</v>
      </c>
      <c r="BW39">
        <f t="shared" si="65"/>
        <v>0.96293713627768251</v>
      </c>
      <c r="BX39">
        <f t="shared" si="66"/>
        <v>0.73430503995437879</v>
      </c>
      <c r="BY39">
        <f t="shared" si="67"/>
        <v>0.80635113489057486</v>
      </c>
      <c r="BZ39">
        <f t="shared" si="68"/>
        <v>0.30417855242195385</v>
      </c>
      <c r="CA39">
        <f t="shared" si="69"/>
        <v>0.45421867578688419</v>
      </c>
      <c r="CB39">
        <f t="shared" si="70"/>
        <v>0.79258143165377382</v>
      </c>
    </row>
    <row r="40" spans="1:80" x14ac:dyDescent="0.25">
      <c r="A40" t="s">
        <v>27</v>
      </c>
      <c r="B40">
        <v>17.40039956</v>
      </c>
      <c r="C40">
        <v>17.693680279999999</v>
      </c>
      <c r="E40">
        <f>GEOMEAN(B40:C40)</f>
        <v>17.546427173612656</v>
      </c>
      <c r="G40">
        <v>27.07449746</v>
      </c>
      <c r="H40">
        <v>25.25391247</v>
      </c>
      <c r="I40">
        <v>24.89622378</v>
      </c>
      <c r="J40">
        <v>27.635796293550651</v>
      </c>
      <c r="K40">
        <v>25.937050671910452</v>
      </c>
      <c r="L40">
        <v>24.956035987983427</v>
      </c>
      <c r="M40">
        <v>31.150952741135367</v>
      </c>
      <c r="N40">
        <v>28.381651570880567</v>
      </c>
      <c r="O40">
        <v>27.254387217716186</v>
      </c>
      <c r="P40">
        <v>25.810064548780602</v>
      </c>
      <c r="Q40">
        <v>25.232309431026835</v>
      </c>
      <c r="R40">
        <v>20.9440190684352</v>
      </c>
      <c r="S40">
        <v>26.200807953953369</v>
      </c>
      <c r="T40">
        <v>25.442979387260596</v>
      </c>
      <c r="V40">
        <f t="shared" si="54"/>
        <v>9.5280702863873437</v>
      </c>
      <c r="W40">
        <f t="shared" si="72"/>
        <v>7.7074852963873433</v>
      </c>
      <c r="X40">
        <f t="shared" si="71"/>
        <v>7.3497966063873434</v>
      </c>
      <c r="Y40">
        <f t="shared" si="55"/>
        <v>10.089369119937995</v>
      </c>
      <c r="Z40">
        <f t="shared" si="56"/>
        <v>8.3906234982977956</v>
      </c>
      <c r="AA40">
        <f t="shared" si="12"/>
        <v>7.4096088143707703</v>
      </c>
      <c r="AB40">
        <f t="shared" si="13"/>
        <v>13.60452556752271</v>
      </c>
      <c r="AC40">
        <f t="shared" si="14"/>
        <v>10.835224397267911</v>
      </c>
      <c r="AD40">
        <f t="shared" si="15"/>
        <v>9.7079600441035296</v>
      </c>
      <c r="AE40">
        <f t="shared" si="16"/>
        <v>8.2636373751679457</v>
      </c>
      <c r="AF40">
        <f t="shared" si="17"/>
        <v>7.6858822574141783</v>
      </c>
      <c r="AG40">
        <f t="shared" si="18"/>
        <v>3.3975918948225434</v>
      </c>
      <c r="AH40">
        <f t="shared" si="19"/>
        <v>8.6543807803407127</v>
      </c>
      <c r="AI40">
        <f t="shared" si="20"/>
        <v>7.89655221364794</v>
      </c>
      <c r="AZ40">
        <f t="shared" si="57"/>
        <v>8.3882886260811418E-2</v>
      </c>
      <c r="BA40">
        <f t="shared" si="58"/>
        <v>1.6713096508062666</v>
      </c>
      <c r="BB40">
        <f t="shared" si="59"/>
        <v>-0.22097361373918911</v>
      </c>
      <c r="BC40">
        <f t="shared" si="60"/>
        <v>0.22016515521565694</v>
      </c>
      <c r="BD40">
        <f t="shared" si="61"/>
        <v>-4.1535695895230873E-2</v>
      </c>
      <c r="BE40" s="1">
        <f t="shared" si="26"/>
        <v>-0.22821528845578865</v>
      </c>
      <c r="BF40" s="1">
        <f t="shared" si="27"/>
        <v>-3.3636771574158786E-2</v>
      </c>
      <c r="BG40">
        <f t="shared" si="28"/>
        <v>0.96483330817720514</v>
      </c>
      <c r="BH40">
        <f t="shared" si="29"/>
        <v>5.5826878437361671E-2</v>
      </c>
      <c r="BI40">
        <f t="shared" si="30"/>
        <v>0.42370715105562873</v>
      </c>
      <c r="BJ40">
        <f t="shared" si="31"/>
        <v>0.21940518121300645</v>
      </c>
      <c r="BK40">
        <f t="shared" si="32"/>
        <v>1.0879835991597635</v>
      </c>
      <c r="BL40">
        <f t="shared" si="33"/>
        <v>1.0054144737289894</v>
      </c>
      <c r="BM40">
        <f t="shared" si="34"/>
        <v>0.24953889760530323</v>
      </c>
      <c r="BO40">
        <f t="shared" si="48"/>
        <v>0.94351483954566751</v>
      </c>
      <c r="BP40">
        <f t="shared" si="35"/>
        <v>0.31396819993368669</v>
      </c>
      <c r="BQ40">
        <f t="shared" si="36"/>
        <v>1.1655198810911591</v>
      </c>
      <c r="BR40">
        <f t="shared" si="37"/>
        <v>0.8584671561776237</v>
      </c>
      <c r="BS40">
        <f t="shared" si="38"/>
        <v>1.0292087987475791</v>
      </c>
      <c r="BT40">
        <f t="shared" si="62"/>
        <v>1.1713849699570411</v>
      </c>
      <c r="BU40">
        <f t="shared" si="63"/>
        <v>1.0235891581642884</v>
      </c>
      <c r="BV40">
        <f t="shared" si="64"/>
        <v>0.51233760459129152</v>
      </c>
      <c r="BW40">
        <f t="shared" si="65"/>
        <v>0.96204289165699586</v>
      </c>
      <c r="BX40">
        <f t="shared" si="66"/>
        <v>0.74550650648404893</v>
      </c>
      <c r="BY40">
        <f t="shared" si="67"/>
        <v>0.85891949334485729</v>
      </c>
      <c r="BZ40">
        <f t="shared" si="68"/>
        <v>0.47041840153516656</v>
      </c>
      <c r="CA40">
        <f t="shared" si="69"/>
        <v>0.49812700330250531</v>
      </c>
      <c r="CB40">
        <f t="shared" si="70"/>
        <v>0.84116521864557281</v>
      </c>
    </row>
    <row r="41" spans="1:80" x14ac:dyDescent="0.25">
      <c r="A41" t="s">
        <v>28</v>
      </c>
      <c r="B41">
        <v>18.45927914</v>
      </c>
      <c r="C41">
        <v>17.56740078</v>
      </c>
      <c r="E41">
        <f t="shared" si="6"/>
        <v>18.007819267259258</v>
      </c>
      <c r="G41">
        <v>26.81067943</v>
      </c>
      <c r="H41">
        <v>23.895010630000002</v>
      </c>
      <c r="I41">
        <v>25.195749070000002</v>
      </c>
      <c r="J41">
        <v>26.949286233465227</v>
      </c>
      <c r="K41">
        <v>25.721626080642949</v>
      </c>
      <c r="L41">
        <v>25.141506628280656</v>
      </c>
      <c r="M41">
        <v>31.357370815717967</v>
      </c>
      <c r="N41">
        <v>26.549837493823503</v>
      </c>
      <c r="O41">
        <v>26.977516989118396</v>
      </c>
      <c r="P41">
        <v>25.44037975578027</v>
      </c>
      <c r="Q41">
        <v>25.094045179139169</v>
      </c>
      <c r="R41">
        <v>19.817805144575598</v>
      </c>
      <c r="S41">
        <v>25.469323891091801</v>
      </c>
      <c r="T41">
        <v>25.5515702552172</v>
      </c>
      <c r="V41">
        <f t="shared" si="54"/>
        <v>8.8028601627407426</v>
      </c>
      <c r="W41">
        <f t="shared" si="72"/>
        <v>5.8871913627407437</v>
      </c>
      <c r="X41">
        <f t="shared" si="71"/>
        <v>7.1879298027407437</v>
      </c>
      <c r="Y41">
        <f t="shared" si="55"/>
        <v>8.9414669662059687</v>
      </c>
      <c r="Z41">
        <f t="shared" si="56"/>
        <v>7.713806813383691</v>
      </c>
      <c r="AA41">
        <f t="shared" si="12"/>
        <v>7.1336873610213978</v>
      </c>
      <c r="AB41">
        <f t="shared" si="13"/>
        <v>13.34955154845871</v>
      </c>
      <c r="AC41">
        <f t="shared" si="14"/>
        <v>8.5420182265642453</v>
      </c>
      <c r="AD41">
        <f t="shared" si="15"/>
        <v>8.9696977218591378</v>
      </c>
      <c r="AE41">
        <f t="shared" si="16"/>
        <v>7.4325604885210126</v>
      </c>
      <c r="AF41">
        <f t="shared" si="17"/>
        <v>7.0862259118799109</v>
      </c>
      <c r="AG41">
        <f t="shared" si="18"/>
        <v>1.8099858773163398</v>
      </c>
      <c r="AH41">
        <f t="shared" si="19"/>
        <v>7.4615046238325426</v>
      </c>
      <c r="AI41">
        <f t="shared" si="20"/>
        <v>7.5437509879579423</v>
      </c>
      <c r="AZ41">
        <f t="shared" si="57"/>
        <v>-0.64132723738578967</v>
      </c>
      <c r="BA41">
        <f t="shared" si="58"/>
        <v>-0.14898428284033294</v>
      </c>
      <c r="BB41">
        <f t="shared" si="59"/>
        <v>-0.38284041738578889</v>
      </c>
      <c r="BC41">
        <f t="shared" si="60"/>
        <v>-0.92773699851636948</v>
      </c>
      <c r="BD41">
        <f t="shared" si="61"/>
        <v>-0.7183523808093355</v>
      </c>
      <c r="BE41" s="1">
        <f t="shared" si="26"/>
        <v>-0.50413674180516121</v>
      </c>
      <c r="BF41" s="1">
        <f t="shared" si="27"/>
        <v>-0.28861079063815964</v>
      </c>
      <c r="BG41">
        <f t="shared" si="28"/>
        <v>-1.3283728625264608</v>
      </c>
      <c r="BH41">
        <f t="shared" si="29"/>
        <v>-0.68243544380703014</v>
      </c>
      <c r="BI41">
        <f t="shared" si="30"/>
        <v>-0.4073697355913044</v>
      </c>
      <c r="BJ41">
        <f t="shared" si="31"/>
        <v>-0.38025116432126094</v>
      </c>
      <c r="BK41">
        <f t="shared" si="32"/>
        <v>-0.49962241834644017</v>
      </c>
      <c r="BL41">
        <f t="shared" si="33"/>
        <v>-0.18746168277918063</v>
      </c>
      <c r="BM41">
        <f t="shared" si="34"/>
        <v>-0.10326232808469449</v>
      </c>
      <c r="BO41">
        <f t="shared" si="48"/>
        <v>1.559763436370613</v>
      </c>
      <c r="BP41">
        <f t="shared" si="35"/>
        <v>1.1087885640565731</v>
      </c>
      <c r="BQ41">
        <f t="shared" si="36"/>
        <v>1.3039064966562917</v>
      </c>
      <c r="BR41">
        <f t="shared" si="37"/>
        <v>1.9022897360364179</v>
      </c>
      <c r="BS41">
        <f t="shared" si="38"/>
        <v>1.6453019562563602</v>
      </c>
      <c r="BT41">
        <f t="shared" si="62"/>
        <v>1.4182744564775345</v>
      </c>
      <c r="BU41">
        <f t="shared" si="63"/>
        <v>1.2214635315556612</v>
      </c>
      <c r="BV41">
        <f t="shared" si="64"/>
        <v>2.5111929130192694</v>
      </c>
      <c r="BW41">
        <f t="shared" si="65"/>
        <v>1.6048466450941588</v>
      </c>
      <c r="BX41">
        <f t="shared" si="66"/>
        <v>1.3262656136677853</v>
      </c>
      <c r="BY41">
        <f t="shared" si="67"/>
        <v>1.3015684307662947</v>
      </c>
      <c r="BZ41">
        <f t="shared" si="68"/>
        <v>1.4138434833129638</v>
      </c>
      <c r="CA41">
        <f t="shared" si="69"/>
        <v>1.1387583895316864</v>
      </c>
      <c r="CB41">
        <f t="shared" si="70"/>
        <v>1.074199777727354</v>
      </c>
    </row>
    <row r="42" spans="1:80" x14ac:dyDescent="0.25">
      <c r="A42" t="s">
        <v>35</v>
      </c>
      <c r="B42">
        <v>18.364998119999999</v>
      </c>
      <c r="C42">
        <v>16.856372960000002</v>
      </c>
      <c r="E42">
        <f t="shared" si="6"/>
        <v>17.594523515015087</v>
      </c>
      <c r="G42">
        <v>27.728242359999999</v>
      </c>
      <c r="H42">
        <v>23.260033100000001</v>
      </c>
      <c r="I42">
        <v>25.334085999999999</v>
      </c>
      <c r="J42">
        <v>26.881479300253101</v>
      </c>
      <c r="K42">
        <v>25.947205788262711</v>
      </c>
      <c r="L42">
        <v>25.458459122601955</v>
      </c>
      <c r="M42">
        <v>31.325869884784137</v>
      </c>
      <c r="N42">
        <v>25.768448155148633</v>
      </c>
      <c r="O42">
        <v>26.842531053852067</v>
      </c>
      <c r="P42">
        <v>25.08215894438003</v>
      </c>
      <c r="Q42">
        <v>24.606941068929732</v>
      </c>
      <c r="R42">
        <v>19.381883233469068</v>
      </c>
      <c r="S42">
        <v>24.8950386334201</v>
      </c>
      <c r="T42">
        <v>25.138299034782136</v>
      </c>
      <c r="V42">
        <f t="shared" si="54"/>
        <v>10.133718844984912</v>
      </c>
      <c r="W42">
        <f t="shared" si="72"/>
        <v>5.665509584984914</v>
      </c>
      <c r="X42">
        <f t="shared" si="71"/>
        <v>7.7395624849849121</v>
      </c>
      <c r="Y42">
        <f t="shared" si="55"/>
        <v>9.286955785238014</v>
      </c>
      <c r="Z42">
        <f t="shared" si="56"/>
        <v>8.3526822732476234</v>
      </c>
      <c r="AA42">
        <f t="shared" si="12"/>
        <v>7.8639356075868676</v>
      </c>
      <c r="AB42">
        <f t="shared" si="13"/>
        <v>13.731346369769049</v>
      </c>
      <c r="AC42">
        <f t="shared" si="14"/>
        <v>8.1739246401335457</v>
      </c>
      <c r="AD42">
        <f t="shared" si="15"/>
        <v>9.2480075388369798</v>
      </c>
      <c r="AE42">
        <f t="shared" si="16"/>
        <v>7.4876354293649428</v>
      </c>
      <c r="AF42">
        <f t="shared" si="17"/>
        <v>7.0124175539146449</v>
      </c>
      <c r="AG42">
        <f t="shared" si="18"/>
        <v>1.7873597184539811</v>
      </c>
      <c r="AH42">
        <f t="shared" si="19"/>
        <v>7.3005151184050128</v>
      </c>
      <c r="AI42">
        <f t="shared" si="20"/>
        <v>7.5437755197670491</v>
      </c>
      <c r="AZ42">
        <f t="shared" si="57"/>
        <v>0.68953144485838003</v>
      </c>
      <c r="BA42">
        <f t="shared" si="58"/>
        <v>-0.37066606059616269</v>
      </c>
      <c r="BB42">
        <f t="shared" si="59"/>
        <v>0.1687922648583795</v>
      </c>
      <c r="BC42">
        <f t="shared" si="60"/>
        <v>-0.58224817948432417</v>
      </c>
      <c r="BD42">
        <f t="shared" si="61"/>
        <v>-7.9476920945403151E-2</v>
      </c>
      <c r="BE42" s="1">
        <f t="shared" si="26"/>
        <v>0.22611150476030861</v>
      </c>
      <c r="BF42" s="1">
        <f t="shared" si="27"/>
        <v>9.3184030672180285E-2</v>
      </c>
      <c r="BG42">
        <f t="shared" si="28"/>
        <v>-1.6964664489571604</v>
      </c>
      <c r="BH42">
        <f t="shared" si="29"/>
        <v>-0.40412562682918818</v>
      </c>
      <c r="BI42">
        <f t="shared" si="30"/>
        <v>-0.35229479474737424</v>
      </c>
      <c r="BJ42">
        <f t="shared" si="31"/>
        <v>-0.45405952228652691</v>
      </c>
      <c r="BK42">
        <f t="shared" si="32"/>
        <v>-0.5222485772087988</v>
      </c>
      <c r="BL42">
        <f t="shared" si="33"/>
        <v>-0.3484511882067105</v>
      </c>
      <c r="BM42">
        <f t="shared" si="34"/>
        <v>-0.10323779627558771</v>
      </c>
      <c r="BO42">
        <f t="shared" si="48"/>
        <v>0.62005519735674186</v>
      </c>
      <c r="BP42">
        <f t="shared" si="35"/>
        <v>1.2929496192905581</v>
      </c>
      <c r="BQ42">
        <f t="shared" si="36"/>
        <v>0.88958707687369409</v>
      </c>
      <c r="BR42">
        <f t="shared" si="37"/>
        <v>1.4971805169846888</v>
      </c>
      <c r="BS42">
        <f t="shared" si="38"/>
        <v>1.0566348661826106</v>
      </c>
      <c r="BT42">
        <f t="shared" si="62"/>
        <v>0.85493609800256531</v>
      </c>
      <c r="BU42">
        <f t="shared" si="63"/>
        <v>0.93745150719539605</v>
      </c>
      <c r="BV42">
        <f t="shared" si="64"/>
        <v>3.2410616179908964</v>
      </c>
      <c r="BW42">
        <f t="shared" si="65"/>
        <v>1.323286663891889</v>
      </c>
      <c r="BX42">
        <f t="shared" si="66"/>
        <v>1.2765895955803988</v>
      </c>
      <c r="BY42">
        <f t="shared" si="67"/>
        <v>1.3698894972965507</v>
      </c>
      <c r="BZ42">
        <f t="shared" si="68"/>
        <v>1.4361919460278982</v>
      </c>
      <c r="CA42">
        <f t="shared" si="69"/>
        <v>1.2731930512020415</v>
      </c>
      <c r="CB42">
        <f t="shared" si="70"/>
        <v>1.0741815120238638</v>
      </c>
    </row>
    <row r="43" spans="1:80" x14ac:dyDescent="0.25">
      <c r="A43" t="s">
        <v>36</v>
      </c>
      <c r="B43">
        <v>17.472155600000001</v>
      </c>
      <c r="C43">
        <v>15.971006320000001</v>
      </c>
      <c r="E43">
        <f t="shared" si="6"/>
        <v>16.704727100782684</v>
      </c>
      <c r="G43">
        <v>27.08843899</v>
      </c>
      <c r="H43">
        <v>22.29908679</v>
      </c>
      <c r="I43">
        <v>24.427025199999999</v>
      </c>
      <c r="J43">
        <v>26.701222141403907</v>
      </c>
      <c r="K43">
        <v>25.14152811395644</v>
      </c>
      <c r="L43">
        <v>24.67848171758061</v>
      </c>
      <c r="M43">
        <v>29.981607121383433</v>
      </c>
      <c r="N43">
        <v>26.492336591932233</v>
      </c>
      <c r="O43">
        <v>26.673496712295535</v>
      </c>
      <c r="P43">
        <v>24.618370369195162</v>
      </c>
      <c r="Q43">
        <v>23.784702024840062</v>
      </c>
      <c r="R43">
        <v>18.543562004518666</v>
      </c>
      <c r="S43">
        <v>24.0762613205187</v>
      </c>
      <c r="T43">
        <v>24.353234163543402</v>
      </c>
      <c r="V43">
        <f t="shared" si="54"/>
        <v>10.383711889217317</v>
      </c>
      <c r="W43">
        <f t="shared" si="72"/>
        <v>5.5943596892173169</v>
      </c>
      <c r="X43">
        <f t="shared" si="71"/>
        <v>7.7222980992173156</v>
      </c>
      <c r="Y43">
        <f t="shared" si="55"/>
        <v>9.9964950406212232</v>
      </c>
      <c r="Z43">
        <f t="shared" si="56"/>
        <v>8.4368010131737563</v>
      </c>
      <c r="AA43">
        <f t="shared" si="12"/>
        <v>7.9737546167979261</v>
      </c>
      <c r="AB43">
        <f t="shared" si="13"/>
        <v>13.27688002060075</v>
      </c>
      <c r="AC43">
        <f t="shared" si="14"/>
        <v>9.7876094911495493</v>
      </c>
      <c r="AD43">
        <f t="shared" si="15"/>
        <v>9.968769611512851</v>
      </c>
      <c r="AE43">
        <f t="shared" si="16"/>
        <v>7.9136432684124784</v>
      </c>
      <c r="AF43">
        <f t="shared" si="17"/>
        <v>7.0799749240573782</v>
      </c>
      <c r="AG43">
        <f t="shared" si="18"/>
        <v>1.8388349037359824</v>
      </c>
      <c r="AH43">
        <f t="shared" si="19"/>
        <v>7.3715342197360165</v>
      </c>
      <c r="AI43">
        <f t="shared" si="20"/>
        <v>7.6485070627607179</v>
      </c>
      <c r="AZ43">
        <f t="shared" si="57"/>
        <v>0.93952448909078434</v>
      </c>
      <c r="BA43">
        <f t="shared" si="58"/>
        <v>-0.44181595636375981</v>
      </c>
      <c r="BB43">
        <f t="shared" si="59"/>
        <v>0.15152787909078302</v>
      </c>
      <c r="BC43">
        <f t="shared" si="60"/>
        <v>0.127291075898885</v>
      </c>
      <c r="BD43">
        <f t="shared" si="61"/>
        <v>4.6418189807297949E-3</v>
      </c>
      <c r="BE43" s="1">
        <f t="shared" si="26"/>
        <v>0.33593051397136708</v>
      </c>
      <c r="BF43" s="1">
        <f t="shared" si="27"/>
        <v>-0.36128231849611936</v>
      </c>
      <c r="BG43">
        <f t="shared" si="28"/>
        <v>-8.2781597941156804E-2</v>
      </c>
      <c r="BH43">
        <f t="shared" si="29"/>
        <v>0.31663644584668305</v>
      </c>
      <c r="BI43">
        <f t="shared" si="30"/>
        <v>7.3713044300161457E-2</v>
      </c>
      <c r="BJ43">
        <f t="shared" si="31"/>
        <v>-0.38650215214379369</v>
      </c>
      <c r="BK43">
        <f t="shared" si="32"/>
        <v>-0.47077339192679757</v>
      </c>
      <c r="BL43">
        <f t="shared" si="33"/>
        <v>-0.27743208687570675</v>
      </c>
      <c r="BM43">
        <f t="shared" si="34"/>
        <v>1.4937467180811126E-3</v>
      </c>
      <c r="BO43">
        <f t="shared" si="48"/>
        <v>0.52140470659603255</v>
      </c>
      <c r="BP43">
        <f t="shared" si="35"/>
        <v>1.3583129944206132</v>
      </c>
      <c r="BQ43">
        <f t="shared" si="36"/>
        <v>0.90029650297123287</v>
      </c>
      <c r="BR43">
        <f t="shared" si="37"/>
        <v>0.91554894805623177</v>
      </c>
      <c r="BS43">
        <f t="shared" si="38"/>
        <v>0.99678770675051975</v>
      </c>
      <c r="BT43">
        <f t="shared" si="62"/>
        <v>0.79227296907684075</v>
      </c>
      <c r="BU43">
        <f t="shared" si="63"/>
        <v>1.2845671591200472</v>
      </c>
      <c r="BV43">
        <f t="shared" si="64"/>
        <v>1.0590579972951326</v>
      </c>
      <c r="BW43">
        <f t="shared" si="65"/>
        <v>0.80293970124746861</v>
      </c>
      <c r="BX43">
        <f t="shared" si="66"/>
        <v>0.95018935915192226</v>
      </c>
      <c r="BY43">
        <f t="shared" si="67"/>
        <v>1.3072201727552275</v>
      </c>
      <c r="BZ43">
        <f t="shared" si="68"/>
        <v>1.3858521889434541</v>
      </c>
      <c r="CA43">
        <f t="shared" si="69"/>
        <v>1.2120356104983103</v>
      </c>
      <c r="CB43">
        <f t="shared" si="70"/>
        <v>0.99896514950136817</v>
      </c>
    </row>
    <row r="44" spans="1:80" x14ac:dyDescent="0.25">
      <c r="A44" t="s">
        <v>37</v>
      </c>
      <c r="B44">
        <v>18.09727638</v>
      </c>
      <c r="C44">
        <v>16.736471460000001</v>
      </c>
      <c r="E44">
        <f t="shared" si="6"/>
        <v>17.403578644566242</v>
      </c>
      <c r="G44">
        <v>27.2623155</v>
      </c>
      <c r="H44">
        <v>23.321569140000001</v>
      </c>
      <c r="I44">
        <v>25.31143557</v>
      </c>
      <c r="J44">
        <v>26.96327222653132</v>
      </c>
      <c r="K44">
        <v>26.106046094344237</v>
      </c>
      <c r="L44">
        <v>25.072904863518634</v>
      </c>
      <c r="M44">
        <v>30.741790256013434</v>
      </c>
      <c r="N44">
        <v>26.658771576361232</v>
      </c>
      <c r="O44">
        <v>27.214758370376799</v>
      </c>
      <c r="P44">
        <v>25.394833521390066</v>
      </c>
      <c r="Q44">
        <v>24.709000338581465</v>
      </c>
      <c r="R44">
        <v>19.976678567870596</v>
      </c>
      <c r="S44">
        <v>24.996201418722535</v>
      </c>
      <c r="T44">
        <v>25.216903233301935</v>
      </c>
      <c r="V44">
        <f t="shared" si="54"/>
        <v>9.858736855433758</v>
      </c>
      <c r="W44">
        <f t="shared" si="72"/>
        <v>5.9179904954337594</v>
      </c>
      <c r="X44">
        <f t="shared" si="71"/>
        <v>7.9078569254337587</v>
      </c>
      <c r="Y44">
        <f t="shared" si="55"/>
        <v>9.5596935819650781</v>
      </c>
      <c r="Z44">
        <f t="shared" si="56"/>
        <v>8.7024674497779948</v>
      </c>
      <c r="AA44">
        <f t="shared" si="12"/>
        <v>7.6693262189523921</v>
      </c>
      <c r="AB44">
        <f t="shared" si="13"/>
        <v>13.338211611447193</v>
      </c>
      <c r="AC44">
        <f t="shared" si="14"/>
        <v>9.2551929317949906</v>
      </c>
      <c r="AD44">
        <f t="shared" si="15"/>
        <v>9.8111797258105575</v>
      </c>
      <c r="AE44">
        <f t="shared" si="16"/>
        <v>7.9912548768238238</v>
      </c>
      <c r="AF44">
        <f t="shared" si="17"/>
        <v>7.305421694015223</v>
      </c>
      <c r="AG44">
        <f t="shared" si="18"/>
        <v>2.5730999233043548</v>
      </c>
      <c r="AH44">
        <f t="shared" si="19"/>
        <v>7.5926227741562933</v>
      </c>
      <c r="AI44">
        <f t="shared" si="20"/>
        <v>7.8133245887356928</v>
      </c>
      <c r="AK44">
        <f>AVERAGE(V34:V44)</f>
        <v>9.4441874001265322</v>
      </c>
      <c r="AL44">
        <f t="shared" ref="AL44:AP44" si="73">AVERAGE(W34:W44)</f>
        <v>6.0361756455810767</v>
      </c>
      <c r="AM44">
        <f t="shared" si="73"/>
        <v>7.5707702201265326</v>
      </c>
      <c r="AN44">
        <f t="shared" si="73"/>
        <v>9.8692039647223382</v>
      </c>
      <c r="AO44">
        <f t="shared" si="73"/>
        <v>8.4321591941930265</v>
      </c>
      <c r="AP44">
        <f t="shared" si="73"/>
        <v>7.637824102826559</v>
      </c>
      <c r="AQ44">
        <f t="shared" ref="AQ44:AX44" si="74">AVERAGE(AB34:AB44)</f>
        <v>13.638162339096869</v>
      </c>
      <c r="AR44">
        <f t="shared" si="74"/>
        <v>9.8703910890907061</v>
      </c>
      <c r="AS44">
        <f t="shared" si="74"/>
        <v>9.652133165666168</v>
      </c>
      <c r="AT44">
        <f t="shared" si="74"/>
        <v>7.839930224112317</v>
      </c>
      <c r="AU44">
        <f t="shared" si="74"/>
        <v>7.4664770762011718</v>
      </c>
      <c r="AV44">
        <f t="shared" si="74"/>
        <v>2.3096082956627799</v>
      </c>
      <c r="AW44">
        <f t="shared" si="74"/>
        <v>7.6489663066117233</v>
      </c>
      <c r="AX44">
        <f t="shared" si="74"/>
        <v>7.6470133160426368</v>
      </c>
      <c r="AZ44">
        <f t="shared" si="57"/>
        <v>0.41454945530722576</v>
      </c>
      <c r="BA44">
        <f t="shared" si="58"/>
        <v>-0.11818515014731723</v>
      </c>
      <c r="BB44">
        <f t="shared" si="59"/>
        <v>0.33708670530722618</v>
      </c>
      <c r="BC44">
        <f t="shared" si="60"/>
        <v>-0.30951038275726006</v>
      </c>
      <c r="BD44">
        <f t="shared" si="61"/>
        <v>0.27030825558496829</v>
      </c>
      <c r="BE44" s="1">
        <f t="shared" si="26"/>
        <v>3.1502116125833091E-2</v>
      </c>
      <c r="BF44" s="1">
        <f t="shared" si="27"/>
        <v>-0.29995072764967645</v>
      </c>
      <c r="BG44">
        <f t="shared" si="28"/>
        <v>-0.61519815729571548</v>
      </c>
      <c r="BH44">
        <f t="shared" si="29"/>
        <v>0.15904656014438956</v>
      </c>
      <c r="BI44">
        <f t="shared" si="30"/>
        <v>0.15132465271150686</v>
      </c>
      <c r="BJ44">
        <f t="shared" si="31"/>
        <v>-0.16105538218594884</v>
      </c>
      <c r="BK44">
        <f t="shared" si="32"/>
        <v>0.26349162764157485</v>
      </c>
      <c r="BL44">
        <f t="shared" si="33"/>
        <v>-5.6343532455430001E-2</v>
      </c>
      <c r="BM44">
        <f t="shared" si="34"/>
        <v>0.16631127269305601</v>
      </c>
      <c r="BO44">
        <f t="shared" si="48"/>
        <v>0.75025375764613522</v>
      </c>
      <c r="BP44">
        <f t="shared" si="35"/>
        <v>1.0853686551442183</v>
      </c>
      <c r="BQ44">
        <f t="shared" si="36"/>
        <v>0.79163828734524544</v>
      </c>
      <c r="BR44">
        <f t="shared" si="37"/>
        <v>1.2392870432773602</v>
      </c>
      <c r="BS44">
        <f t="shared" si="38"/>
        <v>0.82914236694758769</v>
      </c>
      <c r="BT44">
        <f t="shared" si="62"/>
        <v>0.97840106805615068</v>
      </c>
      <c r="BU44">
        <f t="shared" si="63"/>
        <v>1.2311023667992209</v>
      </c>
      <c r="BV44">
        <f t="shared" si="64"/>
        <v>1.5317683743575958</v>
      </c>
      <c r="BW44">
        <f t="shared" si="65"/>
        <v>0.89561676535517654</v>
      </c>
      <c r="BX44">
        <f t="shared" si="66"/>
        <v>0.90042333288377663</v>
      </c>
      <c r="BY44">
        <f t="shared" si="67"/>
        <v>1.1181047719547743</v>
      </c>
      <c r="BZ44">
        <f t="shared" si="68"/>
        <v>0.83306927350626703</v>
      </c>
      <c r="CA44">
        <f t="shared" si="69"/>
        <v>1.0398270078006677</v>
      </c>
      <c r="CB44">
        <f t="shared" si="70"/>
        <v>0.89111820945894404</v>
      </c>
    </row>
    <row r="46" spans="1:80" x14ac:dyDescent="0.25">
      <c r="A46" t="s">
        <v>219</v>
      </c>
      <c r="G46">
        <v>35.405000000000001</v>
      </c>
      <c r="H46" t="s">
        <v>220</v>
      </c>
      <c r="I46" t="s">
        <v>220</v>
      </c>
      <c r="J46" t="s">
        <v>220</v>
      </c>
      <c r="K46">
        <v>34.378999999999998</v>
      </c>
      <c r="L46" t="s">
        <v>220</v>
      </c>
      <c r="M46" t="s">
        <v>220</v>
      </c>
      <c r="N46" t="s">
        <v>220</v>
      </c>
      <c r="O46" t="s">
        <v>220</v>
      </c>
      <c r="P46" t="s">
        <v>220</v>
      </c>
      <c r="Q46" t="s">
        <v>220</v>
      </c>
      <c r="R46">
        <v>38</v>
      </c>
      <c r="S46" t="s">
        <v>220</v>
      </c>
      <c r="T46" t="s">
        <v>220</v>
      </c>
    </row>
    <row r="49" spans="1:52" x14ac:dyDescent="0.25">
      <c r="A49" t="s">
        <v>52</v>
      </c>
    </row>
    <row r="50" spans="1:52" x14ac:dyDescent="0.25">
      <c r="A50" t="s">
        <v>55</v>
      </c>
      <c r="E50" t="s">
        <v>53</v>
      </c>
      <c r="G50" t="s">
        <v>56</v>
      </c>
      <c r="V50" t="s">
        <v>58</v>
      </c>
      <c r="AK50" t="s">
        <v>59</v>
      </c>
      <c r="AZ50" t="s">
        <v>61</v>
      </c>
    </row>
    <row r="51" spans="1:52" x14ac:dyDescent="0.25">
      <c r="E51" t="s">
        <v>54</v>
      </c>
      <c r="G51" t="s">
        <v>57</v>
      </c>
      <c r="AK51" t="s">
        <v>60</v>
      </c>
      <c r="AZ51" t="s">
        <v>62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7A23-F0A2-4089-81DC-538E61FD7812}">
  <dimension ref="A1:CB44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:T18"/>
    </sheetView>
  </sheetViews>
  <sheetFormatPr defaultRowHeight="15" x14ac:dyDescent="0.25"/>
  <cols>
    <col min="1" max="1" width="20.7109375" customWidth="1"/>
  </cols>
  <sheetData>
    <row r="1" spans="1:80" x14ac:dyDescent="0.25">
      <c r="B1" t="s">
        <v>0</v>
      </c>
      <c r="G1" t="s">
        <v>0</v>
      </c>
      <c r="V1" t="s">
        <v>1</v>
      </c>
      <c r="AK1" t="s">
        <v>201</v>
      </c>
      <c r="AZ1" t="s">
        <v>3</v>
      </c>
    </row>
    <row r="2" spans="1:80" x14ac:dyDescent="0.25">
      <c r="A2" t="s">
        <v>4</v>
      </c>
      <c r="B2" t="s">
        <v>158</v>
      </c>
      <c r="C2" t="s">
        <v>6</v>
      </c>
      <c r="E2" t="s">
        <v>7</v>
      </c>
      <c r="G2" s="3" t="s">
        <v>8</v>
      </c>
      <c r="H2" s="3" t="s">
        <v>68</v>
      </c>
      <c r="I2" t="s">
        <v>199</v>
      </c>
      <c r="J2" t="s">
        <v>66</v>
      </c>
      <c r="K2" t="s">
        <v>200</v>
      </c>
      <c r="L2" t="s">
        <v>72</v>
      </c>
      <c r="M2" t="s">
        <v>69</v>
      </c>
      <c r="N2" t="s">
        <v>70</v>
      </c>
      <c r="O2" t="s">
        <v>159</v>
      </c>
      <c r="P2" t="s">
        <v>64</v>
      </c>
      <c r="Q2" t="s">
        <v>65</v>
      </c>
      <c r="R2" t="s">
        <v>63</v>
      </c>
      <c r="S2" t="s">
        <v>73</v>
      </c>
      <c r="T2" t="s">
        <v>10</v>
      </c>
      <c r="V2" t="s">
        <v>8</v>
      </c>
      <c r="W2" t="s">
        <v>68</v>
      </c>
      <c r="X2" t="s">
        <v>199</v>
      </c>
      <c r="Y2" t="s">
        <v>66</v>
      </c>
      <c r="Z2" t="s">
        <v>200</v>
      </c>
      <c r="AA2" t="s">
        <v>72</v>
      </c>
      <c r="AB2" t="s">
        <v>69</v>
      </c>
      <c r="AC2" t="s">
        <v>70</v>
      </c>
      <c r="AD2" t="s">
        <v>159</v>
      </c>
      <c r="AE2" t="s">
        <v>64</v>
      </c>
      <c r="AF2" t="s">
        <v>65</v>
      </c>
      <c r="AG2" t="s">
        <v>63</v>
      </c>
      <c r="AH2" t="s">
        <v>73</v>
      </c>
      <c r="AI2" t="s">
        <v>10</v>
      </c>
      <c r="AK2" t="s">
        <v>8</v>
      </c>
      <c r="AL2" t="s">
        <v>68</v>
      </c>
      <c r="AM2" t="s">
        <v>199</v>
      </c>
      <c r="AN2" t="s">
        <v>66</v>
      </c>
      <c r="AO2" t="s">
        <v>200</v>
      </c>
      <c r="AP2" t="s">
        <v>72</v>
      </c>
      <c r="AQ2" t="s">
        <v>69</v>
      </c>
      <c r="AR2" t="s">
        <v>70</v>
      </c>
      <c r="AS2" t="s">
        <v>159</v>
      </c>
      <c r="AT2" t="s">
        <v>64</v>
      </c>
      <c r="AU2" t="s">
        <v>65</v>
      </c>
      <c r="AV2" t="s">
        <v>63</v>
      </c>
      <c r="AW2" t="s">
        <v>73</v>
      </c>
      <c r="AX2" t="s">
        <v>10</v>
      </c>
      <c r="AZ2" t="s">
        <v>8</v>
      </c>
      <c r="BA2" t="s">
        <v>68</v>
      </c>
      <c r="BB2" t="s">
        <v>199</v>
      </c>
      <c r="BC2" t="s">
        <v>66</v>
      </c>
      <c r="BD2" t="s">
        <v>200</v>
      </c>
      <c r="BE2" t="s">
        <v>72</v>
      </c>
      <c r="BF2" t="s">
        <v>69</v>
      </c>
      <c r="BG2" t="s">
        <v>70</v>
      </c>
      <c r="BH2" t="s">
        <v>159</v>
      </c>
      <c r="BI2" t="s">
        <v>64</v>
      </c>
      <c r="BJ2" t="s">
        <v>65</v>
      </c>
      <c r="BK2" t="s">
        <v>63</v>
      </c>
      <c r="BL2" t="s">
        <v>73</v>
      </c>
      <c r="BM2" t="s">
        <v>10</v>
      </c>
      <c r="BO2" t="s">
        <v>8</v>
      </c>
      <c r="BP2" t="s">
        <v>68</v>
      </c>
      <c r="BQ2" t="s">
        <v>199</v>
      </c>
      <c r="BR2" t="s">
        <v>66</v>
      </c>
      <c r="BS2" t="s">
        <v>200</v>
      </c>
      <c r="BT2" t="s">
        <v>72</v>
      </c>
      <c r="BU2" t="s">
        <v>69</v>
      </c>
      <c r="BV2" t="s">
        <v>70</v>
      </c>
      <c r="BW2" t="s">
        <v>159</v>
      </c>
      <c r="BX2" t="s">
        <v>64</v>
      </c>
      <c r="BY2" t="s">
        <v>65</v>
      </c>
      <c r="BZ2" t="s">
        <v>63</v>
      </c>
      <c r="CA2" t="s">
        <v>73</v>
      </c>
      <c r="CB2" t="s">
        <v>10</v>
      </c>
    </row>
    <row r="3" spans="1:80" x14ac:dyDescent="0.25">
      <c r="A3" t="s">
        <v>166</v>
      </c>
      <c r="B3">
        <v>22.201184643253367</v>
      </c>
      <c r="C3">
        <v>24.769255877758098</v>
      </c>
      <c r="E3">
        <f t="shared" ref="E3:E35" si="0">GEOMEAN(B3:C3)</f>
        <v>23.450092179309152</v>
      </c>
      <c r="G3">
        <v>26.778414300119199</v>
      </c>
      <c r="H3">
        <v>27.741989313409132</v>
      </c>
      <c r="I3">
        <v>28.993573201766367</v>
      </c>
      <c r="J3">
        <v>34.8973114439084</v>
      </c>
      <c r="K3">
        <v>25.044500570639769</v>
      </c>
      <c r="L3">
        <v>30.413250769174436</v>
      </c>
      <c r="M3">
        <v>30.283988101836268</v>
      </c>
      <c r="N3">
        <v>30.821016712546236</v>
      </c>
      <c r="O3">
        <v>25.867228158926434</v>
      </c>
      <c r="P3">
        <v>30.587216042214365</v>
      </c>
      <c r="Q3">
        <v>30.018877247579397</v>
      </c>
      <c r="R3">
        <v>25.374910830105435</v>
      </c>
      <c r="S3">
        <v>30.224124847811037</v>
      </c>
      <c r="T3">
        <v>29.417650991124432</v>
      </c>
      <c r="V3">
        <f>G3-$E3</f>
        <v>3.3283221208100464</v>
      </c>
      <c r="W3">
        <f t="shared" ref="W3:AI18" si="1">H3-$E3</f>
        <v>4.2918971340999796</v>
      </c>
      <c r="X3">
        <f t="shared" si="1"/>
        <v>5.5434810224572146</v>
      </c>
      <c r="Y3">
        <f t="shared" si="1"/>
        <v>11.447219264599248</v>
      </c>
      <c r="Z3">
        <f t="shared" si="1"/>
        <v>1.5944083913306173</v>
      </c>
      <c r="AA3">
        <f t="shared" si="1"/>
        <v>6.9631585898652837</v>
      </c>
      <c r="AB3">
        <f t="shared" si="1"/>
        <v>6.8338959225271161</v>
      </c>
      <c r="AC3">
        <f t="shared" si="1"/>
        <v>7.3709245332370834</v>
      </c>
      <c r="AD3">
        <f t="shared" si="1"/>
        <v>2.4171359796172815</v>
      </c>
      <c r="AE3">
        <f t="shared" si="1"/>
        <v>7.1371238629052129</v>
      </c>
      <c r="AF3">
        <f t="shared" si="1"/>
        <v>6.5687850682702447</v>
      </c>
      <c r="AG3">
        <f t="shared" si="1"/>
        <v>1.9248186507962828</v>
      </c>
      <c r="AH3">
        <f t="shared" si="1"/>
        <v>6.774032668501885</v>
      </c>
      <c r="AI3">
        <f>T3-$E3</f>
        <v>5.9675588118152803</v>
      </c>
      <c r="AZ3">
        <f>V3-AK$41</f>
        <v>-1.7663650488928502</v>
      </c>
      <c r="BA3">
        <f t="shared" ref="BA3:BM3" si="2">W3-AL$41</f>
        <v>-1.9326023263941572</v>
      </c>
      <c r="BB3">
        <f t="shared" si="2"/>
        <v>2.7824116801563825E-2</v>
      </c>
      <c r="BC3">
        <f t="shared" si="2"/>
        <v>1.3574846555853171E-2</v>
      </c>
      <c r="BD3">
        <f t="shared" si="2"/>
        <v>-3.2343548196916387</v>
      </c>
      <c r="BE3">
        <f t="shared" si="2"/>
        <v>1.944170301090864E-2</v>
      </c>
      <c r="BF3">
        <f t="shared" si="2"/>
        <v>0.23230287324486731</v>
      </c>
      <c r="BG3">
        <f t="shared" si="2"/>
        <v>0.48510192203144076</v>
      </c>
      <c r="BH3">
        <f t="shared" si="2"/>
        <v>1.3823111531280197</v>
      </c>
      <c r="BI3">
        <f t="shared" si="2"/>
        <v>0.91738596013727669</v>
      </c>
      <c r="BJ3">
        <f t="shared" si="2"/>
        <v>0.73231612096920085</v>
      </c>
      <c r="BK3">
        <f t="shared" si="2"/>
        <v>-2.6872073991748611</v>
      </c>
      <c r="BL3">
        <f t="shared" si="2"/>
        <v>4.1872573774548449E-2</v>
      </c>
      <c r="BM3">
        <f t="shared" si="2"/>
        <v>0.31534498238813669</v>
      </c>
      <c r="BO3">
        <f>2^(-AZ3)</f>
        <v>3.4019573375070498</v>
      </c>
      <c r="BP3">
        <f t="shared" ref="BP3:CB3" si="3">2^(-BA3)</f>
        <v>3.8174316504620021</v>
      </c>
      <c r="BQ3">
        <f t="shared" si="3"/>
        <v>0.98089858093230253</v>
      </c>
      <c r="BR3">
        <f t="shared" si="3"/>
        <v>0.99063476295444108</v>
      </c>
      <c r="BS3">
        <f t="shared" si="3"/>
        <v>9.41104429131072</v>
      </c>
      <c r="BT3">
        <f t="shared" si="3"/>
        <v>0.98661443263812842</v>
      </c>
      <c r="BU3">
        <f t="shared" si="3"/>
        <v>0.8512749759501067</v>
      </c>
      <c r="BV3">
        <f t="shared" si="3"/>
        <v>0.71444659460137694</v>
      </c>
      <c r="BW3">
        <f t="shared" si="3"/>
        <v>0.38360378136545764</v>
      </c>
      <c r="BX3">
        <f t="shared" si="3"/>
        <v>0.52946750144497168</v>
      </c>
      <c r="BY3">
        <f t="shared" si="3"/>
        <v>0.60193678076496826</v>
      </c>
      <c r="BZ3">
        <f t="shared" si="3"/>
        <v>6.4406549310785355</v>
      </c>
      <c r="CA3">
        <f t="shared" si="3"/>
        <v>0.97139329019023557</v>
      </c>
      <c r="CB3">
        <f t="shared" si="3"/>
        <v>0.80365879400505524</v>
      </c>
    </row>
    <row r="4" spans="1:80" x14ac:dyDescent="0.25">
      <c r="A4" t="s">
        <v>167</v>
      </c>
      <c r="B4">
        <v>21.855387752788335</v>
      </c>
      <c r="C4">
        <v>24.283488638126698</v>
      </c>
      <c r="E4">
        <f t="shared" si="0"/>
        <v>23.037470785151065</v>
      </c>
      <c r="G4">
        <v>28.085015423838069</v>
      </c>
      <c r="H4">
        <v>28.732930719392698</v>
      </c>
      <c r="I4">
        <v>28.556358062803469</v>
      </c>
      <c r="J4" t="e">
        <v>#DIV/0!</v>
      </c>
      <c r="K4">
        <v>27.403477509070701</v>
      </c>
      <c r="L4">
        <v>29.372566049690032</v>
      </c>
      <c r="M4">
        <v>29.666390949753303</v>
      </c>
      <c r="N4">
        <v>31.322380637946566</v>
      </c>
      <c r="O4">
        <v>26.750629326335631</v>
      </c>
      <c r="P4">
        <v>30.349644991658966</v>
      </c>
      <c r="Q4">
        <v>29.773894025894702</v>
      </c>
      <c r="R4">
        <v>27.448477872764101</v>
      </c>
      <c r="S4">
        <v>29.626466432101534</v>
      </c>
      <c r="T4">
        <v>29.197934270162204</v>
      </c>
      <c r="V4">
        <f t="shared" ref="V4:AI35" si="4">G4-$E4</f>
        <v>5.047544638687004</v>
      </c>
      <c r="W4">
        <f t="shared" si="1"/>
        <v>5.695459934241633</v>
      </c>
      <c r="X4">
        <f t="shared" si="1"/>
        <v>5.5188872776524036</v>
      </c>
      <c r="Y4" t="e">
        <f t="shared" si="1"/>
        <v>#DIV/0!</v>
      </c>
      <c r="Z4">
        <f t="shared" si="1"/>
        <v>4.3660067239196358</v>
      </c>
      <c r="AA4">
        <f t="shared" si="1"/>
        <v>6.3350952645389675</v>
      </c>
      <c r="AB4">
        <f t="shared" si="1"/>
        <v>6.6289201646022384</v>
      </c>
      <c r="AC4">
        <f t="shared" si="1"/>
        <v>8.2849098527955007</v>
      </c>
      <c r="AD4">
        <f t="shared" si="1"/>
        <v>3.7131585411845656</v>
      </c>
      <c r="AE4">
        <f t="shared" si="1"/>
        <v>7.3121742065079012</v>
      </c>
      <c r="AF4">
        <f t="shared" si="1"/>
        <v>6.7364232407436369</v>
      </c>
      <c r="AG4">
        <f t="shared" si="1"/>
        <v>4.4110070876130365</v>
      </c>
      <c r="AH4">
        <f t="shared" si="1"/>
        <v>6.5889956469504689</v>
      </c>
      <c r="AI4">
        <f t="shared" si="1"/>
        <v>6.1604634850111388</v>
      </c>
      <c r="AZ4">
        <f t="shared" ref="AZ4:AZ41" si="5">V4-AK$41</f>
        <v>-4.7142531015892608E-2</v>
      </c>
      <c r="BA4">
        <f t="shared" ref="BA4:BA41" si="6">W4-AL$41</f>
        <v>-0.52903952625250383</v>
      </c>
      <c r="BB4">
        <f t="shared" ref="BB4:BB41" si="7">X4-AM$41</f>
        <v>3.2303719967528011E-3</v>
      </c>
      <c r="BC4" t="e">
        <f t="shared" ref="BC4:BC41" si="8">Y4-AN$41</f>
        <v>#DIV/0!</v>
      </c>
      <c r="BD4">
        <f t="shared" ref="BD4:BD41" si="9">Z4-AO$41</f>
        <v>-0.46275648710262018</v>
      </c>
      <c r="BE4">
        <f t="shared" ref="BE4:BE41" si="10">AA4-AP$41</f>
        <v>-0.60862162231540751</v>
      </c>
      <c r="BF4">
        <f t="shared" ref="BF4:BF41" si="11">AB4-AQ$41</f>
        <v>2.7327115319989659E-2</v>
      </c>
      <c r="BG4">
        <f t="shared" ref="BG4:BG41" si="12">AC4-AR$41</f>
        <v>1.3990872415898581</v>
      </c>
      <c r="BH4">
        <f t="shared" ref="BH4:BH41" si="13">AD4-AS$41</f>
        <v>2.6783337146953037</v>
      </c>
      <c r="BI4">
        <f t="shared" ref="BI4:BI41" si="14">AE4-AT$41</f>
        <v>1.0924363037399649</v>
      </c>
      <c r="BJ4">
        <f t="shared" ref="BJ4:BJ41" si="15">AF4-AU$41</f>
        <v>0.89995429344259303</v>
      </c>
      <c r="BK4">
        <f t="shared" ref="BK4:BK41" si="16">AG4-AV$41</f>
        <v>-0.20101896235810734</v>
      </c>
      <c r="BL4">
        <f t="shared" ref="BL4:BL41" si="17">AH4-AW$41</f>
        <v>-0.14316444777686765</v>
      </c>
      <c r="BM4">
        <f t="shared" ref="BM4:BM41" si="18">AI4-AX$41</f>
        <v>0.50824965558399526</v>
      </c>
      <c r="BO4">
        <f t="shared" ref="BO4:BO41" si="19">2^(-AZ4)</f>
        <v>1.0332164592329334</v>
      </c>
      <c r="BP4">
        <f t="shared" ref="BP4:BP41" si="20">2^(-BA4)</f>
        <v>1.4429682200570033</v>
      </c>
      <c r="BQ4">
        <f t="shared" ref="BQ4:BQ41" si="21">2^(-BB4)</f>
        <v>0.9977633817247451</v>
      </c>
      <c r="BR4" t="e">
        <f t="shared" ref="BR4:BR41" si="22">2^(-BC4)</f>
        <v>#DIV/0!</v>
      </c>
      <c r="BS4">
        <f t="shared" ref="BS4:BS41" si="23">2^(-BD4)</f>
        <v>1.3781725112207059</v>
      </c>
      <c r="BT4">
        <f t="shared" ref="BT4:BT41" si="24">2^(-BE4)</f>
        <v>1.5248016888967764</v>
      </c>
      <c r="BU4">
        <f t="shared" ref="BU4:BU41" si="25">2^(-BF4)</f>
        <v>0.98123655397297072</v>
      </c>
      <c r="BV4">
        <f t="shared" ref="BV4:BV41" si="26">2^(-BG4)</f>
        <v>0.37916895682498442</v>
      </c>
      <c r="BW4">
        <f t="shared" ref="BW4:BW41" si="27">2^(-BH4)</f>
        <v>0.15622164748298173</v>
      </c>
      <c r="BX4">
        <f t="shared" ref="BX4:BX41" si="28">2^(-BI4)</f>
        <v>0.46896875000337157</v>
      </c>
      <c r="BY4">
        <f t="shared" ref="BY4:BY41" si="29">2^(-BJ4)</f>
        <v>0.53590370916364827</v>
      </c>
      <c r="BZ4">
        <f t="shared" ref="BZ4:BZ41" si="30">2^(-BK4)</f>
        <v>1.1495099567552183</v>
      </c>
      <c r="CA4">
        <f t="shared" ref="CA4:CA41" si="31">2^(-BL4)</f>
        <v>1.1043247181128717</v>
      </c>
      <c r="CB4">
        <f t="shared" ref="CB4:CB41" si="32">2^(-BM4)</f>
        <v>0.70307492367444135</v>
      </c>
    </row>
    <row r="5" spans="1:80" x14ac:dyDescent="0.25">
      <c r="A5" t="s">
        <v>168</v>
      </c>
      <c r="B5">
        <v>22.676993774801236</v>
      </c>
      <c r="C5">
        <v>25.412267800559999</v>
      </c>
      <c r="E5">
        <f t="shared" si="0"/>
        <v>24.005704295372819</v>
      </c>
      <c r="G5">
        <v>27.646773235520069</v>
      </c>
      <c r="H5">
        <v>28.944727713966529</v>
      </c>
      <c r="I5">
        <v>29.077145542182365</v>
      </c>
      <c r="J5">
        <v>34.2434868212897</v>
      </c>
      <c r="K5">
        <v>28.273238681338029</v>
      </c>
      <c r="L5">
        <v>30.1519978979901</v>
      </c>
      <c r="M5">
        <v>30.2768733262577</v>
      </c>
      <c r="N5">
        <v>31.292289247503899</v>
      </c>
      <c r="O5">
        <v>27.280583852123868</v>
      </c>
      <c r="P5">
        <v>29.865259591505765</v>
      </c>
      <c r="Q5">
        <v>29.70249598939273</v>
      </c>
      <c r="R5">
        <v>27.852585559545901</v>
      </c>
      <c r="S5">
        <v>30.414927986498267</v>
      </c>
      <c r="T5">
        <v>29.422729869395397</v>
      </c>
      <c r="V5">
        <f t="shared" si="4"/>
        <v>3.6410689401472496</v>
      </c>
      <c r="W5">
        <f t="shared" si="1"/>
        <v>4.9390234185937096</v>
      </c>
      <c r="X5">
        <f t="shared" si="1"/>
        <v>5.0714412468095453</v>
      </c>
      <c r="Y5">
        <f t="shared" si="1"/>
        <v>10.237782525916881</v>
      </c>
      <c r="Z5">
        <f t="shared" si="1"/>
        <v>4.2675343859652095</v>
      </c>
      <c r="AA5">
        <f t="shared" si="1"/>
        <v>6.1462936026172805</v>
      </c>
      <c r="AB5">
        <f t="shared" si="1"/>
        <v>6.2711690308848809</v>
      </c>
      <c r="AC5">
        <f t="shared" si="1"/>
        <v>7.2865849521310793</v>
      </c>
      <c r="AD5">
        <f t="shared" si="1"/>
        <v>3.2748795567510491</v>
      </c>
      <c r="AE5">
        <f t="shared" si="1"/>
        <v>5.859555296132946</v>
      </c>
      <c r="AF5">
        <f t="shared" si="1"/>
        <v>5.696791694019911</v>
      </c>
      <c r="AG5">
        <f t="shared" si="1"/>
        <v>3.8468812641730814</v>
      </c>
      <c r="AH5">
        <f t="shared" si="1"/>
        <v>6.4092236911254474</v>
      </c>
      <c r="AI5">
        <f t="shared" si="1"/>
        <v>5.4170255740225777</v>
      </c>
      <c r="AZ5">
        <f t="shared" si="5"/>
        <v>-1.453618229555647</v>
      </c>
      <c r="BA5">
        <f t="shared" si="6"/>
        <v>-1.2854760419004272</v>
      </c>
      <c r="BB5">
        <f t="shared" si="7"/>
        <v>-0.44421565884610548</v>
      </c>
      <c r="BC5">
        <f t="shared" si="8"/>
        <v>-1.1958618921265138</v>
      </c>
      <c r="BD5">
        <f t="shared" si="9"/>
        <v>-0.56122882505704652</v>
      </c>
      <c r="BE5">
        <f t="shared" si="10"/>
        <v>-0.79742328423709452</v>
      </c>
      <c r="BF5">
        <f t="shared" si="11"/>
        <v>-0.3304240183973679</v>
      </c>
      <c r="BG5">
        <f t="shared" si="12"/>
        <v>0.40076234092543661</v>
      </c>
      <c r="BH5">
        <f t="shared" si="13"/>
        <v>2.2400547302617873</v>
      </c>
      <c r="BI5">
        <f t="shared" si="14"/>
        <v>-0.36018260663499024</v>
      </c>
      <c r="BJ5">
        <f t="shared" si="15"/>
        <v>-0.13967725328113278</v>
      </c>
      <c r="BK5">
        <f t="shared" si="16"/>
        <v>-0.76514478579806244</v>
      </c>
      <c r="BL5">
        <f t="shared" si="17"/>
        <v>-0.32293640360188913</v>
      </c>
      <c r="BM5">
        <f t="shared" si="18"/>
        <v>-0.23518825540456589</v>
      </c>
      <c r="BO5">
        <f t="shared" si="19"/>
        <v>2.7389410769269582</v>
      </c>
      <c r="BP5">
        <f t="shared" si="20"/>
        <v>2.4376247306287322</v>
      </c>
      <c r="BQ5">
        <f t="shared" si="21"/>
        <v>1.3605742203586355</v>
      </c>
      <c r="BR5">
        <f t="shared" si="22"/>
        <v>2.2908164877006283</v>
      </c>
      <c r="BS5">
        <f t="shared" si="23"/>
        <v>1.4755254707972083</v>
      </c>
      <c r="BT5">
        <f t="shared" si="24"/>
        <v>1.7379942200100869</v>
      </c>
      <c r="BU5">
        <f t="shared" si="25"/>
        <v>1.2573828740452113</v>
      </c>
      <c r="BV5">
        <f t="shared" si="26"/>
        <v>0.75745792576401305</v>
      </c>
      <c r="BW5">
        <f t="shared" si="27"/>
        <v>0.21167829768360169</v>
      </c>
      <c r="BX5">
        <f t="shared" si="28"/>
        <v>1.2835883552621299</v>
      </c>
      <c r="BY5">
        <f t="shared" si="29"/>
        <v>1.1016586351764819</v>
      </c>
      <c r="BZ5">
        <f t="shared" si="30"/>
        <v>1.6995405519848414</v>
      </c>
      <c r="CA5">
        <f t="shared" si="31"/>
        <v>1.2508739382931939</v>
      </c>
      <c r="CB5">
        <f t="shared" si="32"/>
        <v>1.17706032027255</v>
      </c>
    </row>
    <row r="6" spans="1:80" x14ac:dyDescent="0.25">
      <c r="A6" t="s">
        <v>169</v>
      </c>
      <c r="B6">
        <v>22.3499364613218</v>
      </c>
      <c r="C6">
        <v>24.718026447898968</v>
      </c>
      <c r="E6">
        <f t="shared" si="0"/>
        <v>23.504176662027827</v>
      </c>
      <c r="G6">
        <v>26.706212759343469</v>
      </c>
      <c r="H6">
        <v>27.511605221640099</v>
      </c>
      <c r="I6">
        <v>28.688017409952</v>
      </c>
      <c r="J6">
        <v>34.3408627024534</v>
      </c>
      <c r="K6">
        <v>24.7991579543569</v>
      </c>
      <c r="L6">
        <v>30.483958738349532</v>
      </c>
      <c r="M6">
        <v>30.091105476938534</v>
      </c>
      <c r="N6">
        <v>30.902414623416202</v>
      </c>
      <c r="O6">
        <v>25.9866450052141</v>
      </c>
      <c r="P6">
        <v>29.486003316847931</v>
      </c>
      <c r="Q6">
        <v>29.3756445232417</v>
      </c>
      <c r="R6">
        <v>25.646559636360365</v>
      </c>
      <c r="S6">
        <v>30.067579381242734</v>
      </c>
      <c r="T6">
        <v>28.866287440840335</v>
      </c>
      <c r="V6">
        <f t="shared" si="4"/>
        <v>3.2020360973156414</v>
      </c>
      <c r="W6">
        <f t="shared" si="1"/>
        <v>4.0074285596122721</v>
      </c>
      <c r="X6">
        <f t="shared" si="1"/>
        <v>5.1838407479241724</v>
      </c>
      <c r="Y6">
        <f t="shared" si="1"/>
        <v>10.836686040425572</v>
      </c>
      <c r="Z6">
        <f t="shared" si="1"/>
        <v>1.2949812923290729</v>
      </c>
      <c r="AA6">
        <f t="shared" si="1"/>
        <v>6.9797820763217047</v>
      </c>
      <c r="AB6">
        <f t="shared" si="1"/>
        <v>6.5869288149107064</v>
      </c>
      <c r="AC6">
        <f t="shared" si="1"/>
        <v>7.3982379613883751</v>
      </c>
      <c r="AD6">
        <f t="shared" si="1"/>
        <v>2.4824683431862731</v>
      </c>
      <c r="AE6">
        <f t="shared" si="1"/>
        <v>5.9818266548201038</v>
      </c>
      <c r="AF6">
        <f t="shared" si="1"/>
        <v>5.8714678612138727</v>
      </c>
      <c r="AG6">
        <f t="shared" si="1"/>
        <v>2.1423829743325378</v>
      </c>
      <c r="AH6">
        <f t="shared" si="1"/>
        <v>6.5634027192149063</v>
      </c>
      <c r="AI6">
        <f t="shared" si="1"/>
        <v>5.3621107788125073</v>
      </c>
      <c r="AZ6">
        <f t="shared" si="5"/>
        <v>-1.8926510723872552</v>
      </c>
      <c r="BA6">
        <f t="shared" si="6"/>
        <v>-2.2170709008818648</v>
      </c>
      <c r="BB6">
        <f t="shared" si="7"/>
        <v>-0.33181615773147843</v>
      </c>
      <c r="BC6">
        <f t="shared" si="8"/>
        <v>-0.59695837761782222</v>
      </c>
      <c r="BD6">
        <f t="shared" si="9"/>
        <v>-3.5337819186931831</v>
      </c>
      <c r="BE6">
        <f t="shared" si="10"/>
        <v>3.6065189467329617E-2</v>
      </c>
      <c r="BF6">
        <f t="shared" si="11"/>
        <v>-1.4664234371542406E-2</v>
      </c>
      <c r="BG6">
        <f t="shared" si="12"/>
        <v>0.51241535018273243</v>
      </c>
      <c r="BH6">
        <f t="shared" si="13"/>
        <v>1.4476435166970112</v>
      </c>
      <c r="BI6">
        <f t="shared" si="14"/>
        <v>-0.23791124794783247</v>
      </c>
      <c r="BJ6">
        <f t="shared" si="15"/>
        <v>3.4998913912828833E-2</v>
      </c>
      <c r="BK6">
        <f t="shared" si="16"/>
        <v>-2.4696430756386061</v>
      </c>
      <c r="BL6">
        <f t="shared" si="17"/>
        <v>-0.16875737551243031</v>
      </c>
      <c r="BM6">
        <f t="shared" si="18"/>
        <v>-0.29010305061463626</v>
      </c>
      <c r="BO6">
        <f t="shared" si="19"/>
        <v>3.7131692402212355</v>
      </c>
      <c r="BP6">
        <f t="shared" si="20"/>
        <v>4.6494849222150538</v>
      </c>
      <c r="BQ6">
        <f t="shared" si="21"/>
        <v>1.2585967806124396</v>
      </c>
      <c r="BR6">
        <f t="shared" si="22"/>
        <v>1.5125243596659528</v>
      </c>
      <c r="BS6">
        <f t="shared" si="23"/>
        <v>11.581754520400786</v>
      </c>
      <c r="BT6">
        <f t="shared" si="24"/>
        <v>0.97531139021340818</v>
      </c>
      <c r="BU6">
        <f t="shared" si="25"/>
        <v>1.0102163064344063</v>
      </c>
      <c r="BV6">
        <f t="shared" si="26"/>
        <v>0.70104776544888836</v>
      </c>
      <c r="BW6">
        <f t="shared" si="27"/>
        <v>0.36661976816296732</v>
      </c>
      <c r="BX6">
        <f t="shared" si="28"/>
        <v>1.179284042557132</v>
      </c>
      <c r="BY6">
        <f t="shared" si="29"/>
        <v>0.97603249555103344</v>
      </c>
      <c r="BZ6">
        <f t="shared" si="30"/>
        <v>5.5390673314813954</v>
      </c>
      <c r="CA6">
        <f t="shared" si="31"/>
        <v>1.124089864653711</v>
      </c>
      <c r="CB6">
        <f t="shared" si="32"/>
        <v>1.2227276130806666</v>
      </c>
    </row>
    <row r="7" spans="1:80" x14ac:dyDescent="0.25">
      <c r="A7" t="s">
        <v>170</v>
      </c>
      <c r="B7">
        <v>21.925881123352436</v>
      </c>
      <c r="C7">
        <v>24.7087125023493</v>
      </c>
      <c r="E7">
        <f t="shared" si="0"/>
        <v>23.275744736476273</v>
      </c>
      <c r="G7">
        <v>25.431214262091302</v>
      </c>
      <c r="H7">
        <v>26.420082424146532</v>
      </c>
      <c r="I7">
        <v>28.721071239753702</v>
      </c>
      <c r="J7">
        <v>33.531573291732599</v>
      </c>
      <c r="K7">
        <v>25.056830831134732</v>
      </c>
      <c r="L7">
        <v>30.690209495475269</v>
      </c>
      <c r="M7">
        <v>30.10103183616047</v>
      </c>
      <c r="N7">
        <v>30.787446914408065</v>
      </c>
      <c r="O7">
        <v>25.804796062566666</v>
      </c>
      <c r="P7">
        <v>29.451125465577935</v>
      </c>
      <c r="Q7">
        <v>29.461126117064765</v>
      </c>
      <c r="R7">
        <v>25.314707058980634</v>
      </c>
      <c r="S7">
        <v>29.084641412335401</v>
      </c>
      <c r="T7">
        <v>28.605914042927797</v>
      </c>
      <c r="V7">
        <f t="shared" si="4"/>
        <v>2.1554695256150289</v>
      </c>
      <c r="W7">
        <f t="shared" si="1"/>
        <v>3.1443376876702587</v>
      </c>
      <c r="X7">
        <f t="shared" si="1"/>
        <v>5.4453265032774283</v>
      </c>
      <c r="Y7">
        <f t="shared" si="1"/>
        <v>10.255828555256326</v>
      </c>
      <c r="Z7">
        <f t="shared" si="1"/>
        <v>1.781086094658459</v>
      </c>
      <c r="AA7">
        <f t="shared" si="1"/>
        <v>7.4144647589989958</v>
      </c>
      <c r="AB7">
        <f t="shared" si="1"/>
        <v>6.8252870996841963</v>
      </c>
      <c r="AC7">
        <f t="shared" si="1"/>
        <v>7.5117021779317916</v>
      </c>
      <c r="AD7">
        <f t="shared" si="1"/>
        <v>2.5290513260903928</v>
      </c>
      <c r="AE7">
        <f t="shared" si="1"/>
        <v>6.1753807291016614</v>
      </c>
      <c r="AF7">
        <f t="shared" si="1"/>
        <v>6.1853813805884919</v>
      </c>
      <c r="AG7">
        <f t="shared" si="1"/>
        <v>2.0389623225043607</v>
      </c>
      <c r="AH7">
        <f t="shared" si="1"/>
        <v>5.8088966758591276</v>
      </c>
      <c r="AI7">
        <f t="shared" si="1"/>
        <v>5.3301693064515234</v>
      </c>
      <c r="AZ7">
        <f t="shared" si="5"/>
        <v>-2.9392176440878677</v>
      </c>
      <c r="BA7">
        <f t="shared" si="6"/>
        <v>-3.0801617728238782</v>
      </c>
      <c r="BB7">
        <f t="shared" si="7"/>
        <v>-7.0330402378222523E-2</v>
      </c>
      <c r="BC7">
        <f t="shared" si="8"/>
        <v>-1.1778158627870692</v>
      </c>
      <c r="BD7">
        <f t="shared" si="9"/>
        <v>-3.047677116363797</v>
      </c>
      <c r="BE7">
        <f t="shared" si="10"/>
        <v>0.47074787214462077</v>
      </c>
      <c r="BF7">
        <f t="shared" si="11"/>
        <v>0.22369405040194756</v>
      </c>
      <c r="BG7">
        <f t="shared" si="12"/>
        <v>0.62587956672614897</v>
      </c>
      <c r="BH7">
        <f t="shared" si="13"/>
        <v>1.494226499601131</v>
      </c>
      <c r="BI7">
        <f t="shared" si="14"/>
        <v>-4.4357173666274896E-2</v>
      </c>
      <c r="BJ7">
        <f t="shared" si="15"/>
        <v>0.34891243328744803</v>
      </c>
      <c r="BK7">
        <f t="shared" si="16"/>
        <v>-2.5730637274667831</v>
      </c>
      <c r="BL7">
        <f t="shared" si="17"/>
        <v>-0.92326341886820895</v>
      </c>
      <c r="BM7">
        <f t="shared" si="18"/>
        <v>-0.32204452297562014</v>
      </c>
      <c r="BO7">
        <f t="shared" si="19"/>
        <v>7.6699525049942503</v>
      </c>
      <c r="BP7">
        <f t="shared" si="20"/>
        <v>8.4570925852167633</v>
      </c>
      <c r="BQ7">
        <f t="shared" si="21"/>
        <v>1.0499571146198257</v>
      </c>
      <c r="BR7">
        <f t="shared" si="22"/>
        <v>2.2623401553105253</v>
      </c>
      <c r="BS7">
        <f t="shared" si="23"/>
        <v>8.268795077903949</v>
      </c>
      <c r="BT7">
        <f t="shared" si="24"/>
        <v>0.72159043879268869</v>
      </c>
      <c r="BU7">
        <f t="shared" si="25"/>
        <v>0.8563698740242891</v>
      </c>
      <c r="BV7">
        <f t="shared" si="26"/>
        <v>0.64802457624417309</v>
      </c>
      <c r="BW7">
        <f t="shared" si="27"/>
        <v>0.35497110566349055</v>
      </c>
      <c r="BX7">
        <f t="shared" si="28"/>
        <v>1.0312235912607082</v>
      </c>
      <c r="BY7">
        <f t="shared" si="29"/>
        <v>0.78517577474284372</v>
      </c>
      <c r="BZ7">
        <f t="shared" si="30"/>
        <v>5.950717902101947</v>
      </c>
      <c r="CA7">
        <f t="shared" si="31"/>
        <v>1.8964001586467785</v>
      </c>
      <c r="CB7">
        <f t="shared" si="32"/>
        <v>1.2501008813219898</v>
      </c>
    </row>
    <row r="8" spans="1:80" x14ac:dyDescent="0.25">
      <c r="A8" t="s">
        <v>171</v>
      </c>
      <c r="B8">
        <v>22.065015969276899</v>
      </c>
      <c r="C8">
        <v>24.217422546591603</v>
      </c>
      <c r="E8">
        <f t="shared" si="0"/>
        <v>23.116180809668155</v>
      </c>
      <c r="G8">
        <v>26.311871423439499</v>
      </c>
      <c r="H8">
        <v>27.226925873880599</v>
      </c>
      <c r="I8">
        <v>28.354184722978932</v>
      </c>
      <c r="J8">
        <v>33.957007002641802</v>
      </c>
      <c r="K8">
        <v>25.151733138254134</v>
      </c>
      <c r="L8">
        <v>30.039979818626296</v>
      </c>
      <c r="M8">
        <v>29.621517966744733</v>
      </c>
      <c r="N8">
        <v>30.483244619588763</v>
      </c>
      <c r="O8">
        <v>25.851130274923065</v>
      </c>
      <c r="P8">
        <v>29.672488427934667</v>
      </c>
      <c r="Q8">
        <v>29.781049662887238</v>
      </c>
      <c r="R8">
        <v>25.741294704612937</v>
      </c>
      <c r="S8">
        <v>29.177014684724735</v>
      </c>
      <c r="T8">
        <v>28.382499334316364</v>
      </c>
      <c r="V8">
        <f t="shared" si="4"/>
        <v>3.1956906137713439</v>
      </c>
      <c r="W8">
        <f t="shared" si="1"/>
        <v>4.1107450642124448</v>
      </c>
      <c r="X8">
        <f t="shared" si="1"/>
        <v>5.2380039133107772</v>
      </c>
      <c r="Y8">
        <f t="shared" si="1"/>
        <v>10.840826192973648</v>
      </c>
      <c r="Z8">
        <f t="shared" si="1"/>
        <v>2.0355523285859789</v>
      </c>
      <c r="AA8">
        <f t="shared" si="1"/>
        <v>6.9237990089581416</v>
      </c>
      <c r="AB8">
        <f t="shared" si="1"/>
        <v>6.5053371570765783</v>
      </c>
      <c r="AC8">
        <f t="shared" si="1"/>
        <v>7.3670638099206087</v>
      </c>
      <c r="AD8">
        <f t="shared" si="1"/>
        <v>2.7349494652549105</v>
      </c>
      <c r="AE8">
        <f t="shared" si="1"/>
        <v>6.5563076182665121</v>
      </c>
      <c r="AF8">
        <f t="shared" si="1"/>
        <v>6.6648688532190832</v>
      </c>
      <c r="AG8">
        <f t="shared" si="1"/>
        <v>2.6251138949447821</v>
      </c>
      <c r="AH8">
        <f t="shared" si="1"/>
        <v>6.0608338750565807</v>
      </c>
      <c r="AI8">
        <f t="shared" si="1"/>
        <v>5.2663185246482094</v>
      </c>
      <c r="AZ8">
        <f t="shared" si="5"/>
        <v>-1.8989965559315527</v>
      </c>
      <c r="BA8">
        <f t="shared" si="6"/>
        <v>-2.113754396281692</v>
      </c>
      <c r="BB8">
        <f t="shared" si="7"/>
        <v>-0.27765299234487362</v>
      </c>
      <c r="BC8">
        <f t="shared" si="8"/>
        <v>-0.59281822506974713</v>
      </c>
      <c r="BD8">
        <f t="shared" si="9"/>
        <v>-2.7932108824362771</v>
      </c>
      <c r="BE8">
        <f t="shared" si="10"/>
        <v>-1.9917877896233449E-2</v>
      </c>
      <c r="BF8">
        <f t="shared" si="11"/>
        <v>-9.6255892205670435E-2</v>
      </c>
      <c r="BG8">
        <f t="shared" si="12"/>
        <v>0.48124119871496607</v>
      </c>
      <c r="BH8">
        <f t="shared" si="13"/>
        <v>1.7001246387656486</v>
      </c>
      <c r="BI8">
        <f t="shared" si="14"/>
        <v>0.33656971549857584</v>
      </c>
      <c r="BJ8">
        <f t="shared" si="15"/>
        <v>0.82839990591803936</v>
      </c>
      <c r="BK8">
        <f t="shared" si="16"/>
        <v>-1.9869121550263618</v>
      </c>
      <c r="BL8">
        <f t="shared" si="17"/>
        <v>-0.6713262196707559</v>
      </c>
      <c r="BM8">
        <f t="shared" si="18"/>
        <v>-0.38589530477893419</v>
      </c>
      <c r="BO8">
        <f t="shared" si="19"/>
        <v>3.7295370424130714</v>
      </c>
      <c r="BP8">
        <f t="shared" si="20"/>
        <v>4.3281616911910863</v>
      </c>
      <c r="BQ8">
        <f t="shared" si="21"/>
        <v>1.2122212116040336</v>
      </c>
      <c r="BR8">
        <f t="shared" si="22"/>
        <v>1.5081900376257014</v>
      </c>
      <c r="BS8">
        <f t="shared" si="23"/>
        <v>6.9317080026978708</v>
      </c>
      <c r="BT8">
        <f t="shared" si="24"/>
        <v>1.0139017641166777</v>
      </c>
      <c r="BU8">
        <f t="shared" si="25"/>
        <v>1.0689955831702287</v>
      </c>
      <c r="BV8">
        <f t="shared" si="26"/>
        <v>0.71636104948610024</v>
      </c>
      <c r="BW8">
        <f t="shared" si="27"/>
        <v>0.30775951391722067</v>
      </c>
      <c r="BX8">
        <f t="shared" si="28"/>
        <v>0.79192202178296034</v>
      </c>
      <c r="BY8">
        <f t="shared" si="29"/>
        <v>0.56315349003451132</v>
      </c>
      <c r="BZ8">
        <f t="shared" si="30"/>
        <v>3.9638768872429777</v>
      </c>
      <c r="CA8">
        <f t="shared" si="31"/>
        <v>1.5925362583517493</v>
      </c>
      <c r="CB8">
        <f t="shared" si="32"/>
        <v>1.306670426428457</v>
      </c>
    </row>
    <row r="9" spans="1:80" x14ac:dyDescent="0.25">
      <c r="A9" t="s">
        <v>172</v>
      </c>
      <c r="B9">
        <v>22.371557314397197</v>
      </c>
      <c r="C9">
        <v>25.024432177609867</v>
      </c>
      <c r="E9">
        <f t="shared" si="0"/>
        <v>23.660843575866956</v>
      </c>
      <c r="G9">
        <v>26.812494259864199</v>
      </c>
      <c r="H9">
        <v>27.683851531622931</v>
      </c>
      <c r="I9">
        <v>29.010595860835533</v>
      </c>
      <c r="J9" t="e">
        <v>#DIV/0!</v>
      </c>
      <c r="K9">
        <v>25.751208541482669</v>
      </c>
      <c r="L9">
        <v>30.537998073405003</v>
      </c>
      <c r="M9">
        <v>30.207570401444467</v>
      </c>
      <c r="N9">
        <v>30.926664820863664</v>
      </c>
      <c r="O9">
        <v>26.8319465638526</v>
      </c>
      <c r="P9">
        <v>29.427469905856299</v>
      </c>
      <c r="Q9">
        <v>29.637586630312232</v>
      </c>
      <c r="R9">
        <v>25.929265718313601</v>
      </c>
      <c r="S9">
        <v>29.865172587446732</v>
      </c>
      <c r="T9">
        <v>28.726549844395166</v>
      </c>
      <c r="V9">
        <f t="shared" si="4"/>
        <v>3.1516506839972429</v>
      </c>
      <c r="W9">
        <f t="shared" si="1"/>
        <v>4.0230079557559755</v>
      </c>
      <c r="X9">
        <f t="shared" si="1"/>
        <v>5.3497522849685772</v>
      </c>
      <c r="Y9" t="e">
        <f t="shared" si="1"/>
        <v>#DIV/0!</v>
      </c>
      <c r="Z9">
        <f t="shared" si="1"/>
        <v>2.0903649656157128</v>
      </c>
      <c r="AA9">
        <f t="shared" si="1"/>
        <v>6.8771544975380472</v>
      </c>
      <c r="AB9">
        <f t="shared" si="1"/>
        <v>6.5467268255775117</v>
      </c>
      <c r="AC9">
        <f t="shared" si="1"/>
        <v>7.2658212449967081</v>
      </c>
      <c r="AD9">
        <f t="shared" si="1"/>
        <v>3.1711029879856447</v>
      </c>
      <c r="AE9">
        <f t="shared" si="1"/>
        <v>5.766626329989343</v>
      </c>
      <c r="AF9">
        <f t="shared" si="1"/>
        <v>5.9767430544452758</v>
      </c>
      <c r="AG9">
        <f t="shared" si="1"/>
        <v>2.2684221424466458</v>
      </c>
      <c r="AH9">
        <f t="shared" si="1"/>
        <v>6.2043290115797767</v>
      </c>
      <c r="AI9">
        <f t="shared" si="1"/>
        <v>5.0657062685282099</v>
      </c>
      <c r="AZ9">
        <f t="shared" si="5"/>
        <v>-1.9430364857056537</v>
      </c>
      <c r="BA9">
        <f t="shared" si="6"/>
        <v>-2.2014915047381614</v>
      </c>
      <c r="BB9">
        <f t="shared" si="7"/>
        <v>-0.16590462068707357</v>
      </c>
      <c r="BC9" t="e">
        <f t="shared" si="8"/>
        <v>#DIV/0!</v>
      </c>
      <c r="BD9">
        <f t="shared" si="9"/>
        <v>-2.7383982454065432</v>
      </c>
      <c r="BE9">
        <f t="shared" si="10"/>
        <v>-6.6562389316327852E-2</v>
      </c>
      <c r="BF9">
        <f t="shared" si="11"/>
        <v>-5.4866223704737038E-2</v>
      </c>
      <c r="BG9">
        <f t="shared" si="12"/>
        <v>0.37999863379106547</v>
      </c>
      <c r="BH9">
        <f t="shared" si="13"/>
        <v>2.1362781614963828</v>
      </c>
      <c r="BI9">
        <f t="shared" si="14"/>
        <v>-0.45311157277859326</v>
      </c>
      <c r="BJ9">
        <f t="shared" si="15"/>
        <v>0.14027410714423194</v>
      </c>
      <c r="BK9">
        <f t="shared" si="16"/>
        <v>-2.3436039075244981</v>
      </c>
      <c r="BL9">
        <f t="shared" si="17"/>
        <v>-0.52783108314755989</v>
      </c>
      <c r="BM9">
        <f t="shared" si="18"/>
        <v>-0.58650756089893363</v>
      </c>
      <c r="BO9">
        <f t="shared" si="19"/>
        <v>3.8451409558017788</v>
      </c>
      <c r="BP9">
        <f t="shared" si="20"/>
        <v>4.5995461221813709</v>
      </c>
      <c r="BQ9">
        <f t="shared" si="21"/>
        <v>1.1218693091650631</v>
      </c>
      <c r="BR9" t="e">
        <f t="shared" si="22"/>
        <v>#DIV/0!</v>
      </c>
      <c r="BS9">
        <f t="shared" si="23"/>
        <v>6.6732902092907818</v>
      </c>
      <c r="BT9">
        <f t="shared" si="24"/>
        <v>1.0472184276069036</v>
      </c>
      <c r="BU9">
        <f t="shared" si="25"/>
        <v>1.0387627778268831</v>
      </c>
      <c r="BV9">
        <f t="shared" si="26"/>
        <v>0.76843831834235499</v>
      </c>
      <c r="BW9">
        <f t="shared" si="27"/>
        <v>0.2274658448173858</v>
      </c>
      <c r="BX9">
        <f t="shared" si="28"/>
        <v>1.3689896816726672</v>
      </c>
      <c r="BY9">
        <f t="shared" si="29"/>
        <v>0.90734674614757949</v>
      </c>
      <c r="BZ9">
        <f t="shared" si="30"/>
        <v>5.0756898201819913</v>
      </c>
      <c r="CA9">
        <f t="shared" si="31"/>
        <v>1.4417600541972633</v>
      </c>
      <c r="CB9">
        <f t="shared" si="32"/>
        <v>1.5016072916732186</v>
      </c>
    </row>
    <row r="10" spans="1:80" x14ac:dyDescent="0.25">
      <c r="A10" t="s">
        <v>173</v>
      </c>
      <c r="B10">
        <v>21.850081592249399</v>
      </c>
      <c r="C10">
        <v>24.249236062053438</v>
      </c>
      <c r="E10">
        <f t="shared" si="0"/>
        <v>23.018422763203915</v>
      </c>
      <c r="G10">
        <v>26.966705117778133</v>
      </c>
      <c r="H10">
        <v>27.818108181355399</v>
      </c>
      <c r="I10">
        <v>28.255295487211999</v>
      </c>
      <c r="J10">
        <v>33.887996230960795</v>
      </c>
      <c r="K10">
        <v>25.061491347809</v>
      </c>
      <c r="L10">
        <v>29.408519288213736</v>
      </c>
      <c r="M10">
        <v>29.379778255449633</v>
      </c>
      <c r="N10">
        <v>31.23845629160903</v>
      </c>
      <c r="O10">
        <v>26.401632742981004</v>
      </c>
      <c r="P10">
        <v>29.485323057123235</v>
      </c>
      <c r="Q10">
        <v>29.474710225243001</v>
      </c>
      <c r="R10">
        <v>25.473210813902529</v>
      </c>
      <c r="S10">
        <v>29.534133655235337</v>
      </c>
      <c r="T10">
        <v>28.432579823966734</v>
      </c>
      <c r="V10">
        <f t="shared" si="4"/>
        <v>3.9482823545742178</v>
      </c>
      <c r="W10">
        <f t="shared" si="1"/>
        <v>4.7996854181514834</v>
      </c>
      <c r="X10">
        <f t="shared" si="1"/>
        <v>5.2368727240080837</v>
      </c>
      <c r="Y10">
        <f t="shared" si="1"/>
        <v>10.869573467756879</v>
      </c>
      <c r="Z10">
        <f t="shared" si="1"/>
        <v>2.0430685846050842</v>
      </c>
      <c r="AA10">
        <f t="shared" si="1"/>
        <v>6.3900965250098203</v>
      </c>
      <c r="AB10">
        <f t="shared" si="1"/>
        <v>6.3613554922457176</v>
      </c>
      <c r="AC10">
        <f t="shared" si="1"/>
        <v>8.2200335284051143</v>
      </c>
      <c r="AD10">
        <f t="shared" si="1"/>
        <v>3.3832099797770887</v>
      </c>
      <c r="AE10">
        <f t="shared" si="1"/>
        <v>6.4669002939193199</v>
      </c>
      <c r="AF10">
        <f t="shared" si="1"/>
        <v>6.4562874620390858</v>
      </c>
      <c r="AG10">
        <f t="shared" si="1"/>
        <v>2.4547880506986139</v>
      </c>
      <c r="AH10">
        <f t="shared" si="1"/>
        <v>6.5157108920314215</v>
      </c>
      <c r="AI10">
        <f t="shared" si="1"/>
        <v>5.4141570607628182</v>
      </c>
      <c r="AZ10">
        <f t="shared" si="5"/>
        <v>-1.1464048151286788</v>
      </c>
      <c r="BA10">
        <f t="shared" si="6"/>
        <v>-1.4248140423426534</v>
      </c>
      <c r="BB10">
        <f t="shared" si="7"/>
        <v>-0.27878418164756713</v>
      </c>
      <c r="BC10">
        <f t="shared" si="8"/>
        <v>-0.56407095028651533</v>
      </c>
      <c r="BD10">
        <f t="shared" si="9"/>
        <v>-2.7856946264171718</v>
      </c>
      <c r="BE10">
        <f t="shared" si="10"/>
        <v>-0.55362036184455476</v>
      </c>
      <c r="BF10">
        <f t="shared" si="11"/>
        <v>-0.24023755703653116</v>
      </c>
      <c r="BG10">
        <f t="shared" si="12"/>
        <v>1.3342109171994716</v>
      </c>
      <c r="BH10">
        <f t="shared" si="13"/>
        <v>2.3483851532878268</v>
      </c>
      <c r="BI10">
        <f t="shared" si="14"/>
        <v>0.24716239115138361</v>
      </c>
      <c r="BJ10">
        <f t="shared" si="15"/>
        <v>0.61981851473804195</v>
      </c>
      <c r="BK10">
        <f t="shared" si="16"/>
        <v>-2.1572379992725299</v>
      </c>
      <c r="BL10">
        <f t="shared" si="17"/>
        <v>-0.21644920269591506</v>
      </c>
      <c r="BM10">
        <f t="shared" si="18"/>
        <v>-0.23805676866432535</v>
      </c>
      <c r="BO10">
        <f t="shared" si="19"/>
        <v>2.2136157518038941</v>
      </c>
      <c r="BP10">
        <f t="shared" si="20"/>
        <v>2.684798923345153</v>
      </c>
      <c r="BQ10">
        <f t="shared" si="21"/>
        <v>1.2131720635545038</v>
      </c>
      <c r="BR10">
        <f t="shared" si="22"/>
        <v>1.4784351374344231</v>
      </c>
      <c r="BS10">
        <f t="shared" si="23"/>
        <v>6.8956886032601457</v>
      </c>
      <c r="BT10">
        <f t="shared" si="24"/>
        <v>1.4677643501899389</v>
      </c>
      <c r="BU10">
        <f t="shared" si="25"/>
        <v>1.1811871420427904</v>
      </c>
      <c r="BV10">
        <f t="shared" si="26"/>
        <v>0.39660893445451723</v>
      </c>
      <c r="BW10">
        <f t="shared" si="27"/>
        <v>0.19636569882729765</v>
      </c>
      <c r="BX10">
        <f t="shared" si="28"/>
        <v>0.84255198569768153</v>
      </c>
      <c r="BY10">
        <f t="shared" si="29"/>
        <v>0.65075278466798459</v>
      </c>
      <c r="BZ10">
        <f t="shared" si="30"/>
        <v>4.4606006729297842</v>
      </c>
      <c r="CA10">
        <f t="shared" si="31"/>
        <v>1.1618704397536204</v>
      </c>
      <c r="CB10">
        <f t="shared" si="32"/>
        <v>1.1794029997235311</v>
      </c>
    </row>
    <row r="11" spans="1:80" x14ac:dyDescent="0.25">
      <c r="A11" t="s">
        <v>174</v>
      </c>
      <c r="B11">
        <v>21.787035188694432</v>
      </c>
      <c r="C11">
        <v>24.004793016178834</v>
      </c>
      <c r="E11">
        <f t="shared" si="0"/>
        <v>22.869046113487432</v>
      </c>
      <c r="G11">
        <v>26.580390258665531</v>
      </c>
      <c r="H11">
        <v>27.175712902014766</v>
      </c>
      <c r="I11">
        <v>28.498203573034832</v>
      </c>
      <c r="J11">
        <v>35.680498656152999</v>
      </c>
      <c r="K11">
        <v>24.824047771950365</v>
      </c>
      <c r="L11">
        <v>29.746214793200267</v>
      </c>
      <c r="M11">
        <v>29.705065996126802</v>
      </c>
      <c r="N11">
        <v>30.481401700831466</v>
      </c>
      <c r="O11">
        <v>25.635205937969669</v>
      </c>
      <c r="P11">
        <v>29.047422748781798</v>
      </c>
      <c r="Q11">
        <v>29.163422935274031</v>
      </c>
      <c r="R11">
        <v>25.365946339261637</v>
      </c>
      <c r="S11">
        <v>29.158394666897795</v>
      </c>
      <c r="T11">
        <v>28.312920235877101</v>
      </c>
      <c r="V11">
        <f t="shared" si="4"/>
        <v>3.7113441451780993</v>
      </c>
      <c r="W11">
        <f t="shared" si="1"/>
        <v>4.306666788527334</v>
      </c>
      <c r="X11">
        <f t="shared" si="1"/>
        <v>5.6291574595474003</v>
      </c>
      <c r="Y11">
        <f t="shared" si="1"/>
        <v>12.811452542665567</v>
      </c>
      <c r="Z11">
        <f t="shared" si="1"/>
        <v>1.9550016584629333</v>
      </c>
      <c r="AA11">
        <f t="shared" si="1"/>
        <v>6.8771686797128346</v>
      </c>
      <c r="AB11">
        <f t="shared" si="1"/>
        <v>6.8360198826393699</v>
      </c>
      <c r="AC11">
        <f t="shared" si="1"/>
        <v>7.6123555873440338</v>
      </c>
      <c r="AD11">
        <f t="shared" si="1"/>
        <v>2.7661598244822372</v>
      </c>
      <c r="AE11">
        <f t="shared" si="1"/>
        <v>6.1783766352943665</v>
      </c>
      <c r="AF11">
        <f t="shared" si="1"/>
        <v>6.2943768217865994</v>
      </c>
      <c r="AG11">
        <f t="shared" si="1"/>
        <v>2.4969002257742048</v>
      </c>
      <c r="AH11">
        <f t="shared" si="1"/>
        <v>6.2893485534103633</v>
      </c>
      <c r="AI11">
        <f t="shared" si="1"/>
        <v>5.4438741223896692</v>
      </c>
      <c r="AZ11">
        <f t="shared" si="5"/>
        <v>-1.3833430245247973</v>
      </c>
      <c r="BA11">
        <f t="shared" si="6"/>
        <v>-1.9178326719668028</v>
      </c>
      <c r="BB11">
        <f t="shared" si="7"/>
        <v>0.11350055389174951</v>
      </c>
      <c r="BC11">
        <f t="shared" si="8"/>
        <v>1.3778081246221721</v>
      </c>
      <c r="BD11">
        <f t="shared" si="9"/>
        <v>-2.8737615525593228</v>
      </c>
      <c r="BE11">
        <f t="shared" si="10"/>
        <v>-6.6548207141540416E-2</v>
      </c>
      <c r="BF11">
        <f t="shared" si="11"/>
        <v>0.23442683335712111</v>
      </c>
      <c r="BG11">
        <f t="shared" si="12"/>
        <v>0.72653297613839118</v>
      </c>
      <c r="BH11">
        <f t="shared" si="13"/>
        <v>1.7313349979929753</v>
      </c>
      <c r="BI11">
        <f t="shared" si="14"/>
        <v>-4.1361267473569718E-2</v>
      </c>
      <c r="BJ11">
        <f t="shared" si="15"/>
        <v>0.45790787448555559</v>
      </c>
      <c r="BK11">
        <f t="shared" si="16"/>
        <v>-2.1151258241969391</v>
      </c>
      <c r="BL11">
        <f t="shared" si="17"/>
        <v>-0.44281154131697331</v>
      </c>
      <c r="BM11">
        <f t="shared" si="18"/>
        <v>-0.2083397070374744</v>
      </c>
      <c r="BO11">
        <f t="shared" si="19"/>
        <v>2.608721663356667</v>
      </c>
      <c r="BP11">
        <f t="shared" si="20"/>
        <v>3.7785498911933519</v>
      </c>
      <c r="BQ11">
        <f t="shared" si="21"/>
        <v>0.92434251488583874</v>
      </c>
      <c r="BR11">
        <f t="shared" si="22"/>
        <v>0.38480297961649912</v>
      </c>
      <c r="BS11">
        <f t="shared" si="23"/>
        <v>7.3297376043268416</v>
      </c>
      <c r="BT11">
        <f t="shared" si="24"/>
        <v>1.047208133150098</v>
      </c>
      <c r="BU11">
        <f t="shared" si="25"/>
        <v>0.85002263657380173</v>
      </c>
      <c r="BV11">
        <f t="shared" si="26"/>
        <v>0.60435452942835388</v>
      </c>
      <c r="BW11">
        <f t="shared" si="27"/>
        <v>0.30117313734850393</v>
      </c>
      <c r="BX11">
        <f t="shared" si="28"/>
        <v>1.029084370223821</v>
      </c>
      <c r="BY11">
        <f t="shared" si="29"/>
        <v>0.72804126321170226</v>
      </c>
      <c r="BZ11">
        <f t="shared" si="30"/>
        <v>4.3322780038992974</v>
      </c>
      <c r="CA11">
        <f t="shared" si="31"/>
        <v>1.3592506719309558</v>
      </c>
      <c r="CB11">
        <f t="shared" si="32"/>
        <v>1.1553578011336216</v>
      </c>
    </row>
    <row r="12" spans="1:80" x14ac:dyDescent="0.25">
      <c r="A12" t="s">
        <v>175</v>
      </c>
      <c r="B12">
        <v>21.884247590837365</v>
      </c>
      <c r="C12">
        <v>24.626347907976367</v>
      </c>
      <c r="E12">
        <f t="shared" si="0"/>
        <v>23.214846432321163</v>
      </c>
      <c r="G12">
        <v>28.377418812598265</v>
      </c>
      <c r="H12">
        <v>29.573916763331699</v>
      </c>
      <c r="I12">
        <v>29.889977049241399</v>
      </c>
      <c r="J12">
        <v>33.207087167337733</v>
      </c>
      <c r="K12">
        <v>29.389230460209934</v>
      </c>
      <c r="L12">
        <v>30.990072896787201</v>
      </c>
      <c r="M12">
        <v>30.405467878587601</v>
      </c>
      <c r="N12">
        <v>31.049287027694664</v>
      </c>
      <c r="O12">
        <v>27.07355213390947</v>
      </c>
      <c r="P12">
        <v>30.173237401395397</v>
      </c>
      <c r="Q12">
        <v>29.7379828443303</v>
      </c>
      <c r="R12">
        <v>28.829830667719133</v>
      </c>
      <c r="S12">
        <v>31.160909521512036</v>
      </c>
      <c r="T12">
        <v>29.254027266142831</v>
      </c>
      <c r="V12">
        <f t="shared" si="4"/>
        <v>5.1625723802771013</v>
      </c>
      <c r="W12">
        <f t="shared" si="1"/>
        <v>6.3590703310105354</v>
      </c>
      <c r="X12">
        <f t="shared" si="1"/>
        <v>6.6751306169202351</v>
      </c>
      <c r="Y12">
        <f t="shared" si="1"/>
        <v>9.9922407350165692</v>
      </c>
      <c r="Z12">
        <f t="shared" si="1"/>
        <v>6.1743840278887703</v>
      </c>
      <c r="AA12">
        <f t="shared" si="1"/>
        <v>7.7752264644660372</v>
      </c>
      <c r="AB12">
        <f t="shared" si="1"/>
        <v>7.1906214462664373</v>
      </c>
      <c r="AC12">
        <f t="shared" si="1"/>
        <v>7.8344405953735006</v>
      </c>
      <c r="AD12">
        <f t="shared" si="1"/>
        <v>3.8587057015883062</v>
      </c>
      <c r="AE12">
        <f t="shared" si="1"/>
        <v>6.9583909690742338</v>
      </c>
      <c r="AF12">
        <f t="shared" si="1"/>
        <v>6.5231364120091371</v>
      </c>
      <c r="AG12">
        <f t="shared" si="1"/>
        <v>5.6149842353979693</v>
      </c>
      <c r="AH12">
        <f t="shared" si="1"/>
        <v>7.9460630891908721</v>
      </c>
      <c r="AI12">
        <f t="shared" si="1"/>
        <v>6.0391808338216677</v>
      </c>
      <c r="AZ12">
        <f t="shared" si="5"/>
        <v>6.7885210574204713E-2</v>
      </c>
      <c r="BA12">
        <f t="shared" si="6"/>
        <v>0.1345708705163986</v>
      </c>
      <c r="BB12">
        <f t="shared" si="7"/>
        <v>1.1594737112645843</v>
      </c>
      <c r="BC12">
        <f t="shared" si="8"/>
        <v>-1.4414036830268255</v>
      </c>
      <c r="BD12">
        <f t="shared" si="9"/>
        <v>1.3456208168665142</v>
      </c>
      <c r="BE12">
        <f t="shared" si="10"/>
        <v>0.83150957761166211</v>
      </c>
      <c r="BF12">
        <f t="shared" si="11"/>
        <v>0.58902839698418852</v>
      </c>
      <c r="BG12">
        <f t="shared" si="12"/>
        <v>0.94861798416785792</v>
      </c>
      <c r="BH12">
        <f t="shared" si="13"/>
        <v>2.8238808750990443</v>
      </c>
      <c r="BI12">
        <f t="shared" si="14"/>
        <v>0.73865306630629757</v>
      </c>
      <c r="BJ12">
        <f t="shared" si="15"/>
        <v>0.68666746470809326</v>
      </c>
      <c r="BK12">
        <f t="shared" si="16"/>
        <v>1.0029581854268255</v>
      </c>
      <c r="BL12">
        <f t="shared" si="17"/>
        <v>1.2139029944635356</v>
      </c>
      <c r="BM12">
        <f t="shared" si="18"/>
        <v>0.38696700439452414</v>
      </c>
      <c r="BO12">
        <f t="shared" si="19"/>
        <v>0.95403545628124786</v>
      </c>
      <c r="BP12">
        <f t="shared" si="20"/>
        <v>0.91094075252571871</v>
      </c>
      <c r="BQ12">
        <f t="shared" si="21"/>
        <v>0.44767581582705057</v>
      </c>
      <c r="BR12">
        <f t="shared" si="22"/>
        <v>2.7158497801365544</v>
      </c>
      <c r="BS12">
        <f t="shared" si="23"/>
        <v>0.3934846285418217</v>
      </c>
      <c r="BT12">
        <f t="shared" si="24"/>
        <v>0.56194094238742598</v>
      </c>
      <c r="BU12">
        <f t="shared" si="25"/>
        <v>0.66479046869880609</v>
      </c>
      <c r="BV12">
        <f t="shared" si="26"/>
        <v>0.51812856053519718</v>
      </c>
      <c r="BW12">
        <f t="shared" si="27"/>
        <v>0.14123006285994916</v>
      </c>
      <c r="BX12">
        <f t="shared" si="28"/>
        <v>0.5992986103422715</v>
      </c>
      <c r="BY12">
        <f t="shared" si="29"/>
        <v>0.62128732857147051</v>
      </c>
      <c r="BZ12">
        <f t="shared" si="30"/>
        <v>0.49897582143225883</v>
      </c>
      <c r="CA12">
        <f t="shared" si="31"/>
        <v>0.43110075836737538</v>
      </c>
      <c r="CB12">
        <f t="shared" si="32"/>
        <v>0.76473562886533997</v>
      </c>
    </row>
    <row r="13" spans="1:80" x14ac:dyDescent="0.25">
      <c r="A13" t="s">
        <v>176</v>
      </c>
      <c r="B13">
        <v>22.489349857225065</v>
      </c>
      <c r="C13">
        <v>25.181264917952102</v>
      </c>
      <c r="E13">
        <f t="shared" si="0"/>
        <v>23.797274562169775</v>
      </c>
      <c r="G13">
        <v>28.932391902812537</v>
      </c>
      <c r="H13">
        <v>29.945021903885067</v>
      </c>
      <c r="I13">
        <v>30.270451563559732</v>
      </c>
      <c r="J13">
        <v>34.850574042893001</v>
      </c>
      <c r="K13">
        <v>29.153821243021735</v>
      </c>
      <c r="L13">
        <v>31.159201247575066</v>
      </c>
      <c r="M13">
        <v>31.770575298147168</v>
      </c>
      <c r="N13">
        <v>31.7150756557396</v>
      </c>
      <c r="O13">
        <v>28.543731337093664</v>
      </c>
      <c r="P13">
        <v>31.555243156734463</v>
      </c>
      <c r="Q13">
        <v>30.499760240630334</v>
      </c>
      <c r="R13">
        <v>28.728354445621502</v>
      </c>
      <c r="S13">
        <v>32.04165529357013</v>
      </c>
      <c r="T13">
        <v>30.754007219143034</v>
      </c>
      <c r="V13">
        <f t="shared" si="4"/>
        <v>5.1351173406427613</v>
      </c>
      <c r="W13">
        <f t="shared" si="1"/>
        <v>6.1477473417152915</v>
      </c>
      <c r="X13">
        <f t="shared" si="1"/>
        <v>6.4731770013899563</v>
      </c>
      <c r="Y13">
        <f t="shared" si="1"/>
        <v>11.053299480723226</v>
      </c>
      <c r="Z13">
        <f t="shared" si="1"/>
        <v>5.3565466808519595</v>
      </c>
      <c r="AA13">
        <f t="shared" si="1"/>
        <v>7.3619266854052903</v>
      </c>
      <c r="AB13">
        <f t="shared" si="1"/>
        <v>7.9733007359773929</v>
      </c>
      <c r="AC13">
        <f t="shared" si="1"/>
        <v>7.9178010935698246</v>
      </c>
      <c r="AD13">
        <f t="shared" si="1"/>
        <v>4.7464567749238888</v>
      </c>
      <c r="AE13">
        <f t="shared" si="1"/>
        <v>7.7579685945646872</v>
      </c>
      <c r="AF13">
        <f t="shared" si="1"/>
        <v>6.7024856784605582</v>
      </c>
      <c r="AG13">
        <f t="shared" si="1"/>
        <v>4.9310798834517264</v>
      </c>
      <c r="AH13">
        <f t="shared" si="1"/>
        <v>8.244380731400355</v>
      </c>
      <c r="AI13">
        <f t="shared" si="1"/>
        <v>6.9567326569732586</v>
      </c>
      <c r="AZ13">
        <f t="shared" si="5"/>
        <v>4.0430170939864674E-2</v>
      </c>
      <c r="BA13">
        <f t="shared" si="6"/>
        <v>-7.6752118778845357E-2</v>
      </c>
      <c r="BB13">
        <f t="shared" si="7"/>
        <v>0.95752009573430552</v>
      </c>
      <c r="BC13">
        <f t="shared" si="8"/>
        <v>-0.38034493732016905</v>
      </c>
      <c r="BD13">
        <f t="shared" si="9"/>
        <v>0.52778346982970348</v>
      </c>
      <c r="BE13">
        <f t="shared" si="10"/>
        <v>0.41820979855091522</v>
      </c>
      <c r="BF13">
        <f t="shared" si="11"/>
        <v>1.3717076866951441</v>
      </c>
      <c r="BG13">
        <f t="shared" si="12"/>
        <v>1.031978482364182</v>
      </c>
      <c r="BH13">
        <f t="shared" si="13"/>
        <v>3.711631948434627</v>
      </c>
      <c r="BI13">
        <f t="shared" si="14"/>
        <v>1.538230691796751</v>
      </c>
      <c r="BJ13">
        <f t="shared" si="15"/>
        <v>0.86601673115951439</v>
      </c>
      <c r="BK13">
        <f t="shared" si="16"/>
        <v>0.31905383348058258</v>
      </c>
      <c r="BL13">
        <f t="shared" si="17"/>
        <v>1.5122206366730184</v>
      </c>
      <c r="BM13">
        <f t="shared" si="18"/>
        <v>1.304518827546115</v>
      </c>
      <c r="BO13">
        <f t="shared" si="19"/>
        <v>0.97236497239433439</v>
      </c>
      <c r="BP13">
        <f t="shared" si="20"/>
        <v>1.054641094997403</v>
      </c>
      <c r="BQ13">
        <f t="shared" si="21"/>
        <v>0.51494130551475492</v>
      </c>
      <c r="BR13">
        <f t="shared" si="22"/>
        <v>1.3016530334981686</v>
      </c>
      <c r="BS13">
        <f t="shared" si="23"/>
        <v>0.69361958022788295</v>
      </c>
      <c r="BT13">
        <f t="shared" si="24"/>
        <v>0.74835265908600068</v>
      </c>
      <c r="BU13">
        <f t="shared" si="25"/>
        <v>0.38643356457076067</v>
      </c>
      <c r="BV13">
        <f t="shared" si="26"/>
        <v>0.48903903063193838</v>
      </c>
      <c r="BW13">
        <f t="shared" si="27"/>
        <v>7.6328627052278414E-2</v>
      </c>
      <c r="BX13">
        <f t="shared" si="28"/>
        <v>0.34430745127247936</v>
      </c>
      <c r="BY13">
        <f t="shared" si="29"/>
        <v>0.54865960586166096</v>
      </c>
      <c r="BZ13">
        <f t="shared" si="30"/>
        <v>0.80159541768884446</v>
      </c>
      <c r="CA13">
        <f t="shared" si="31"/>
        <v>0.35057119441507761</v>
      </c>
      <c r="CB13">
        <f t="shared" si="32"/>
        <v>0.40485611471801319</v>
      </c>
    </row>
    <row r="14" spans="1:80" x14ac:dyDescent="0.25">
      <c r="A14" t="s">
        <v>177</v>
      </c>
      <c r="B14">
        <v>22.333138641507134</v>
      </c>
      <c r="C14">
        <v>24.781232739539103</v>
      </c>
      <c r="E14">
        <f t="shared" si="0"/>
        <v>23.525363046711572</v>
      </c>
      <c r="G14">
        <v>29.541624985295499</v>
      </c>
      <c r="H14">
        <v>31.667639413827899</v>
      </c>
      <c r="I14">
        <v>31.130073379647936</v>
      </c>
      <c r="J14" t="e">
        <v>#DIV/0!</v>
      </c>
      <c r="K14">
        <v>34.658060626044502</v>
      </c>
      <c r="L14">
        <v>32.269109208345633</v>
      </c>
      <c r="M14">
        <v>31.817045752821269</v>
      </c>
      <c r="N14">
        <v>32.3458363077836</v>
      </c>
      <c r="O14">
        <v>28.297903481149962</v>
      </c>
      <c r="P14">
        <v>32.748463156217269</v>
      </c>
      <c r="Q14">
        <v>31.82758506367523</v>
      </c>
      <c r="R14">
        <v>31.197764662768304</v>
      </c>
      <c r="S14">
        <v>33.347423753217335</v>
      </c>
      <c r="T14">
        <v>33.0693298062831</v>
      </c>
      <c r="V14">
        <f t="shared" si="4"/>
        <v>6.0162619385839271</v>
      </c>
      <c r="W14">
        <f t="shared" si="1"/>
        <v>8.1422763671163274</v>
      </c>
      <c r="X14">
        <f t="shared" si="1"/>
        <v>7.6047103329363637</v>
      </c>
      <c r="Y14" t="e">
        <f t="shared" si="1"/>
        <v>#DIV/0!</v>
      </c>
      <c r="Z14">
        <f t="shared" si="1"/>
        <v>11.13269757933293</v>
      </c>
      <c r="AA14">
        <f t="shared" si="1"/>
        <v>8.7437461616340606</v>
      </c>
      <c r="AB14">
        <f t="shared" si="1"/>
        <v>8.2916827061096967</v>
      </c>
      <c r="AC14">
        <f t="shared" si="1"/>
        <v>8.8204732610720278</v>
      </c>
      <c r="AD14">
        <f t="shared" si="1"/>
        <v>4.7725404344383904</v>
      </c>
      <c r="AE14">
        <f t="shared" si="1"/>
        <v>9.2231001095056975</v>
      </c>
      <c r="AF14">
        <f t="shared" si="1"/>
        <v>8.3022220169636576</v>
      </c>
      <c r="AG14">
        <f t="shared" si="1"/>
        <v>7.6724016160567317</v>
      </c>
      <c r="AH14">
        <f t="shared" si="1"/>
        <v>9.8220607065057628</v>
      </c>
      <c r="AI14">
        <f t="shared" si="1"/>
        <v>9.5439667595715285</v>
      </c>
      <c r="AZ14">
        <f t="shared" si="5"/>
        <v>0.92157476888103051</v>
      </c>
      <c r="BA14">
        <f t="shared" si="6"/>
        <v>1.9177769066221906</v>
      </c>
      <c r="BB14">
        <f t="shared" si="7"/>
        <v>2.0890534272807129</v>
      </c>
      <c r="BC14" t="e">
        <f t="shared" si="8"/>
        <v>#DIV/0!</v>
      </c>
      <c r="BD14">
        <f t="shared" si="9"/>
        <v>6.3039343683106743</v>
      </c>
      <c r="BE14">
        <f t="shared" si="10"/>
        <v>1.8000292747796856</v>
      </c>
      <c r="BF14">
        <f t="shared" si="11"/>
        <v>1.6900896568274479</v>
      </c>
      <c r="BG14">
        <f t="shared" si="12"/>
        <v>1.9346506498663851</v>
      </c>
      <c r="BH14">
        <f t="shared" si="13"/>
        <v>3.7377156079491285</v>
      </c>
      <c r="BI14">
        <f t="shared" si="14"/>
        <v>3.0033622067377612</v>
      </c>
      <c r="BJ14">
        <f t="shared" si="15"/>
        <v>2.4657530696626138</v>
      </c>
      <c r="BK14">
        <f t="shared" si="16"/>
        <v>3.0603755660855878</v>
      </c>
      <c r="BL14">
        <f t="shared" si="17"/>
        <v>3.0899006117784262</v>
      </c>
      <c r="BM14">
        <f t="shared" si="18"/>
        <v>3.8917529301443849</v>
      </c>
      <c r="BO14">
        <f t="shared" si="19"/>
        <v>0.52793244278914198</v>
      </c>
      <c r="BP14">
        <f t="shared" si="20"/>
        <v>0.26466202197547684</v>
      </c>
      <c r="BQ14">
        <f t="shared" si="21"/>
        <v>0.23503484642793174</v>
      </c>
      <c r="BR14" t="e">
        <f t="shared" si="22"/>
        <v>#DIV/0!</v>
      </c>
      <c r="BS14">
        <f t="shared" si="23"/>
        <v>1.2656880054512362E-2</v>
      </c>
      <c r="BT14">
        <f t="shared" si="24"/>
        <v>0.28716876153887594</v>
      </c>
      <c r="BU14">
        <f t="shared" si="25"/>
        <v>0.30990766505756429</v>
      </c>
      <c r="BV14">
        <f t="shared" si="26"/>
        <v>0.26158457026047205</v>
      </c>
      <c r="BW14">
        <f t="shared" si="27"/>
        <v>7.4961019887746186E-2</v>
      </c>
      <c r="BX14">
        <f t="shared" si="28"/>
        <v>0.1247090261744533</v>
      </c>
      <c r="BY14">
        <f t="shared" si="29"/>
        <v>0.18102325266707917</v>
      </c>
      <c r="BZ14">
        <f t="shared" si="30"/>
        <v>0.1198768042152524</v>
      </c>
      <c r="CA14">
        <f t="shared" si="31"/>
        <v>0.11744843447387764</v>
      </c>
      <c r="CB14">
        <f t="shared" si="32"/>
        <v>6.7369858054529358E-2</v>
      </c>
    </row>
    <row r="15" spans="1:80" x14ac:dyDescent="0.25">
      <c r="A15" t="s">
        <v>178</v>
      </c>
      <c r="B15">
        <v>19.893473136198697</v>
      </c>
      <c r="C15">
        <v>22.466263258188935</v>
      </c>
      <c r="E15">
        <f t="shared" si="0"/>
        <v>21.140766414620579</v>
      </c>
      <c r="G15">
        <v>31.076550186813964</v>
      </c>
      <c r="H15">
        <v>31.221573267241865</v>
      </c>
      <c r="I15">
        <v>28.442160777958833</v>
      </c>
      <c r="J15" t="e">
        <v>#DIV/0!</v>
      </c>
      <c r="K15">
        <v>34.325071611094835</v>
      </c>
      <c r="L15">
        <v>30.267749189549733</v>
      </c>
      <c r="M15">
        <v>31.433449325317437</v>
      </c>
      <c r="N15">
        <v>31.346803783101034</v>
      </c>
      <c r="O15">
        <v>28.295555481459999</v>
      </c>
      <c r="P15">
        <v>30.567716359510968</v>
      </c>
      <c r="Q15">
        <v>30.429197939924901</v>
      </c>
      <c r="R15">
        <v>33.12525675910274</v>
      </c>
      <c r="S15">
        <v>28.808052072573968</v>
      </c>
      <c r="T15">
        <v>31.077201227614697</v>
      </c>
      <c r="V15">
        <f t="shared" si="4"/>
        <v>9.9357837721933855</v>
      </c>
      <c r="W15">
        <f t="shared" si="1"/>
        <v>10.080806852621286</v>
      </c>
      <c r="X15">
        <f t="shared" si="1"/>
        <v>7.3013943633382539</v>
      </c>
      <c r="Y15" t="e">
        <f t="shared" si="1"/>
        <v>#DIV/0!</v>
      </c>
      <c r="Z15">
        <f t="shared" si="1"/>
        <v>13.184305196474256</v>
      </c>
      <c r="AA15">
        <f t="shared" si="1"/>
        <v>9.1269827749291537</v>
      </c>
      <c r="AB15">
        <f t="shared" si="1"/>
        <v>10.292682910696858</v>
      </c>
      <c r="AC15">
        <f t="shared" si="1"/>
        <v>10.206037368480455</v>
      </c>
      <c r="AD15">
        <f t="shared" si="1"/>
        <v>7.1547890668394203</v>
      </c>
      <c r="AE15">
        <f t="shared" si="1"/>
        <v>9.4269499448903886</v>
      </c>
      <c r="AF15">
        <f t="shared" si="1"/>
        <v>9.2884315253043219</v>
      </c>
      <c r="AG15">
        <f t="shared" si="1"/>
        <v>11.984490344482161</v>
      </c>
      <c r="AH15">
        <f t="shared" si="1"/>
        <v>7.6672856579533892</v>
      </c>
      <c r="AI15">
        <f t="shared" si="1"/>
        <v>9.9364348129941185</v>
      </c>
      <c r="AZ15">
        <f t="shared" si="5"/>
        <v>4.8410966024904889</v>
      </c>
      <c r="BA15">
        <f t="shared" si="6"/>
        <v>3.8563073921271496</v>
      </c>
      <c r="BB15">
        <f t="shared" si="7"/>
        <v>1.7857374576826031</v>
      </c>
      <c r="BC15" t="e">
        <f t="shared" si="8"/>
        <v>#DIV/0!</v>
      </c>
      <c r="BD15">
        <f t="shared" si="9"/>
        <v>8.3555419854519997</v>
      </c>
      <c r="BE15">
        <f t="shared" si="10"/>
        <v>2.1832658880747786</v>
      </c>
      <c r="BF15">
        <f t="shared" si="11"/>
        <v>3.6910898614146088</v>
      </c>
      <c r="BG15">
        <f t="shared" si="12"/>
        <v>3.3202147572748126</v>
      </c>
      <c r="BH15">
        <f t="shared" si="13"/>
        <v>6.1199642403501588</v>
      </c>
      <c r="BI15">
        <f t="shared" si="14"/>
        <v>3.2072120421224524</v>
      </c>
      <c r="BJ15">
        <f t="shared" si="15"/>
        <v>3.4519625780032781</v>
      </c>
      <c r="BK15">
        <f t="shared" si="16"/>
        <v>7.3724642945110173</v>
      </c>
      <c r="BL15">
        <f t="shared" si="17"/>
        <v>0.93512556322605267</v>
      </c>
      <c r="BM15">
        <f t="shared" si="18"/>
        <v>4.2842209835669749</v>
      </c>
      <c r="BO15">
        <f t="shared" si="19"/>
        <v>3.4888693845734529E-2</v>
      </c>
      <c r="BP15">
        <f t="shared" si="20"/>
        <v>6.9045567332627233E-2</v>
      </c>
      <c r="BQ15">
        <f t="shared" si="21"/>
        <v>0.29002768819840724</v>
      </c>
      <c r="BR15" t="e">
        <f t="shared" si="22"/>
        <v>#DIV/0!</v>
      </c>
      <c r="BS15">
        <f t="shared" si="23"/>
        <v>3.0530311284340216E-3</v>
      </c>
      <c r="BT15">
        <f t="shared" si="24"/>
        <v>0.22017676130992034</v>
      </c>
      <c r="BU15">
        <f t="shared" si="25"/>
        <v>7.7423220986721955E-2</v>
      </c>
      <c r="BV15">
        <f t="shared" si="26"/>
        <v>0.10011883006058327</v>
      </c>
      <c r="BW15">
        <f t="shared" si="27"/>
        <v>1.4378288426925283E-2</v>
      </c>
      <c r="BX15">
        <f t="shared" si="28"/>
        <v>0.10827619183564909</v>
      </c>
      <c r="BY15">
        <f t="shared" si="29"/>
        <v>9.1380960820572912E-2</v>
      </c>
      <c r="BZ15">
        <f t="shared" si="30"/>
        <v>6.0348586916071385E-3</v>
      </c>
      <c r="CA15">
        <f t="shared" si="31"/>
        <v>0.52299694950551234</v>
      </c>
      <c r="CB15">
        <f t="shared" si="32"/>
        <v>5.1324056676824797E-2</v>
      </c>
    </row>
    <row r="16" spans="1:80" x14ac:dyDescent="0.25">
      <c r="A16" t="s">
        <v>179</v>
      </c>
      <c r="B16">
        <v>19.771668383180266</v>
      </c>
      <c r="C16">
        <v>22.806769376287132</v>
      </c>
      <c r="E16">
        <f t="shared" si="0"/>
        <v>21.235062538161269</v>
      </c>
      <c r="G16">
        <v>31.629039978029766</v>
      </c>
      <c r="H16">
        <v>31.114238535084468</v>
      </c>
      <c r="I16">
        <v>28.605389499345431</v>
      </c>
      <c r="J16">
        <v>33.443451170684497</v>
      </c>
      <c r="K16">
        <v>34.091269630808902</v>
      </c>
      <c r="L16">
        <v>30.244329682732502</v>
      </c>
      <c r="M16">
        <v>30.509902838843232</v>
      </c>
      <c r="N16">
        <v>31.934895732691501</v>
      </c>
      <c r="O16">
        <v>27.998112350250029</v>
      </c>
      <c r="P16">
        <v>30.836773547176801</v>
      </c>
      <c r="Q16">
        <v>30.080268748578401</v>
      </c>
      <c r="R16">
        <v>33.384372870221206</v>
      </c>
      <c r="S16">
        <v>28.498730969494233</v>
      </c>
      <c r="T16">
        <v>31.177569770964102</v>
      </c>
      <c r="V16">
        <f t="shared" si="4"/>
        <v>10.393977439868497</v>
      </c>
      <c r="W16">
        <f t="shared" si="1"/>
        <v>9.8791759969231983</v>
      </c>
      <c r="X16">
        <f t="shared" si="1"/>
        <v>7.370326961184162</v>
      </c>
      <c r="Y16">
        <f t="shared" si="1"/>
        <v>12.208388632523228</v>
      </c>
      <c r="Z16">
        <f t="shared" si="1"/>
        <v>12.856207092647633</v>
      </c>
      <c r="AA16">
        <f t="shared" si="1"/>
        <v>9.0092671445712327</v>
      </c>
      <c r="AB16">
        <f t="shared" si="1"/>
        <v>9.2748403006819622</v>
      </c>
      <c r="AC16">
        <f t="shared" si="1"/>
        <v>10.699833194530232</v>
      </c>
      <c r="AD16">
        <f t="shared" si="1"/>
        <v>6.7630498120887594</v>
      </c>
      <c r="AE16">
        <f t="shared" si="1"/>
        <v>9.6017110090155313</v>
      </c>
      <c r="AF16">
        <f t="shared" si="1"/>
        <v>8.8452062104171318</v>
      </c>
      <c r="AG16">
        <f t="shared" si="1"/>
        <v>12.149310332059937</v>
      </c>
      <c r="AH16">
        <f t="shared" si="1"/>
        <v>7.2636684313329631</v>
      </c>
      <c r="AI16">
        <f t="shared" si="1"/>
        <v>9.9425072328028321</v>
      </c>
      <c r="AZ16">
        <f t="shared" si="5"/>
        <v>5.2992902701656002</v>
      </c>
      <c r="BA16">
        <f t="shared" si="6"/>
        <v>3.6546765364290614</v>
      </c>
      <c r="BB16">
        <f t="shared" si="7"/>
        <v>1.8546700555285112</v>
      </c>
      <c r="BC16">
        <f t="shared" si="8"/>
        <v>0.7747442144798331</v>
      </c>
      <c r="BD16">
        <f t="shared" si="9"/>
        <v>8.027443881625377</v>
      </c>
      <c r="BE16">
        <f t="shared" si="10"/>
        <v>2.0655502577168576</v>
      </c>
      <c r="BF16">
        <f t="shared" si="11"/>
        <v>2.6732472513997134</v>
      </c>
      <c r="BG16">
        <f t="shared" si="12"/>
        <v>3.8140105833245892</v>
      </c>
      <c r="BH16">
        <f t="shared" si="13"/>
        <v>5.728224985599498</v>
      </c>
      <c r="BI16">
        <f t="shared" si="14"/>
        <v>3.3819731062475951</v>
      </c>
      <c r="BJ16">
        <f t="shared" si="15"/>
        <v>3.008737263116088</v>
      </c>
      <c r="BK16">
        <f t="shared" si="16"/>
        <v>7.5372842820887929</v>
      </c>
      <c r="BL16">
        <f t="shared" si="17"/>
        <v>0.53150833660562657</v>
      </c>
      <c r="BM16">
        <f t="shared" si="18"/>
        <v>4.2902934033756885</v>
      </c>
      <c r="BO16">
        <f t="shared" si="19"/>
        <v>2.539537749935104E-2</v>
      </c>
      <c r="BP16">
        <f t="shared" si="20"/>
        <v>7.9402237018898092E-2</v>
      </c>
      <c r="BQ16">
        <f t="shared" si="21"/>
        <v>0.27649589073210834</v>
      </c>
      <c r="BR16">
        <f t="shared" si="22"/>
        <v>0.58449224382307774</v>
      </c>
      <c r="BS16">
        <f t="shared" si="23"/>
        <v>3.832645076539395E-3</v>
      </c>
      <c r="BT16">
        <f t="shared" si="24"/>
        <v>0.23889519510256577</v>
      </c>
      <c r="BU16">
        <f t="shared" si="25"/>
        <v>0.15677340518396574</v>
      </c>
      <c r="BV16">
        <f t="shared" si="26"/>
        <v>7.1099805166053964E-2</v>
      </c>
      <c r="BW16">
        <f t="shared" si="27"/>
        <v>1.8863942215993048E-2</v>
      </c>
      <c r="BX16">
        <f t="shared" si="28"/>
        <v>9.5923419123370379E-2</v>
      </c>
      <c r="BY16">
        <f t="shared" si="29"/>
        <v>0.12424526157193663</v>
      </c>
      <c r="BZ16">
        <f t="shared" si="30"/>
        <v>5.3833342418944186E-3</v>
      </c>
      <c r="CA16">
        <f t="shared" si="31"/>
        <v>0.69183104696275322</v>
      </c>
      <c r="CB16">
        <f t="shared" si="32"/>
        <v>5.1108483582517822E-2</v>
      </c>
    </row>
    <row r="17" spans="1:80" x14ac:dyDescent="0.25">
      <c r="A17" t="s">
        <v>180</v>
      </c>
      <c r="B17">
        <v>19.513404570341233</v>
      </c>
      <c r="C17">
        <v>22.540666717538937</v>
      </c>
      <c r="E17">
        <f t="shared" si="0"/>
        <v>20.972485521381646</v>
      </c>
      <c r="G17">
        <v>30.981582024340497</v>
      </c>
      <c r="H17">
        <v>30.540366725400535</v>
      </c>
      <c r="I17">
        <v>28.219826870544768</v>
      </c>
      <c r="J17" t="e">
        <v>#DIV/0!</v>
      </c>
      <c r="K17">
        <v>34.293566155488946</v>
      </c>
      <c r="L17">
        <v>30.6196672023997</v>
      </c>
      <c r="M17">
        <v>30.560753640648866</v>
      </c>
      <c r="N17">
        <v>31.909380820926568</v>
      </c>
      <c r="O17">
        <v>27.777671763686033</v>
      </c>
      <c r="P17">
        <v>30.649865211662899</v>
      </c>
      <c r="Q17">
        <v>29.778203401637899</v>
      </c>
      <c r="R17">
        <v>32.445563843935034</v>
      </c>
      <c r="S17">
        <v>27.826811045878866</v>
      </c>
      <c r="T17">
        <v>30.777965856824505</v>
      </c>
      <c r="V17">
        <f t="shared" si="4"/>
        <v>10.009096502958851</v>
      </c>
      <c r="W17">
        <f t="shared" si="1"/>
        <v>9.5678812040188888</v>
      </c>
      <c r="X17">
        <f t="shared" si="1"/>
        <v>7.247341349163122</v>
      </c>
      <c r="Y17" t="e">
        <f t="shared" si="1"/>
        <v>#DIV/0!</v>
      </c>
      <c r="Z17">
        <f t="shared" si="1"/>
        <v>13.3210806341073</v>
      </c>
      <c r="AA17">
        <f t="shared" si="1"/>
        <v>9.6471816810180542</v>
      </c>
      <c r="AB17">
        <f t="shared" si="1"/>
        <v>9.5882681192672194</v>
      </c>
      <c r="AC17">
        <f t="shared" si="1"/>
        <v>10.936895299544922</v>
      </c>
      <c r="AD17">
        <f t="shared" si="1"/>
        <v>6.8051862423043872</v>
      </c>
      <c r="AE17">
        <f t="shared" si="1"/>
        <v>9.6773796902812528</v>
      </c>
      <c r="AF17">
        <f t="shared" si="1"/>
        <v>8.8057178802562532</v>
      </c>
      <c r="AG17">
        <f t="shared" si="1"/>
        <v>11.473078322553388</v>
      </c>
      <c r="AH17">
        <f t="shared" si="1"/>
        <v>6.8543255244972201</v>
      </c>
      <c r="AI17">
        <f t="shared" si="1"/>
        <v>9.8054803354428586</v>
      </c>
      <c r="AZ17">
        <f t="shared" si="5"/>
        <v>4.9144093332559544</v>
      </c>
      <c r="BA17">
        <f t="shared" si="6"/>
        <v>3.3433817435247519</v>
      </c>
      <c r="BB17">
        <f t="shared" si="7"/>
        <v>1.7316844435074712</v>
      </c>
      <c r="BC17" t="e">
        <f t="shared" si="8"/>
        <v>#DIV/0!</v>
      </c>
      <c r="BD17">
        <f t="shared" si="9"/>
        <v>8.4923174230850442</v>
      </c>
      <c r="BE17">
        <f t="shared" si="10"/>
        <v>2.7034647941636791</v>
      </c>
      <c r="BF17">
        <f t="shared" si="11"/>
        <v>2.9866750699849707</v>
      </c>
      <c r="BG17">
        <f t="shared" si="12"/>
        <v>4.0510726883392794</v>
      </c>
      <c r="BH17">
        <f t="shared" si="13"/>
        <v>5.7703614158151257</v>
      </c>
      <c r="BI17">
        <f t="shared" si="14"/>
        <v>3.4576417875133165</v>
      </c>
      <c r="BJ17">
        <f t="shared" si="15"/>
        <v>2.9692489329552094</v>
      </c>
      <c r="BK17">
        <f t="shared" si="16"/>
        <v>6.8610522725822438</v>
      </c>
      <c r="BL17">
        <f t="shared" si="17"/>
        <v>0.12216542976988354</v>
      </c>
      <c r="BM17">
        <f t="shared" si="18"/>
        <v>4.153266506015715</v>
      </c>
      <c r="BO17">
        <f t="shared" si="19"/>
        <v>3.3160065499394396E-2</v>
      </c>
      <c r="BP17">
        <f t="shared" si="20"/>
        <v>9.8523948432650235E-2</v>
      </c>
      <c r="BQ17">
        <f t="shared" si="21"/>
        <v>0.30110019687662609</v>
      </c>
      <c r="BR17" t="e">
        <f t="shared" si="22"/>
        <v>#DIV/0!</v>
      </c>
      <c r="BS17">
        <f t="shared" si="23"/>
        <v>2.7768839027938245E-3</v>
      </c>
      <c r="BT17">
        <f t="shared" si="24"/>
        <v>0.15352390367406693</v>
      </c>
      <c r="BU17">
        <f t="shared" si="25"/>
        <v>0.12615986530138576</v>
      </c>
      <c r="BV17">
        <f t="shared" si="26"/>
        <v>6.0326149522242772E-2</v>
      </c>
      <c r="BW17">
        <f t="shared" si="27"/>
        <v>1.8320955844407402E-2</v>
      </c>
      <c r="BX17">
        <f t="shared" si="28"/>
        <v>9.1021944207284711E-2</v>
      </c>
      <c r="BY17">
        <f t="shared" si="29"/>
        <v>0.12769297537600424</v>
      </c>
      <c r="BZ17">
        <f t="shared" si="30"/>
        <v>8.6023570437920478E-3</v>
      </c>
      <c r="CA17">
        <f t="shared" si="31"/>
        <v>0.91880752037230518</v>
      </c>
      <c r="CB17">
        <f t="shared" si="32"/>
        <v>5.6200761701950562E-2</v>
      </c>
    </row>
    <row r="18" spans="1:80" x14ac:dyDescent="0.25">
      <c r="A18" t="s">
        <v>181</v>
      </c>
      <c r="B18">
        <v>25.246683942282701</v>
      </c>
      <c r="C18">
        <v>29.061278678046033</v>
      </c>
      <c r="E18">
        <f t="shared" si="0"/>
        <v>27.086914142131942</v>
      </c>
      <c r="G18">
        <v>25.4914008033785</v>
      </c>
      <c r="H18">
        <v>26.479708560150499</v>
      </c>
      <c r="I18">
        <v>32.136602274498799</v>
      </c>
      <c r="J18" t="e">
        <v>#DIV/0!</v>
      </c>
      <c r="K18">
        <v>25.020692959930233</v>
      </c>
      <c r="L18">
        <v>34.426002461316244</v>
      </c>
      <c r="M18">
        <v>32.931836938926999</v>
      </c>
      <c r="N18">
        <v>34.370118200560199</v>
      </c>
      <c r="O18">
        <v>25.517626760538402</v>
      </c>
      <c r="P18">
        <v>32.30819915916576</v>
      </c>
      <c r="Q18">
        <v>32.064500373670398</v>
      </c>
      <c r="R18">
        <v>25.141836318233299</v>
      </c>
      <c r="S18">
        <v>32.905204393803835</v>
      </c>
      <c r="T18">
        <v>31.6238337264672</v>
      </c>
      <c r="V18">
        <f t="shared" si="4"/>
        <v>-1.5955133387534417</v>
      </c>
      <c r="W18">
        <f t="shared" si="1"/>
        <v>-0.60720558198144303</v>
      </c>
      <c r="X18">
        <f t="shared" si="1"/>
        <v>5.0496881323668568</v>
      </c>
      <c r="Y18" t="e">
        <f t="shared" si="1"/>
        <v>#DIV/0!</v>
      </c>
      <c r="Z18">
        <f t="shared" si="1"/>
        <v>-2.0662211822017085</v>
      </c>
      <c r="AA18">
        <f t="shared" si="1"/>
        <v>7.3390883191843024</v>
      </c>
      <c r="AB18">
        <f t="shared" si="1"/>
        <v>5.844922796795057</v>
      </c>
      <c r="AC18">
        <f t="shared" si="1"/>
        <v>7.2832040584282574</v>
      </c>
      <c r="AD18">
        <f t="shared" si="1"/>
        <v>-1.56928738159354</v>
      </c>
      <c r="AE18">
        <f t="shared" si="1"/>
        <v>5.2212850170338179</v>
      </c>
      <c r="AF18">
        <f t="shared" si="1"/>
        <v>4.9775862315384565</v>
      </c>
      <c r="AG18">
        <f t="shared" si="1"/>
        <v>-1.945077823898643</v>
      </c>
      <c r="AH18">
        <f t="shared" si="1"/>
        <v>5.8182902516718933</v>
      </c>
      <c r="AI18">
        <f t="shared" si="1"/>
        <v>4.5369195843352585</v>
      </c>
      <c r="AZ18">
        <f>V18-AK$41</f>
        <v>-6.6902005084563383</v>
      </c>
      <c r="BA18">
        <f t="shared" si="6"/>
        <v>-6.8317050424755799</v>
      </c>
      <c r="BB18">
        <f t="shared" si="7"/>
        <v>-0.46596877328879405</v>
      </c>
      <c r="BC18" t="e">
        <f t="shared" si="8"/>
        <v>#DIV/0!</v>
      </c>
      <c r="BD18">
        <f t="shared" si="9"/>
        <v>-6.8949843932239645</v>
      </c>
      <c r="BE18">
        <f t="shared" si="10"/>
        <v>0.39537143232992733</v>
      </c>
      <c r="BF18">
        <f t="shared" si="11"/>
        <v>-0.75667025248719177</v>
      </c>
      <c r="BG18">
        <f t="shared" si="12"/>
        <v>0.3973814472226147</v>
      </c>
      <c r="BH18">
        <f t="shared" si="13"/>
        <v>-2.6041122080828019</v>
      </c>
      <c r="BI18">
        <f t="shared" si="14"/>
        <v>-0.99845288573411839</v>
      </c>
      <c r="BJ18">
        <f t="shared" si="15"/>
        <v>-0.85888271576258735</v>
      </c>
      <c r="BK18">
        <f t="shared" si="16"/>
        <v>-6.5571038738697869</v>
      </c>
      <c r="BL18">
        <f t="shared" si="17"/>
        <v>-0.91386984305544328</v>
      </c>
      <c r="BM18">
        <f t="shared" si="18"/>
        <v>-1.115294245091885</v>
      </c>
      <c r="BO18">
        <f>2^(-AZ18)</f>
        <v>103.26449607604393</v>
      </c>
      <c r="BP18">
        <f t="shared" si="20"/>
        <v>113.90640342795805</v>
      </c>
      <c r="BQ18">
        <f t="shared" si="21"/>
        <v>1.3812445511869309</v>
      </c>
      <c r="BR18" t="e">
        <f t="shared" si="22"/>
        <v>#DIV/0!</v>
      </c>
      <c r="BS18">
        <f t="shared" si="23"/>
        <v>119.01374518148444</v>
      </c>
      <c r="BT18">
        <f t="shared" si="24"/>
        <v>0.76029360830208881</v>
      </c>
      <c r="BU18">
        <f t="shared" si="25"/>
        <v>1.6895865467745343</v>
      </c>
      <c r="BV18">
        <f t="shared" si="26"/>
        <v>0.7592350773210611</v>
      </c>
      <c r="BW18">
        <f t="shared" si="27"/>
        <v>6.0801723030522421</v>
      </c>
      <c r="BX18">
        <f t="shared" si="28"/>
        <v>1.997856393800576</v>
      </c>
      <c r="BY18">
        <f t="shared" si="29"/>
        <v>1.8136332121285414</v>
      </c>
      <c r="BZ18">
        <f t="shared" si="30"/>
        <v>94.164011288211654</v>
      </c>
      <c r="CA18">
        <f t="shared" si="31"/>
        <v>1.8840925612314552</v>
      </c>
      <c r="CB18">
        <f t="shared" si="32"/>
        <v>2.1663918927925381</v>
      </c>
    </row>
    <row r="19" spans="1:80" x14ac:dyDescent="0.25">
      <c r="A19" t="s">
        <v>182</v>
      </c>
      <c r="B19">
        <v>23.207460338601436</v>
      </c>
      <c r="C19">
        <v>25.9373058385798</v>
      </c>
      <c r="E19">
        <f t="shared" si="0"/>
        <v>24.534445103548119</v>
      </c>
      <c r="G19">
        <v>25.886411215649968</v>
      </c>
      <c r="H19">
        <v>26.715535613175302</v>
      </c>
      <c r="I19">
        <v>30.041042511522932</v>
      </c>
      <c r="J19">
        <v>34.937252397419599</v>
      </c>
      <c r="K19">
        <v>25.213716317547835</v>
      </c>
      <c r="L19">
        <v>31.412733659298798</v>
      </c>
      <c r="M19">
        <v>31.082841399542932</v>
      </c>
      <c r="N19">
        <v>32.0163753883702</v>
      </c>
      <c r="O19">
        <v>25.215877278894201</v>
      </c>
      <c r="P19">
        <v>30.903802375546366</v>
      </c>
      <c r="Q19">
        <v>30.139290784207201</v>
      </c>
      <c r="R19">
        <v>25.604346492294699</v>
      </c>
      <c r="S19">
        <v>30.678704787153332</v>
      </c>
      <c r="T19">
        <v>30.503445341526401</v>
      </c>
      <c r="V19">
        <f t="shared" si="4"/>
        <v>1.3519661121018487</v>
      </c>
      <c r="W19">
        <f t="shared" si="4"/>
        <v>2.1810905096271824</v>
      </c>
      <c r="X19">
        <f t="shared" si="4"/>
        <v>5.5065974079748123</v>
      </c>
      <c r="Y19">
        <f t="shared" si="4"/>
        <v>10.402807293871479</v>
      </c>
      <c r="Z19">
        <f t="shared" si="4"/>
        <v>0.67927121399971568</v>
      </c>
      <c r="AA19">
        <f t="shared" si="4"/>
        <v>6.8782885557506788</v>
      </c>
      <c r="AB19">
        <f t="shared" si="4"/>
        <v>6.548396295994813</v>
      </c>
      <c r="AC19">
        <f t="shared" si="4"/>
        <v>7.4819302848220808</v>
      </c>
      <c r="AD19">
        <f t="shared" si="4"/>
        <v>0.68143217534608169</v>
      </c>
      <c r="AE19">
        <f t="shared" si="4"/>
        <v>6.369357271998247</v>
      </c>
      <c r="AF19">
        <f t="shared" si="4"/>
        <v>5.6048456806590821</v>
      </c>
      <c r="AG19">
        <f t="shared" si="4"/>
        <v>1.0699013887465796</v>
      </c>
      <c r="AH19">
        <f t="shared" si="4"/>
        <v>6.1442596836052132</v>
      </c>
      <c r="AI19">
        <f t="shared" si="4"/>
        <v>5.9690002379782818</v>
      </c>
      <c r="AZ19">
        <f t="shared" si="5"/>
        <v>-3.7427210576010479</v>
      </c>
      <c r="BA19">
        <f t="shared" si="6"/>
        <v>-4.0434089508669544</v>
      </c>
      <c r="BB19">
        <f t="shared" si="7"/>
        <v>-9.0594976808384686E-3</v>
      </c>
      <c r="BC19">
        <f t="shared" si="8"/>
        <v>-1.0308371241719154</v>
      </c>
      <c r="BD19">
        <f t="shared" si="9"/>
        <v>-4.1494919970225403</v>
      </c>
      <c r="BE19">
        <f t="shared" si="10"/>
        <v>-6.542833110369628E-2</v>
      </c>
      <c r="BF19">
        <f t="shared" si="11"/>
        <v>-5.3196753287435783E-2</v>
      </c>
      <c r="BG19">
        <f t="shared" si="12"/>
        <v>0.59610767361643813</v>
      </c>
      <c r="BH19">
        <f t="shared" si="13"/>
        <v>-0.35339265114318019</v>
      </c>
      <c r="BI19">
        <f t="shared" si="14"/>
        <v>0.14961936923031072</v>
      </c>
      <c r="BJ19">
        <f t="shared" si="15"/>
        <v>-0.23162326664196176</v>
      </c>
      <c r="BK19">
        <f t="shared" si="16"/>
        <v>-3.5421246612245643</v>
      </c>
      <c r="BL19">
        <f t="shared" si="17"/>
        <v>-0.58790041112212332</v>
      </c>
      <c r="BM19">
        <f t="shared" si="18"/>
        <v>0.31678640855113827</v>
      </c>
      <c r="BO19">
        <f t="shared" si="19"/>
        <v>13.386631352460864</v>
      </c>
      <c r="BP19">
        <f t="shared" si="20"/>
        <v>16.488736544580075</v>
      </c>
      <c r="BQ19">
        <f t="shared" si="21"/>
        <v>1.0062993230799406</v>
      </c>
      <c r="BR19">
        <f t="shared" si="22"/>
        <v>2.0432094803477039</v>
      </c>
      <c r="BS19">
        <f t="shared" si="23"/>
        <v>17.746861413149801</v>
      </c>
      <c r="BT19">
        <f t="shared" si="24"/>
        <v>1.0463955648560503</v>
      </c>
      <c r="BU19">
        <f t="shared" si="25"/>
        <v>1.0375614284931289</v>
      </c>
      <c r="BV19">
        <f t="shared" si="26"/>
        <v>0.66153634523048943</v>
      </c>
      <c r="BW19">
        <f t="shared" si="27"/>
        <v>1.277561419428437</v>
      </c>
      <c r="BX19">
        <f t="shared" si="28"/>
        <v>0.90148827372452101</v>
      </c>
      <c r="BY19">
        <f t="shared" si="29"/>
        <v>1.1741553220433401</v>
      </c>
      <c r="BZ19">
        <f t="shared" si="30"/>
        <v>11.648922915350854</v>
      </c>
      <c r="CA19">
        <f t="shared" si="31"/>
        <v>1.5030577187859293</v>
      </c>
      <c r="CB19">
        <f t="shared" si="32"/>
        <v>0.80285624303365144</v>
      </c>
    </row>
    <row r="20" spans="1:80" x14ac:dyDescent="0.25">
      <c r="A20" t="s">
        <v>183</v>
      </c>
      <c r="B20">
        <v>22.232800380512202</v>
      </c>
      <c r="C20">
        <v>24.416545489870533</v>
      </c>
      <c r="E20">
        <f t="shared" si="0"/>
        <v>23.299102597696486</v>
      </c>
      <c r="G20">
        <v>25.683374948471798</v>
      </c>
      <c r="H20">
        <v>26.408223857065632</v>
      </c>
      <c r="I20">
        <v>28.833871782973233</v>
      </c>
      <c r="J20">
        <v>33.426803494700103</v>
      </c>
      <c r="K20">
        <v>25.005352092316301</v>
      </c>
      <c r="L20">
        <v>30.298238381741868</v>
      </c>
      <c r="M20">
        <v>30.448409862471333</v>
      </c>
      <c r="N20">
        <v>30.753454157673701</v>
      </c>
      <c r="O20">
        <v>25.1893682224465</v>
      </c>
      <c r="P20">
        <v>29.828709998525468</v>
      </c>
      <c r="Q20">
        <v>29.461688879809767</v>
      </c>
      <c r="R20">
        <v>25.387636452426204</v>
      </c>
      <c r="S20">
        <v>30.097965601843935</v>
      </c>
      <c r="T20">
        <v>29.109980245948368</v>
      </c>
      <c r="V20">
        <f t="shared" si="4"/>
        <v>2.3842723507753121</v>
      </c>
      <c r="W20">
        <f t="shared" si="4"/>
        <v>3.1091212593691466</v>
      </c>
      <c r="X20">
        <f t="shared" si="4"/>
        <v>5.5347691852767475</v>
      </c>
      <c r="Y20">
        <f t="shared" si="4"/>
        <v>10.127700897003617</v>
      </c>
      <c r="Z20">
        <f t="shared" si="4"/>
        <v>1.706249494619815</v>
      </c>
      <c r="AA20">
        <f t="shared" si="4"/>
        <v>6.9991357840453823</v>
      </c>
      <c r="AB20">
        <f t="shared" si="4"/>
        <v>7.1493072647748477</v>
      </c>
      <c r="AC20">
        <f t="shared" si="4"/>
        <v>7.4543515599772157</v>
      </c>
      <c r="AD20">
        <f t="shared" si="4"/>
        <v>1.8902656247500147</v>
      </c>
      <c r="AE20">
        <f t="shared" si="4"/>
        <v>6.5296074008289828</v>
      </c>
      <c r="AF20">
        <f t="shared" si="4"/>
        <v>6.1625862821132813</v>
      </c>
      <c r="AG20">
        <f t="shared" si="4"/>
        <v>2.0885338547297181</v>
      </c>
      <c r="AH20">
        <f t="shared" si="4"/>
        <v>6.7988630041474494</v>
      </c>
      <c r="AI20">
        <f t="shared" si="4"/>
        <v>5.810877648251882</v>
      </c>
      <c r="AZ20">
        <f t="shared" si="5"/>
        <v>-2.7104148189275845</v>
      </c>
      <c r="BA20">
        <f t="shared" si="6"/>
        <v>-3.1153782011249902</v>
      </c>
      <c r="BB20">
        <f t="shared" si="7"/>
        <v>1.9112279621096739E-2</v>
      </c>
      <c r="BC20">
        <f t="shared" si="8"/>
        <v>-1.3059435210397776</v>
      </c>
      <c r="BD20">
        <f t="shared" si="9"/>
        <v>-3.122513716402441</v>
      </c>
      <c r="BE20">
        <f t="shared" si="10"/>
        <v>5.5418897191007233E-2</v>
      </c>
      <c r="BF20">
        <f t="shared" si="11"/>
        <v>0.54771421549259891</v>
      </c>
      <c r="BG20">
        <f t="shared" si="12"/>
        <v>0.56852894877157301</v>
      </c>
      <c r="BH20">
        <f t="shared" si="13"/>
        <v>0.85544079826075281</v>
      </c>
      <c r="BI20">
        <f t="shared" si="14"/>
        <v>0.30986949806104658</v>
      </c>
      <c r="BJ20">
        <f t="shared" si="15"/>
        <v>0.32611733481223748</v>
      </c>
      <c r="BK20">
        <f t="shared" si="16"/>
        <v>-2.5234921952414258</v>
      </c>
      <c r="BL20">
        <f t="shared" si="17"/>
        <v>6.670290942011281E-2</v>
      </c>
      <c r="BM20">
        <f t="shared" si="18"/>
        <v>0.15866381882473846</v>
      </c>
      <c r="BO20">
        <f t="shared" si="19"/>
        <v>6.5450981137260049</v>
      </c>
      <c r="BP20">
        <f t="shared" si="20"/>
        <v>8.6660718689090857</v>
      </c>
      <c r="BQ20">
        <f t="shared" si="21"/>
        <v>0.98683974080867221</v>
      </c>
      <c r="BR20">
        <f t="shared" si="22"/>
        <v>2.4724537277550165</v>
      </c>
      <c r="BS20">
        <f t="shared" si="23"/>
        <v>8.7090401056775093</v>
      </c>
      <c r="BT20">
        <f t="shared" si="24"/>
        <v>0.96231498724836628</v>
      </c>
      <c r="BU20">
        <f t="shared" si="25"/>
        <v>0.68410315301998459</v>
      </c>
      <c r="BV20">
        <f t="shared" si="26"/>
        <v>0.6743039954644694</v>
      </c>
      <c r="BW20">
        <f t="shared" si="27"/>
        <v>0.55269643105768418</v>
      </c>
      <c r="BX20">
        <f t="shared" si="28"/>
        <v>0.80671472895717766</v>
      </c>
      <c r="BY20">
        <f t="shared" si="29"/>
        <v>0.79768036159223366</v>
      </c>
      <c r="BZ20">
        <f t="shared" si="30"/>
        <v>5.7497219682744305</v>
      </c>
      <c r="CA20">
        <f t="shared" si="31"/>
        <v>0.95481761709880775</v>
      </c>
      <c r="CB20">
        <f t="shared" si="32"/>
        <v>0.89585440048064446</v>
      </c>
    </row>
    <row r="21" spans="1:80" x14ac:dyDescent="0.25">
      <c r="A21" t="s">
        <v>184</v>
      </c>
      <c r="B21">
        <v>22.255680596039667</v>
      </c>
      <c r="C21">
        <v>24.634258519976431</v>
      </c>
      <c r="E21">
        <f t="shared" si="0"/>
        <v>23.41478569922997</v>
      </c>
      <c r="G21">
        <v>26.151517863130703</v>
      </c>
      <c r="H21">
        <v>26.958815661344868</v>
      </c>
      <c r="I21">
        <v>28.8412083365486</v>
      </c>
      <c r="J21" t="e">
        <v>#DIV/0!</v>
      </c>
      <c r="K21">
        <v>24.794859272422702</v>
      </c>
      <c r="L21">
        <v>30.267976095955703</v>
      </c>
      <c r="M21">
        <v>30.225624978747167</v>
      </c>
      <c r="N21">
        <v>30.464079368918533</v>
      </c>
      <c r="O21">
        <v>25.9930758481153</v>
      </c>
      <c r="P21">
        <v>29.647204688502299</v>
      </c>
      <c r="Q21">
        <v>28.840967325400896</v>
      </c>
      <c r="R21">
        <v>25.127852582513299</v>
      </c>
      <c r="S21">
        <v>29.826289923546899</v>
      </c>
      <c r="T21">
        <v>28.764451117836234</v>
      </c>
      <c r="V21">
        <f t="shared" si="4"/>
        <v>2.7367321639007329</v>
      </c>
      <c r="W21">
        <f t="shared" si="4"/>
        <v>3.5440299621148981</v>
      </c>
      <c r="X21">
        <f t="shared" si="4"/>
        <v>5.4264226373186304</v>
      </c>
      <c r="Y21" t="e">
        <f t="shared" si="4"/>
        <v>#DIV/0!</v>
      </c>
      <c r="Z21">
        <f t="shared" si="4"/>
        <v>1.3800735731927318</v>
      </c>
      <c r="AA21">
        <f t="shared" si="4"/>
        <v>6.8531903967257328</v>
      </c>
      <c r="AB21">
        <f t="shared" si="4"/>
        <v>6.8108392795171966</v>
      </c>
      <c r="AC21">
        <f t="shared" si="4"/>
        <v>7.0492936696885629</v>
      </c>
      <c r="AD21">
        <f t="shared" si="4"/>
        <v>2.5782901488853298</v>
      </c>
      <c r="AE21">
        <f t="shared" si="4"/>
        <v>6.232418989272329</v>
      </c>
      <c r="AF21">
        <f t="shared" si="4"/>
        <v>5.4261816261709264</v>
      </c>
      <c r="AG21">
        <f t="shared" si="4"/>
        <v>1.7130668832833287</v>
      </c>
      <c r="AH21">
        <f t="shared" si="4"/>
        <v>6.4115042243169285</v>
      </c>
      <c r="AI21">
        <f t="shared" si="4"/>
        <v>5.3496654186062642</v>
      </c>
      <c r="AZ21">
        <f t="shared" si="5"/>
        <v>-2.3579550058021637</v>
      </c>
      <c r="BA21">
        <f t="shared" si="6"/>
        <v>-2.6804694983792388</v>
      </c>
      <c r="BB21">
        <f t="shared" si="7"/>
        <v>-8.9234268337020417E-2</v>
      </c>
      <c r="BC21" t="e">
        <f t="shared" si="8"/>
        <v>#DIV/0!</v>
      </c>
      <c r="BD21">
        <f t="shared" si="9"/>
        <v>-3.4486896378295242</v>
      </c>
      <c r="BE21">
        <f t="shared" si="10"/>
        <v>-9.0526490128642223E-2</v>
      </c>
      <c r="BF21">
        <f t="shared" si="11"/>
        <v>0.20924623023494782</v>
      </c>
      <c r="BG21">
        <f t="shared" si="12"/>
        <v>0.16347105848292021</v>
      </c>
      <c r="BH21">
        <f t="shared" si="13"/>
        <v>1.5434653223960679</v>
      </c>
      <c r="BI21">
        <f t="shared" si="14"/>
        <v>1.2681086504392702E-2</v>
      </c>
      <c r="BJ21">
        <f t="shared" si="15"/>
        <v>-0.41028732113011745</v>
      </c>
      <c r="BK21">
        <f t="shared" si="16"/>
        <v>-2.8989591666878152</v>
      </c>
      <c r="BL21">
        <f t="shared" si="17"/>
        <v>-0.32065587041040811</v>
      </c>
      <c r="BM21">
        <f t="shared" si="18"/>
        <v>-0.30254841082087935</v>
      </c>
      <c r="BO21">
        <f t="shared" si="19"/>
        <v>5.1264318130357474</v>
      </c>
      <c r="BP21">
        <f t="shared" si="20"/>
        <v>6.4106449069380664</v>
      </c>
      <c r="BQ21">
        <f t="shared" si="21"/>
        <v>1.063805402182723</v>
      </c>
      <c r="BR21" t="e">
        <f t="shared" si="22"/>
        <v>#DIV/0!</v>
      </c>
      <c r="BS21">
        <f t="shared" si="23"/>
        <v>10.918400651312277</v>
      </c>
      <c r="BT21">
        <f t="shared" si="24"/>
        <v>1.064758679427487</v>
      </c>
      <c r="BU21">
        <f t="shared" si="25"/>
        <v>0.86498904702423818</v>
      </c>
      <c r="BV21">
        <f t="shared" si="26"/>
        <v>0.89287426982177953</v>
      </c>
      <c r="BW21">
        <f t="shared" si="27"/>
        <v>0.34306044031421673</v>
      </c>
      <c r="BX21">
        <f t="shared" si="28"/>
        <v>0.99124865851861443</v>
      </c>
      <c r="BY21">
        <f t="shared" si="29"/>
        <v>1.3289504559759084</v>
      </c>
      <c r="BZ21">
        <f t="shared" si="30"/>
        <v>7.4588807761106759</v>
      </c>
      <c r="CA21">
        <f t="shared" si="31"/>
        <v>1.2488981873704195</v>
      </c>
      <c r="CB21">
        <f t="shared" si="32"/>
        <v>1.2333210579800444</v>
      </c>
    </row>
    <row r="22" spans="1:80" x14ac:dyDescent="0.25">
      <c r="A22" t="s">
        <v>185</v>
      </c>
      <c r="B22">
        <v>23.116289872065067</v>
      </c>
      <c r="C22">
        <v>25.271509376790068</v>
      </c>
      <c r="E22">
        <f t="shared" si="0"/>
        <v>24.169889041087664</v>
      </c>
      <c r="G22">
        <v>26.078837825131163</v>
      </c>
      <c r="H22">
        <v>26.915392275057201</v>
      </c>
      <c r="I22">
        <v>30.20979600775247</v>
      </c>
      <c r="J22">
        <v>39.056048600964999</v>
      </c>
      <c r="K22">
        <v>25.157458534576765</v>
      </c>
      <c r="L22">
        <v>32.237726478536537</v>
      </c>
      <c r="M22">
        <v>31.763303664051005</v>
      </c>
      <c r="N22">
        <v>31.602568629437098</v>
      </c>
      <c r="O22">
        <v>26.508087690301569</v>
      </c>
      <c r="P22">
        <v>31.289039353543401</v>
      </c>
      <c r="Q22">
        <v>30.541950269247565</v>
      </c>
      <c r="R22">
        <v>25.680335630327068</v>
      </c>
      <c r="S22">
        <v>31.927025658436367</v>
      </c>
      <c r="T22">
        <v>31.110689972424598</v>
      </c>
      <c r="V22">
        <f t="shared" si="4"/>
        <v>1.9089487840434991</v>
      </c>
      <c r="W22">
        <f t="shared" si="4"/>
        <v>2.7455032339695364</v>
      </c>
      <c r="X22">
        <f t="shared" si="4"/>
        <v>6.0399069666648053</v>
      </c>
      <c r="Y22">
        <f t="shared" si="4"/>
        <v>14.886159559877335</v>
      </c>
      <c r="Z22">
        <f t="shared" si="4"/>
        <v>0.98756949348910084</v>
      </c>
      <c r="AA22">
        <f t="shared" si="4"/>
        <v>8.0678374374488726</v>
      </c>
      <c r="AB22">
        <f t="shared" si="4"/>
        <v>7.5934146229633406</v>
      </c>
      <c r="AC22">
        <f t="shared" si="4"/>
        <v>7.4326795883494334</v>
      </c>
      <c r="AD22">
        <f t="shared" si="4"/>
        <v>2.3381986492139042</v>
      </c>
      <c r="AE22">
        <f t="shared" si="4"/>
        <v>7.1191503124557372</v>
      </c>
      <c r="AF22">
        <f t="shared" si="4"/>
        <v>6.3720612281599003</v>
      </c>
      <c r="AG22">
        <f t="shared" si="4"/>
        <v>1.5104465892394039</v>
      </c>
      <c r="AH22">
        <f t="shared" si="4"/>
        <v>7.7571366173487029</v>
      </c>
      <c r="AI22">
        <f t="shared" si="4"/>
        <v>6.9408009313369341</v>
      </c>
      <c r="AZ22">
        <f t="shared" si="5"/>
        <v>-3.1857383856593975</v>
      </c>
      <c r="BA22">
        <f t="shared" si="6"/>
        <v>-3.4789962265246004</v>
      </c>
      <c r="BB22">
        <f t="shared" si="7"/>
        <v>0.5242500610091545</v>
      </c>
      <c r="BC22">
        <f t="shared" si="8"/>
        <v>3.4525151418339401</v>
      </c>
      <c r="BD22">
        <f t="shared" si="9"/>
        <v>-3.8411937175331552</v>
      </c>
      <c r="BE22">
        <f t="shared" si="10"/>
        <v>1.1241205505944976</v>
      </c>
      <c r="BF22">
        <f t="shared" si="11"/>
        <v>0.99182157368109181</v>
      </c>
      <c r="BG22">
        <f t="shared" si="12"/>
        <v>0.54685697714379078</v>
      </c>
      <c r="BH22">
        <f t="shared" si="13"/>
        <v>1.3033738227246423</v>
      </c>
      <c r="BI22">
        <f t="shared" si="14"/>
        <v>0.8994124096878009</v>
      </c>
      <c r="BJ22">
        <f t="shared" si="15"/>
        <v>0.53559228085885646</v>
      </c>
      <c r="BK22">
        <f t="shared" si="16"/>
        <v>-3.10157946073174</v>
      </c>
      <c r="BL22">
        <f t="shared" si="17"/>
        <v>1.0249765226213663</v>
      </c>
      <c r="BM22">
        <f t="shared" si="18"/>
        <v>1.2885871019097905</v>
      </c>
      <c r="BO22">
        <f t="shared" si="19"/>
        <v>9.0991916510420143</v>
      </c>
      <c r="BP22">
        <f t="shared" si="20"/>
        <v>11.150188745319687</v>
      </c>
      <c r="BQ22">
        <f t="shared" si="21"/>
        <v>0.69532045615226612</v>
      </c>
      <c r="BR22">
        <f t="shared" si="22"/>
        <v>9.1345967877646456E-2</v>
      </c>
      <c r="BS22">
        <f t="shared" si="23"/>
        <v>14.332255052391258</v>
      </c>
      <c r="BT22">
        <f t="shared" si="24"/>
        <v>0.45878160408215324</v>
      </c>
      <c r="BU22">
        <f t="shared" si="25"/>
        <v>0.50284247574885632</v>
      </c>
      <c r="BV22">
        <f t="shared" si="26"/>
        <v>0.68450976266659391</v>
      </c>
      <c r="BW22">
        <f t="shared" si="27"/>
        <v>0.40517755909367736</v>
      </c>
      <c r="BX22">
        <f t="shared" si="28"/>
        <v>0.53610503518899177</v>
      </c>
      <c r="BY22">
        <f t="shared" si="29"/>
        <v>0.6898753986205729</v>
      </c>
      <c r="BZ22">
        <f t="shared" si="30"/>
        <v>8.5835798506118266</v>
      </c>
      <c r="CA22">
        <f t="shared" si="31"/>
        <v>0.49141829619450206</v>
      </c>
      <c r="CB22">
        <f t="shared" si="32"/>
        <v>0.40935173014803805</v>
      </c>
    </row>
    <row r="23" spans="1:80" x14ac:dyDescent="0.25">
      <c r="A23" t="s">
        <v>186</v>
      </c>
      <c r="B23">
        <v>22.302450699260202</v>
      </c>
      <c r="C23">
        <v>24.901479415803397</v>
      </c>
      <c r="E23">
        <f t="shared" si="0"/>
        <v>23.566162543137949</v>
      </c>
      <c r="G23">
        <v>26.0410150204786</v>
      </c>
      <c r="H23">
        <v>26.937567167509467</v>
      </c>
      <c r="I23">
        <v>29.474280343621832</v>
      </c>
      <c r="J23">
        <v>36.145437798917655</v>
      </c>
      <c r="K23">
        <v>25.490896103235102</v>
      </c>
      <c r="L23">
        <v>31.533222069062102</v>
      </c>
      <c r="M23">
        <v>30.976654883644738</v>
      </c>
      <c r="N23">
        <v>31.759997425941169</v>
      </c>
      <c r="O23">
        <v>25.13251610684107</v>
      </c>
      <c r="P23">
        <v>29.973500395184498</v>
      </c>
      <c r="Q23">
        <v>29.352887021024134</v>
      </c>
      <c r="R23">
        <v>25.454240405115431</v>
      </c>
      <c r="S23">
        <v>30.106634889577634</v>
      </c>
      <c r="T23">
        <v>29.249081140597536</v>
      </c>
      <c r="V23">
        <f t="shared" si="4"/>
        <v>2.4748524773406508</v>
      </c>
      <c r="W23">
        <f t="shared" si="4"/>
        <v>3.3714046243715181</v>
      </c>
      <c r="X23">
        <f t="shared" si="4"/>
        <v>5.9081178004838826</v>
      </c>
      <c r="Y23">
        <f t="shared" si="4"/>
        <v>12.579275255779706</v>
      </c>
      <c r="Z23">
        <f t="shared" si="4"/>
        <v>1.9247335600971525</v>
      </c>
      <c r="AA23">
        <f t="shared" si="4"/>
        <v>7.967059525924153</v>
      </c>
      <c r="AB23">
        <f t="shared" si="4"/>
        <v>7.4104923405067886</v>
      </c>
      <c r="AC23">
        <f t="shared" si="4"/>
        <v>8.1938348828032197</v>
      </c>
      <c r="AD23">
        <f t="shared" si="4"/>
        <v>1.566353563703121</v>
      </c>
      <c r="AE23">
        <f t="shared" si="4"/>
        <v>6.4073378520465489</v>
      </c>
      <c r="AF23">
        <f t="shared" si="4"/>
        <v>5.7867244778861853</v>
      </c>
      <c r="AG23">
        <f t="shared" si="4"/>
        <v>1.8880778619774823</v>
      </c>
      <c r="AH23">
        <f t="shared" si="4"/>
        <v>6.5404723464396852</v>
      </c>
      <c r="AI23">
        <f t="shared" si="4"/>
        <v>5.6829185974595866</v>
      </c>
      <c r="AZ23">
        <f t="shared" si="5"/>
        <v>-2.6198346923622458</v>
      </c>
      <c r="BA23">
        <f t="shared" si="6"/>
        <v>-2.8530948361226187</v>
      </c>
      <c r="BB23">
        <f t="shared" si="7"/>
        <v>0.39246089482823177</v>
      </c>
      <c r="BC23">
        <f t="shared" si="8"/>
        <v>1.1456308377363111</v>
      </c>
      <c r="BD23">
        <f t="shared" si="9"/>
        <v>-2.9040296509251036</v>
      </c>
      <c r="BE23">
        <f t="shared" si="10"/>
        <v>1.023342639069778</v>
      </c>
      <c r="BF23">
        <f t="shared" si="11"/>
        <v>0.80889929122453985</v>
      </c>
      <c r="BG23">
        <f t="shared" si="12"/>
        <v>1.308012271597577</v>
      </c>
      <c r="BH23">
        <f t="shared" si="13"/>
        <v>0.53152873721385907</v>
      </c>
      <c r="BI23">
        <f t="shared" si="14"/>
        <v>0.18759994927861268</v>
      </c>
      <c r="BJ23">
        <f t="shared" si="15"/>
        <v>-4.974446941485855E-2</v>
      </c>
      <c r="BK23">
        <f t="shared" si="16"/>
        <v>-2.7239481879936616</v>
      </c>
      <c r="BL23">
        <f t="shared" si="17"/>
        <v>-0.19168774828765134</v>
      </c>
      <c r="BM23">
        <f t="shared" si="18"/>
        <v>3.0704768032443042E-2</v>
      </c>
      <c r="BO23">
        <f t="shared" si="19"/>
        <v>6.1467963693628072</v>
      </c>
      <c r="BP23">
        <f t="shared" si="20"/>
        <v>7.2254870358192695</v>
      </c>
      <c r="BQ23">
        <f t="shared" si="21"/>
        <v>0.76182899634143486</v>
      </c>
      <c r="BR23">
        <f t="shared" si="22"/>
        <v>0.4519920060034161</v>
      </c>
      <c r="BS23">
        <f t="shared" si="23"/>
        <v>7.4851418191117647</v>
      </c>
      <c r="BT23">
        <f t="shared" si="24"/>
        <v>0.49197515338355835</v>
      </c>
      <c r="BU23">
        <f t="shared" si="25"/>
        <v>0.57081719864017699</v>
      </c>
      <c r="BV23">
        <f t="shared" si="26"/>
        <v>0.40387695340343288</v>
      </c>
      <c r="BW23">
        <f t="shared" si="27"/>
        <v>0.69182126410916056</v>
      </c>
      <c r="BX23">
        <f t="shared" si="28"/>
        <v>0.87806524610490577</v>
      </c>
      <c r="BY23">
        <f t="shared" si="29"/>
        <v>1.0350815736406871</v>
      </c>
      <c r="BZ23">
        <f t="shared" si="30"/>
        <v>6.6067840435030512</v>
      </c>
      <c r="CA23">
        <f t="shared" si="31"/>
        <v>1.1420990283006434</v>
      </c>
      <c r="CB23">
        <f t="shared" si="32"/>
        <v>0.97894195980645737</v>
      </c>
    </row>
    <row r="24" spans="1:80" x14ac:dyDescent="0.25">
      <c r="A24" t="s">
        <v>187</v>
      </c>
      <c r="B24">
        <v>23.218412708061635</v>
      </c>
      <c r="C24">
        <v>25.450616398249867</v>
      </c>
      <c r="E24">
        <f t="shared" si="0"/>
        <v>24.308906088286378</v>
      </c>
      <c r="G24">
        <v>26.175022388464967</v>
      </c>
      <c r="H24">
        <v>27.1160552113443</v>
      </c>
      <c r="I24">
        <v>29.529371919894999</v>
      </c>
      <c r="J24">
        <v>34.023542813735702</v>
      </c>
      <c r="K24">
        <v>25.121468065070331</v>
      </c>
      <c r="L24">
        <v>31.15261204891797</v>
      </c>
      <c r="M24">
        <v>31.193036695926605</v>
      </c>
      <c r="N24">
        <v>31.853237767775298</v>
      </c>
      <c r="O24">
        <v>25.514205413140434</v>
      </c>
      <c r="P24">
        <v>30.804789078307298</v>
      </c>
      <c r="Q24">
        <v>30.327681830307935</v>
      </c>
      <c r="R24">
        <v>25.835372832394835</v>
      </c>
      <c r="S24">
        <v>31.320659611120664</v>
      </c>
      <c r="T24">
        <v>30.254556714661163</v>
      </c>
      <c r="V24">
        <f t="shared" si="4"/>
        <v>1.8661163001785894</v>
      </c>
      <c r="W24">
        <f t="shared" si="4"/>
        <v>2.807149123057922</v>
      </c>
      <c r="X24">
        <f t="shared" si="4"/>
        <v>5.220465831608621</v>
      </c>
      <c r="Y24">
        <f t="shared" si="4"/>
        <v>9.7146367254493242</v>
      </c>
      <c r="Z24">
        <f t="shared" si="4"/>
        <v>0.81256197678395381</v>
      </c>
      <c r="AA24">
        <f t="shared" si="4"/>
        <v>6.843705960631592</v>
      </c>
      <c r="AB24">
        <f t="shared" si="4"/>
        <v>6.8841306076402269</v>
      </c>
      <c r="AC24">
        <f t="shared" si="4"/>
        <v>7.5443316794889199</v>
      </c>
      <c r="AD24">
        <f t="shared" si="4"/>
        <v>1.2052993248540567</v>
      </c>
      <c r="AE24">
        <f t="shared" si="4"/>
        <v>6.4958829900209203</v>
      </c>
      <c r="AF24">
        <f t="shared" si="4"/>
        <v>6.0187757420215569</v>
      </c>
      <c r="AG24">
        <f t="shared" si="4"/>
        <v>1.5264667441084576</v>
      </c>
      <c r="AH24">
        <f t="shared" si="4"/>
        <v>7.0117535228342867</v>
      </c>
      <c r="AI24">
        <f t="shared" si="4"/>
        <v>5.9456506263747855</v>
      </c>
      <c r="AZ24">
        <f t="shared" si="5"/>
        <v>-3.2285708695243072</v>
      </c>
      <c r="BA24">
        <f t="shared" si="6"/>
        <v>-3.4173503374362149</v>
      </c>
      <c r="BB24">
        <f t="shared" si="7"/>
        <v>-0.29519107404702982</v>
      </c>
      <c r="BC24">
        <f t="shared" si="8"/>
        <v>-1.7190076925940705</v>
      </c>
      <c r="BD24">
        <f t="shared" si="9"/>
        <v>-4.0162012342383022</v>
      </c>
      <c r="BE24">
        <f t="shared" si="10"/>
        <v>-0.10001092622278307</v>
      </c>
      <c r="BF24">
        <f t="shared" si="11"/>
        <v>0.28253755835797811</v>
      </c>
      <c r="BG24">
        <f t="shared" si="12"/>
        <v>0.65850906828327727</v>
      </c>
      <c r="BH24">
        <f t="shared" si="13"/>
        <v>0.17047449836479478</v>
      </c>
      <c r="BI24">
        <f t="shared" si="14"/>
        <v>0.27614508725298403</v>
      </c>
      <c r="BJ24">
        <f t="shared" si="15"/>
        <v>0.18230679472051303</v>
      </c>
      <c r="BK24">
        <f t="shared" si="16"/>
        <v>-3.0855593058626862</v>
      </c>
      <c r="BL24">
        <f t="shared" si="17"/>
        <v>0.27959342810695009</v>
      </c>
      <c r="BM24">
        <f t="shared" si="18"/>
        <v>0.29343679694764191</v>
      </c>
      <c r="BO24">
        <f t="shared" si="19"/>
        <v>9.3733897344843022</v>
      </c>
      <c r="BP24">
        <f t="shared" si="20"/>
        <v>10.683780511566466</v>
      </c>
      <c r="BQ24">
        <f t="shared" si="21"/>
        <v>1.227047479650951</v>
      </c>
      <c r="BR24">
        <f t="shared" si="22"/>
        <v>3.2920989348684051</v>
      </c>
      <c r="BS24">
        <f t="shared" si="23"/>
        <v>16.180690098889102</v>
      </c>
      <c r="BT24">
        <f t="shared" si="24"/>
        <v>1.0717815796224668</v>
      </c>
      <c r="BU24">
        <f t="shared" si="25"/>
        <v>0.82214367509594177</v>
      </c>
      <c r="BV24">
        <f t="shared" si="26"/>
        <v>0.63353267371101096</v>
      </c>
      <c r="BW24">
        <f t="shared" si="27"/>
        <v>0.88855039136345604</v>
      </c>
      <c r="BX24">
        <f t="shared" si="28"/>
        <v>0.82579461322115999</v>
      </c>
      <c r="BY24">
        <f t="shared" si="29"/>
        <v>0.88129272764734878</v>
      </c>
      <c r="BZ24">
        <f t="shared" si="30"/>
        <v>8.4887922389651749</v>
      </c>
      <c r="CA24">
        <f t="shared" si="31"/>
        <v>0.82382314958696123</v>
      </c>
      <c r="CB24">
        <f t="shared" si="32"/>
        <v>0.81595596618978539</v>
      </c>
    </row>
    <row r="25" spans="1:80" x14ac:dyDescent="0.25">
      <c r="A25" t="s">
        <v>188</v>
      </c>
      <c r="B25">
        <v>21.918357859044932</v>
      </c>
      <c r="C25">
        <v>24.297681531494096</v>
      </c>
      <c r="E25">
        <f t="shared" si="0"/>
        <v>23.077375911320473</v>
      </c>
      <c r="G25">
        <v>25.4262972418597</v>
      </c>
      <c r="H25">
        <v>26.172885710325332</v>
      </c>
      <c r="I25">
        <v>28.662023843266933</v>
      </c>
      <c r="J25">
        <v>35.449308706777749</v>
      </c>
      <c r="K25">
        <v>24.634795659932497</v>
      </c>
      <c r="L25">
        <v>29.876722248837201</v>
      </c>
      <c r="M25">
        <v>29.735043963432801</v>
      </c>
      <c r="N25">
        <v>30.424136403012636</v>
      </c>
      <c r="O25">
        <v>24.037144722361134</v>
      </c>
      <c r="P25">
        <v>29.220592922730166</v>
      </c>
      <c r="Q25">
        <v>28.674701328042332</v>
      </c>
      <c r="R25">
        <v>25.089586823479198</v>
      </c>
      <c r="S25">
        <v>29.772051374779167</v>
      </c>
      <c r="T25">
        <v>28.470517447609467</v>
      </c>
      <c r="V25">
        <f t="shared" si="4"/>
        <v>2.3489213305392269</v>
      </c>
      <c r="W25">
        <f t="shared" si="4"/>
        <v>3.0955097990048586</v>
      </c>
      <c r="X25">
        <f t="shared" si="4"/>
        <v>5.5846479319464599</v>
      </c>
      <c r="Y25">
        <f t="shared" si="4"/>
        <v>12.371932795457276</v>
      </c>
      <c r="Z25">
        <f t="shared" si="4"/>
        <v>1.5574197486120234</v>
      </c>
      <c r="AA25">
        <f t="shared" si="4"/>
        <v>6.7993463375167273</v>
      </c>
      <c r="AB25">
        <f t="shared" si="4"/>
        <v>6.6576680521123279</v>
      </c>
      <c r="AC25">
        <f t="shared" si="4"/>
        <v>7.3467604916921623</v>
      </c>
      <c r="AD25">
        <f t="shared" si="4"/>
        <v>0.95976881104066081</v>
      </c>
      <c r="AE25">
        <f t="shared" si="4"/>
        <v>6.1432170114096927</v>
      </c>
      <c r="AF25">
        <f t="shared" si="4"/>
        <v>5.5973254167218585</v>
      </c>
      <c r="AG25">
        <f t="shared" si="4"/>
        <v>2.0122109121587251</v>
      </c>
      <c r="AH25">
        <f t="shared" si="4"/>
        <v>6.6946754634586938</v>
      </c>
      <c r="AI25">
        <f t="shared" si="4"/>
        <v>5.3931415362889936</v>
      </c>
      <c r="AZ25">
        <f t="shared" si="5"/>
        <v>-2.7457658391636697</v>
      </c>
      <c r="BA25">
        <f t="shared" si="6"/>
        <v>-3.1289896614892783</v>
      </c>
      <c r="BB25">
        <f t="shared" si="7"/>
        <v>6.899102629080911E-2</v>
      </c>
      <c r="BC25">
        <f t="shared" si="8"/>
        <v>0.93828837741388149</v>
      </c>
      <c r="BD25">
        <f t="shared" si="9"/>
        <v>-3.2713434624102327</v>
      </c>
      <c r="BE25">
        <f t="shared" si="10"/>
        <v>-0.1443705493376477</v>
      </c>
      <c r="BF25">
        <f t="shared" si="11"/>
        <v>5.6075002830079157E-2</v>
      </c>
      <c r="BG25">
        <f t="shared" si="12"/>
        <v>0.46093788048651962</v>
      </c>
      <c r="BH25">
        <f t="shared" si="13"/>
        <v>-7.5056015448601077E-2</v>
      </c>
      <c r="BI25">
        <f t="shared" si="14"/>
        <v>-7.6520891358243581E-2</v>
      </c>
      <c r="BJ25">
        <f t="shared" si="15"/>
        <v>-0.23914353057918536</v>
      </c>
      <c r="BK25">
        <f t="shared" si="16"/>
        <v>-2.5998151378124188</v>
      </c>
      <c r="BL25">
        <f t="shared" si="17"/>
        <v>-3.7484631268642765E-2</v>
      </c>
      <c r="BM25">
        <f t="shared" si="18"/>
        <v>-0.25907229313814994</v>
      </c>
      <c r="BO25">
        <f t="shared" si="19"/>
        <v>6.7074567138013288</v>
      </c>
      <c r="BP25">
        <f t="shared" si="20"/>
        <v>8.7482209689425332</v>
      </c>
      <c r="BQ25">
        <f t="shared" si="21"/>
        <v>0.95330447492004955</v>
      </c>
      <c r="BR25">
        <f t="shared" si="22"/>
        <v>0.52185164140842533</v>
      </c>
      <c r="BS25">
        <f t="shared" si="23"/>
        <v>9.6554497571013211</v>
      </c>
      <c r="BT25">
        <f t="shared" si="24"/>
        <v>1.1052483261057411</v>
      </c>
      <c r="BU25">
        <f t="shared" si="25"/>
        <v>0.96187744727996927</v>
      </c>
      <c r="BV25">
        <f t="shared" si="26"/>
        <v>0.72651380631872042</v>
      </c>
      <c r="BW25">
        <f t="shared" si="27"/>
        <v>1.0534019355453887</v>
      </c>
      <c r="BX25">
        <f t="shared" si="28"/>
        <v>1.0544720763262714</v>
      </c>
      <c r="BY25">
        <f t="shared" si="29"/>
        <v>1.1802917621452311</v>
      </c>
      <c r="BZ25">
        <f t="shared" si="30"/>
        <v>6.0620894401117971</v>
      </c>
      <c r="CA25">
        <f t="shared" si="31"/>
        <v>1.0263228506275064</v>
      </c>
      <c r="CB25">
        <f t="shared" si="32"/>
        <v>1.1967089285552539</v>
      </c>
    </row>
    <row r="26" spans="1:80" x14ac:dyDescent="0.25">
      <c r="A26" t="s">
        <v>189</v>
      </c>
      <c r="B26">
        <v>21.7171582431037</v>
      </c>
      <c r="C26">
        <v>24.002656910747103</v>
      </c>
      <c r="E26">
        <f t="shared" si="0"/>
        <v>22.831327127121224</v>
      </c>
      <c r="G26">
        <v>25.885407151739599</v>
      </c>
      <c r="H26">
        <v>26.801628353498199</v>
      </c>
      <c r="I26">
        <v>28.468514596702565</v>
      </c>
      <c r="J26">
        <v>34.120680916110999</v>
      </c>
      <c r="K26">
        <v>25.0254154797307</v>
      </c>
      <c r="L26">
        <v>29.651359292977634</v>
      </c>
      <c r="M26">
        <v>30.261170302297831</v>
      </c>
      <c r="N26">
        <v>30.613466034044603</v>
      </c>
      <c r="O26">
        <v>25.351281923958869</v>
      </c>
      <c r="P26">
        <v>29.856248105672801</v>
      </c>
      <c r="Q26">
        <v>29.104535469881935</v>
      </c>
      <c r="R26">
        <v>25.4911965470735</v>
      </c>
      <c r="S26">
        <v>29.544014789686301</v>
      </c>
      <c r="T26">
        <v>28.770589827614369</v>
      </c>
      <c r="V26">
        <f t="shared" si="4"/>
        <v>3.0540800246183757</v>
      </c>
      <c r="W26">
        <f t="shared" si="4"/>
        <v>3.970301226376975</v>
      </c>
      <c r="X26">
        <f t="shared" si="4"/>
        <v>5.6371874695813418</v>
      </c>
      <c r="Y26">
        <f t="shared" si="4"/>
        <v>11.289353788989775</v>
      </c>
      <c r="Z26">
        <f t="shared" si="4"/>
        <v>2.1940883526094765</v>
      </c>
      <c r="AA26">
        <f t="shared" si="4"/>
        <v>6.8200321658564107</v>
      </c>
      <c r="AB26">
        <f t="shared" si="4"/>
        <v>7.4298431751766074</v>
      </c>
      <c r="AC26">
        <f t="shared" si="4"/>
        <v>7.7821389069233788</v>
      </c>
      <c r="AD26">
        <f t="shared" si="4"/>
        <v>2.519954796837645</v>
      </c>
      <c r="AE26">
        <f t="shared" si="4"/>
        <v>7.0249209785515774</v>
      </c>
      <c r="AF26">
        <f t="shared" si="4"/>
        <v>6.2732083427607108</v>
      </c>
      <c r="AG26">
        <f t="shared" si="4"/>
        <v>2.6598694199522761</v>
      </c>
      <c r="AH26">
        <f t="shared" si="4"/>
        <v>6.7126876625650773</v>
      </c>
      <c r="AI26">
        <f t="shared" si="4"/>
        <v>5.9392627004931455</v>
      </c>
      <c r="AZ26">
        <f t="shared" si="5"/>
        <v>-2.0406071450845209</v>
      </c>
      <c r="BA26">
        <f t="shared" si="6"/>
        <v>-2.2541982341171618</v>
      </c>
      <c r="BB26">
        <f t="shared" si="7"/>
        <v>0.12153056392569095</v>
      </c>
      <c r="BC26">
        <f t="shared" si="8"/>
        <v>-0.14429062905361967</v>
      </c>
      <c r="BD26">
        <f t="shared" si="9"/>
        <v>-2.6346748584127795</v>
      </c>
      <c r="BE26">
        <f t="shared" si="10"/>
        <v>-0.12368472099796435</v>
      </c>
      <c r="BF26">
        <f t="shared" si="11"/>
        <v>0.82825012589435865</v>
      </c>
      <c r="BG26">
        <f t="shared" si="12"/>
        <v>0.89631629571773619</v>
      </c>
      <c r="BH26">
        <f t="shared" si="13"/>
        <v>1.4851299703483831</v>
      </c>
      <c r="BI26">
        <f t="shared" si="14"/>
        <v>0.80518307578364112</v>
      </c>
      <c r="BJ26">
        <f t="shared" si="15"/>
        <v>0.436739395459667</v>
      </c>
      <c r="BK26">
        <f t="shared" si="16"/>
        <v>-1.9521566300188677</v>
      </c>
      <c r="BL26">
        <f t="shared" si="17"/>
        <v>-1.9472432162259246E-2</v>
      </c>
      <c r="BM26">
        <f t="shared" si="18"/>
        <v>0.28704887106600196</v>
      </c>
      <c r="BO26">
        <f t="shared" si="19"/>
        <v>4.1141863602547559</v>
      </c>
      <c r="BP26">
        <f t="shared" si="20"/>
        <v>4.7706909630812886</v>
      </c>
      <c r="BQ26">
        <f t="shared" si="21"/>
        <v>0.91921193562350878</v>
      </c>
      <c r="BR26">
        <f t="shared" si="22"/>
        <v>1.105187100891091</v>
      </c>
      <c r="BS26">
        <f t="shared" si="23"/>
        <v>6.2103512093743278</v>
      </c>
      <c r="BT26">
        <f t="shared" si="24"/>
        <v>1.0895139895264405</v>
      </c>
      <c r="BU26">
        <f t="shared" si="25"/>
        <v>0.56321195944029789</v>
      </c>
      <c r="BV26">
        <f t="shared" si="26"/>
        <v>0.53725678561395196</v>
      </c>
      <c r="BW26">
        <f t="shared" si="27"/>
        <v>0.3572163523715241</v>
      </c>
      <c r="BX26">
        <f t="shared" si="28"/>
        <v>0.57228945303916556</v>
      </c>
      <c r="BY26">
        <f t="shared" si="29"/>
        <v>0.73880247502457952</v>
      </c>
      <c r="BZ26">
        <f t="shared" si="30"/>
        <v>3.8695254009541244</v>
      </c>
      <c r="CA26">
        <f t="shared" si="31"/>
        <v>1.0135887606848455</v>
      </c>
      <c r="CB26">
        <f t="shared" si="32"/>
        <v>0.81957684413149523</v>
      </c>
    </row>
    <row r="27" spans="1:80" x14ac:dyDescent="0.25">
      <c r="A27" t="s">
        <v>190</v>
      </c>
      <c r="B27">
        <v>22.304319503222231</v>
      </c>
      <c r="C27">
        <v>25.171082892224703</v>
      </c>
      <c r="E27">
        <f t="shared" si="0"/>
        <v>23.694384884826004</v>
      </c>
      <c r="G27">
        <v>25.976048775192996</v>
      </c>
      <c r="H27">
        <v>26.882980555072333</v>
      </c>
      <c r="I27">
        <v>29.214592563288164</v>
      </c>
      <c r="J27" t="e">
        <v>#DIV/0!</v>
      </c>
      <c r="K27">
        <v>24.914955916151797</v>
      </c>
      <c r="L27">
        <v>30.447001305319233</v>
      </c>
      <c r="M27">
        <v>29.642414970674334</v>
      </c>
      <c r="N27">
        <v>31.048939583778566</v>
      </c>
      <c r="O27">
        <v>25.641235866515398</v>
      </c>
      <c r="P27">
        <v>29.364800302611162</v>
      </c>
      <c r="Q27">
        <v>29.323530136885598</v>
      </c>
      <c r="R27">
        <v>25.685791868175034</v>
      </c>
      <c r="S27">
        <v>30.474910696750531</v>
      </c>
      <c r="T27">
        <v>28.924777213871732</v>
      </c>
      <c r="V27">
        <f t="shared" si="4"/>
        <v>2.2816638903669926</v>
      </c>
      <c r="W27">
        <f t="shared" si="4"/>
        <v>3.188595670246329</v>
      </c>
      <c r="X27">
        <f t="shared" si="4"/>
        <v>5.5202076784621603</v>
      </c>
      <c r="Y27" t="e">
        <f t="shared" si="4"/>
        <v>#DIV/0!</v>
      </c>
      <c r="Z27">
        <f t="shared" si="4"/>
        <v>1.2205710313257931</v>
      </c>
      <c r="AA27">
        <f t="shared" si="4"/>
        <v>6.7526164204932293</v>
      </c>
      <c r="AB27">
        <f t="shared" si="4"/>
        <v>5.9480300858483304</v>
      </c>
      <c r="AC27">
        <f t="shared" si="4"/>
        <v>7.3545546989525619</v>
      </c>
      <c r="AD27">
        <f t="shared" si="4"/>
        <v>1.9468509816893942</v>
      </c>
      <c r="AE27">
        <f t="shared" si="4"/>
        <v>5.6704154177851578</v>
      </c>
      <c r="AF27">
        <f t="shared" si="4"/>
        <v>5.6291452520595939</v>
      </c>
      <c r="AG27">
        <f t="shared" si="4"/>
        <v>1.9914069833490302</v>
      </c>
      <c r="AH27">
        <f t="shared" si="4"/>
        <v>6.7805258119245266</v>
      </c>
      <c r="AI27">
        <f t="shared" si="4"/>
        <v>5.2303923290457277</v>
      </c>
      <c r="AZ27">
        <f t="shared" si="5"/>
        <v>-2.813023279335904</v>
      </c>
      <c r="BA27">
        <f t="shared" si="6"/>
        <v>-3.0359037902478079</v>
      </c>
      <c r="BB27">
        <f t="shared" si="7"/>
        <v>4.5507728065095066E-3</v>
      </c>
      <c r="BC27" t="e">
        <f t="shared" si="8"/>
        <v>#DIV/0!</v>
      </c>
      <c r="BD27">
        <f t="shared" si="9"/>
        <v>-3.6081921796964629</v>
      </c>
      <c r="BE27">
        <f t="shared" si="10"/>
        <v>-0.19110046636114575</v>
      </c>
      <c r="BF27">
        <f t="shared" si="11"/>
        <v>-0.6535629634339184</v>
      </c>
      <c r="BG27">
        <f t="shared" si="12"/>
        <v>0.46873208774691921</v>
      </c>
      <c r="BH27">
        <f t="shared" si="13"/>
        <v>0.9120261552001323</v>
      </c>
      <c r="BI27">
        <f t="shared" si="14"/>
        <v>-0.54932248498277847</v>
      </c>
      <c r="BJ27">
        <f t="shared" si="15"/>
        <v>-0.20732369524144989</v>
      </c>
      <c r="BK27">
        <f t="shared" si="16"/>
        <v>-2.6206190666221136</v>
      </c>
      <c r="BL27">
        <f t="shared" si="17"/>
        <v>4.8365717197190072E-2</v>
      </c>
      <c r="BM27">
        <f t="shared" si="18"/>
        <v>-0.42182150038141586</v>
      </c>
      <c r="BO27">
        <f t="shared" si="19"/>
        <v>7.0275571416965485</v>
      </c>
      <c r="BP27">
        <f t="shared" si="20"/>
        <v>8.2015909411237793</v>
      </c>
      <c r="BQ27">
        <f t="shared" si="21"/>
        <v>0.99685061441177725</v>
      </c>
      <c r="BR27" t="e">
        <f t="shared" si="22"/>
        <v>#DIV/0!</v>
      </c>
      <c r="BS27">
        <f t="shared" si="23"/>
        <v>12.194782987115275</v>
      </c>
      <c r="BT27">
        <f t="shared" si="24"/>
        <v>1.1416342054529138</v>
      </c>
      <c r="BU27">
        <f t="shared" si="25"/>
        <v>1.5730482939593577</v>
      </c>
      <c r="BV27">
        <f t="shared" si="26"/>
        <v>0.72259937510218031</v>
      </c>
      <c r="BW27">
        <f t="shared" si="27"/>
        <v>0.5314382024344777</v>
      </c>
      <c r="BX27">
        <f t="shared" si="28"/>
        <v>1.4633982969197827</v>
      </c>
      <c r="BY27">
        <f t="shared" si="29"/>
        <v>1.1545444317960947</v>
      </c>
      <c r="BZ27">
        <f t="shared" si="30"/>
        <v>6.1501392100993515</v>
      </c>
      <c r="CA27">
        <f t="shared" si="31"/>
        <v>0.96703116016029622</v>
      </c>
      <c r="CB27">
        <f t="shared" si="32"/>
        <v>1.3396178459365515</v>
      </c>
    </row>
    <row r="28" spans="1:80" x14ac:dyDescent="0.25">
      <c r="A28" t="s">
        <v>191</v>
      </c>
      <c r="B28">
        <v>22.836109397929135</v>
      </c>
      <c r="C28">
        <v>25.2371833755731</v>
      </c>
      <c r="E28">
        <f t="shared" si="0"/>
        <v>24.006646589229945</v>
      </c>
      <c r="G28">
        <v>25.5400465486094</v>
      </c>
      <c r="H28">
        <v>26.404265028600097</v>
      </c>
      <c r="I28">
        <v>29.530531370440162</v>
      </c>
      <c r="J28">
        <v>34.157394982573699</v>
      </c>
      <c r="K28">
        <v>24.660918865471199</v>
      </c>
      <c r="L28">
        <v>31.271043128649435</v>
      </c>
      <c r="M28">
        <v>30.697518494336766</v>
      </c>
      <c r="N28">
        <v>31.138626882559802</v>
      </c>
      <c r="O28">
        <v>25.522582410800297</v>
      </c>
      <c r="P28">
        <v>29.975462934823536</v>
      </c>
      <c r="Q28">
        <v>29.800573013954466</v>
      </c>
      <c r="R28">
        <v>25.373268829830099</v>
      </c>
      <c r="S28">
        <v>30.745093502311732</v>
      </c>
      <c r="T28">
        <v>28.437158593788997</v>
      </c>
      <c r="V28">
        <f t="shared" si="4"/>
        <v>1.5333999593794552</v>
      </c>
      <c r="W28">
        <f t="shared" si="4"/>
        <v>2.3976184393701523</v>
      </c>
      <c r="X28">
        <f t="shared" si="4"/>
        <v>5.5238847812102172</v>
      </c>
      <c r="Y28">
        <f t="shared" si="4"/>
        <v>10.150748393343754</v>
      </c>
      <c r="Z28">
        <f t="shared" si="4"/>
        <v>0.6542722762412545</v>
      </c>
      <c r="AA28">
        <f t="shared" si="4"/>
        <v>7.26439653941949</v>
      </c>
      <c r="AB28">
        <f t="shared" si="4"/>
        <v>6.6908719051068211</v>
      </c>
      <c r="AC28">
        <f t="shared" si="4"/>
        <v>7.1319802933298568</v>
      </c>
      <c r="AD28">
        <f t="shared" si="4"/>
        <v>1.515935821570352</v>
      </c>
      <c r="AE28">
        <f t="shared" si="4"/>
        <v>5.9688163455935914</v>
      </c>
      <c r="AF28">
        <f t="shared" si="4"/>
        <v>5.7939264247245212</v>
      </c>
      <c r="AG28">
        <f t="shared" si="4"/>
        <v>1.3666222406001545</v>
      </c>
      <c r="AH28">
        <f t="shared" si="4"/>
        <v>6.7384469130817877</v>
      </c>
      <c r="AI28">
        <f t="shared" si="4"/>
        <v>4.430512004559052</v>
      </c>
      <c r="AZ28">
        <f t="shared" si="5"/>
        <v>-3.5612872103234414</v>
      </c>
      <c r="BA28">
        <f t="shared" si="6"/>
        <v>-3.8268810211239845</v>
      </c>
      <c r="BB28">
        <f t="shared" si="7"/>
        <v>8.2278755545663884E-3</v>
      </c>
      <c r="BC28">
        <f t="shared" si="8"/>
        <v>-1.2828960246996406</v>
      </c>
      <c r="BD28">
        <f t="shared" si="9"/>
        <v>-4.1744909347810015</v>
      </c>
      <c r="BE28">
        <f t="shared" si="10"/>
        <v>0.32067965256511499</v>
      </c>
      <c r="BF28">
        <f t="shared" si="11"/>
        <v>8.927885582457229E-2</v>
      </c>
      <c r="BG28">
        <f t="shared" si="12"/>
        <v>0.24615768212421418</v>
      </c>
      <c r="BH28">
        <f t="shared" si="13"/>
        <v>0.48111099508109012</v>
      </c>
      <c r="BI28">
        <f t="shared" si="14"/>
        <v>-0.25092155717434483</v>
      </c>
      <c r="BJ28">
        <f t="shared" si="15"/>
        <v>-4.2542522576522579E-2</v>
      </c>
      <c r="BK28">
        <f t="shared" si="16"/>
        <v>-3.2454038093709894</v>
      </c>
      <c r="BL28">
        <f t="shared" si="17"/>
        <v>6.2868183544511069E-3</v>
      </c>
      <c r="BM28">
        <f t="shared" si="18"/>
        <v>-1.2217018248680915</v>
      </c>
      <c r="BO28">
        <f t="shared" si="19"/>
        <v>11.804681487245754</v>
      </c>
      <c r="BP28">
        <f t="shared" si="20"/>
        <v>14.190770523140268</v>
      </c>
      <c r="BQ28">
        <f t="shared" si="21"/>
        <v>0.99431310322375732</v>
      </c>
      <c r="BR28">
        <f t="shared" si="22"/>
        <v>2.4332693447736706</v>
      </c>
      <c r="BS28">
        <f t="shared" si="23"/>
        <v>18.05705779120964</v>
      </c>
      <c r="BT28">
        <f t="shared" si="24"/>
        <v>0.80069258304223501</v>
      </c>
      <c r="BU28">
        <f t="shared" si="25"/>
        <v>0.93999249555844311</v>
      </c>
      <c r="BV28">
        <f t="shared" si="26"/>
        <v>0.84313895272342121</v>
      </c>
      <c r="BW28">
        <f t="shared" si="27"/>
        <v>0.71642570419013807</v>
      </c>
      <c r="BX28">
        <f t="shared" si="28"/>
        <v>1.1899669931584287</v>
      </c>
      <c r="BY28">
        <f t="shared" si="29"/>
        <v>1.029927312721266</v>
      </c>
      <c r="BZ28">
        <f t="shared" si="30"/>
        <v>9.4833961922972119</v>
      </c>
      <c r="CA28">
        <f t="shared" si="31"/>
        <v>0.9956517905391149</v>
      </c>
      <c r="CB28">
        <f t="shared" si="32"/>
        <v>2.332216668965021</v>
      </c>
    </row>
    <row r="29" spans="1:80" x14ac:dyDescent="0.25">
      <c r="A29" t="s">
        <v>192</v>
      </c>
      <c r="B29">
        <v>22.251253545954398</v>
      </c>
      <c r="C29">
        <v>24.825892980942399</v>
      </c>
      <c r="E29">
        <f t="shared" si="0"/>
        <v>23.50334527729359</v>
      </c>
      <c r="G29">
        <v>26.692861597647536</v>
      </c>
      <c r="H29">
        <v>27.259447480497965</v>
      </c>
      <c r="I29">
        <v>28.666529078717232</v>
      </c>
      <c r="J29">
        <v>34.717687686740803</v>
      </c>
      <c r="K29">
        <v>24.769555703042101</v>
      </c>
      <c r="L29">
        <v>29.962640784928734</v>
      </c>
      <c r="M29">
        <v>29.466365012414869</v>
      </c>
      <c r="N29">
        <v>30.860640906520871</v>
      </c>
      <c r="O29">
        <v>25.220743094264535</v>
      </c>
      <c r="P29">
        <v>29.031629251742501</v>
      </c>
      <c r="Q29">
        <v>29.279487584744064</v>
      </c>
      <c r="R29">
        <v>25.592979030620935</v>
      </c>
      <c r="S29">
        <v>29.069447562053835</v>
      </c>
      <c r="T29">
        <v>28.629626056748368</v>
      </c>
      <c r="V29">
        <f t="shared" si="4"/>
        <v>3.1895163203539454</v>
      </c>
      <c r="W29">
        <f t="shared" si="4"/>
        <v>3.7561022032043745</v>
      </c>
      <c r="X29">
        <f t="shared" si="4"/>
        <v>5.1631838014236422</v>
      </c>
      <c r="Y29">
        <f t="shared" si="4"/>
        <v>11.214342409447212</v>
      </c>
      <c r="Z29">
        <f t="shared" si="4"/>
        <v>1.2662104257485112</v>
      </c>
      <c r="AA29">
        <f t="shared" si="4"/>
        <v>6.4592955076351437</v>
      </c>
      <c r="AB29">
        <f t="shared" si="4"/>
        <v>5.9630197351212786</v>
      </c>
      <c r="AC29">
        <f t="shared" si="4"/>
        <v>7.3572956292272806</v>
      </c>
      <c r="AD29">
        <f t="shared" si="4"/>
        <v>1.7173978169709443</v>
      </c>
      <c r="AE29">
        <f t="shared" si="4"/>
        <v>5.528283974448911</v>
      </c>
      <c r="AF29">
        <f t="shared" si="4"/>
        <v>5.7761423074504741</v>
      </c>
      <c r="AG29">
        <f t="shared" si="4"/>
        <v>2.0896337533273446</v>
      </c>
      <c r="AH29">
        <f t="shared" si="4"/>
        <v>5.5661022847602446</v>
      </c>
      <c r="AI29">
        <f t="shared" si="4"/>
        <v>5.1262807794547776</v>
      </c>
      <c r="AZ29">
        <f t="shared" si="5"/>
        <v>-1.9051708493489512</v>
      </c>
      <c r="BA29">
        <f t="shared" si="6"/>
        <v>-2.4683972572897623</v>
      </c>
      <c r="BB29">
        <f t="shared" si="7"/>
        <v>-0.35247310423200862</v>
      </c>
      <c r="BC29">
        <f t="shared" si="8"/>
        <v>-0.21930200859618232</v>
      </c>
      <c r="BD29">
        <f t="shared" si="9"/>
        <v>-3.5625527852737449</v>
      </c>
      <c r="BE29">
        <f t="shared" si="10"/>
        <v>-0.48442137921923134</v>
      </c>
      <c r="BF29">
        <f t="shared" si="11"/>
        <v>-0.63857331416097018</v>
      </c>
      <c r="BG29">
        <f t="shared" si="12"/>
        <v>0.47147301802163799</v>
      </c>
      <c r="BH29">
        <f t="shared" si="13"/>
        <v>0.68257299048168241</v>
      </c>
      <c r="BI29">
        <f t="shared" si="14"/>
        <v>-0.6914539283190253</v>
      </c>
      <c r="BJ29">
        <f t="shared" si="15"/>
        <v>-6.0326639850569741E-2</v>
      </c>
      <c r="BK29">
        <f t="shared" si="16"/>
        <v>-2.5223922966437993</v>
      </c>
      <c r="BL29">
        <f t="shared" si="17"/>
        <v>-1.166057809967092</v>
      </c>
      <c r="BM29">
        <f t="shared" si="18"/>
        <v>-0.52593304997236601</v>
      </c>
      <c r="BO29">
        <f t="shared" si="19"/>
        <v>3.745532523461661</v>
      </c>
      <c r="BP29">
        <f t="shared" si="20"/>
        <v>5.534286214965725</v>
      </c>
      <c r="BQ29">
        <f t="shared" si="21"/>
        <v>1.2767473850603765</v>
      </c>
      <c r="BR29">
        <f t="shared" si="22"/>
        <v>1.164170212105218</v>
      </c>
      <c r="BS29">
        <f t="shared" si="23"/>
        <v>11.815041447915087</v>
      </c>
      <c r="BT29">
        <f t="shared" si="24"/>
        <v>1.3990246471351813</v>
      </c>
      <c r="BU29">
        <f t="shared" si="25"/>
        <v>1.5567888842415434</v>
      </c>
      <c r="BV29">
        <f t="shared" si="26"/>
        <v>0.72122783489139042</v>
      </c>
      <c r="BW29">
        <f t="shared" si="27"/>
        <v>0.62305309202694914</v>
      </c>
      <c r="BX29">
        <f t="shared" si="28"/>
        <v>1.6149101830239432</v>
      </c>
      <c r="BY29">
        <f t="shared" si="29"/>
        <v>1.0427018117049893</v>
      </c>
      <c r="BZ29">
        <f t="shared" si="30"/>
        <v>5.7453400990377874</v>
      </c>
      <c r="CA29">
        <f t="shared" si="31"/>
        <v>2.2439768772433282</v>
      </c>
      <c r="CB29">
        <f t="shared" si="32"/>
        <v>1.4398644982914175</v>
      </c>
    </row>
    <row r="30" spans="1:80" x14ac:dyDescent="0.25">
      <c r="A30" t="s">
        <v>193</v>
      </c>
      <c r="B30">
        <v>21.844873177545299</v>
      </c>
      <c r="C30">
        <v>24.085478863652398</v>
      </c>
      <c r="E30">
        <f t="shared" si="0"/>
        <v>22.937834056356202</v>
      </c>
      <c r="G30">
        <v>25.944896213603332</v>
      </c>
      <c r="H30">
        <v>26.952387887904635</v>
      </c>
      <c r="I30">
        <v>28.269325017671736</v>
      </c>
      <c r="J30">
        <v>33.842281021201103</v>
      </c>
      <c r="K30">
        <v>24.589053344129866</v>
      </c>
      <c r="L30">
        <v>29.578151189253933</v>
      </c>
      <c r="M30">
        <v>30.073759140494662</v>
      </c>
      <c r="N30">
        <v>29.928486142553698</v>
      </c>
      <c r="O30">
        <v>25.69006036239487</v>
      </c>
      <c r="P30">
        <v>29.663064343319064</v>
      </c>
      <c r="Q30">
        <v>29.364051658533569</v>
      </c>
      <c r="R30">
        <v>24.966697388069434</v>
      </c>
      <c r="S30">
        <v>29.409864433266034</v>
      </c>
      <c r="T30">
        <v>28.380490088078901</v>
      </c>
      <c r="V30">
        <f t="shared" si="4"/>
        <v>3.0070621572471303</v>
      </c>
      <c r="W30">
        <f t="shared" si="4"/>
        <v>4.014553831548433</v>
      </c>
      <c r="X30">
        <f t="shared" si="4"/>
        <v>5.3314909613155343</v>
      </c>
      <c r="Y30">
        <f t="shared" si="4"/>
        <v>10.904446964844901</v>
      </c>
      <c r="Z30">
        <f t="shared" si="4"/>
        <v>1.6512192877736638</v>
      </c>
      <c r="AA30">
        <f t="shared" si="4"/>
        <v>6.6403171328977315</v>
      </c>
      <c r="AB30">
        <f t="shared" si="4"/>
        <v>7.1359250841384601</v>
      </c>
      <c r="AC30">
        <f t="shared" si="4"/>
        <v>6.9906520861974961</v>
      </c>
      <c r="AD30">
        <f t="shared" si="4"/>
        <v>2.7522263060386685</v>
      </c>
      <c r="AE30">
        <f t="shared" si="4"/>
        <v>6.7252302869628622</v>
      </c>
      <c r="AF30">
        <f t="shared" si="4"/>
        <v>6.4262176021773669</v>
      </c>
      <c r="AG30">
        <f t="shared" si="4"/>
        <v>2.0288633317132323</v>
      </c>
      <c r="AH30">
        <f t="shared" si="4"/>
        <v>6.4720303769098315</v>
      </c>
      <c r="AI30">
        <f t="shared" si="4"/>
        <v>5.4426560317226986</v>
      </c>
      <c r="AZ30">
        <f t="shared" si="5"/>
        <v>-2.0876250124557663</v>
      </c>
      <c r="BA30">
        <f t="shared" si="6"/>
        <v>-2.2099456289457038</v>
      </c>
      <c r="BB30">
        <f t="shared" si="7"/>
        <v>-0.18416594434011646</v>
      </c>
      <c r="BC30">
        <f t="shared" si="8"/>
        <v>-0.52919745319849376</v>
      </c>
      <c r="BD30">
        <f t="shared" si="9"/>
        <v>-3.1775439232485923</v>
      </c>
      <c r="BE30">
        <f t="shared" si="10"/>
        <v>-0.30339975395664354</v>
      </c>
      <c r="BF30">
        <f t="shared" si="11"/>
        <v>0.53433203485621128</v>
      </c>
      <c r="BG30">
        <f t="shared" si="12"/>
        <v>0.10482947499185347</v>
      </c>
      <c r="BH30">
        <f t="shared" si="13"/>
        <v>1.7174014795494066</v>
      </c>
      <c r="BI30">
        <f t="shared" si="14"/>
        <v>0.50549238419492593</v>
      </c>
      <c r="BJ30">
        <f t="shared" si="15"/>
        <v>0.58974865487632311</v>
      </c>
      <c r="BK30">
        <f t="shared" si="16"/>
        <v>-2.5831627182579115</v>
      </c>
      <c r="BL30">
        <f t="shared" si="17"/>
        <v>-0.26012971781750505</v>
      </c>
      <c r="BM30">
        <f t="shared" si="18"/>
        <v>-0.20955779770444494</v>
      </c>
      <c r="BO30">
        <f t="shared" si="19"/>
        <v>4.2504777630355042</v>
      </c>
      <c r="BP30">
        <f t="shared" si="20"/>
        <v>4.6265783698149203</v>
      </c>
      <c r="BQ30">
        <f t="shared" si="21"/>
        <v>1.1361599427635158</v>
      </c>
      <c r="BR30">
        <f t="shared" si="22"/>
        <v>1.443126185552809</v>
      </c>
      <c r="BS30">
        <f t="shared" si="23"/>
        <v>9.0476550306875687</v>
      </c>
      <c r="BT30">
        <f t="shared" si="24"/>
        <v>1.2340490630315009</v>
      </c>
      <c r="BU30">
        <f t="shared" si="25"/>
        <v>0.69047829287820395</v>
      </c>
      <c r="BV30">
        <f t="shared" si="26"/>
        <v>0.92991485105659888</v>
      </c>
      <c r="BW30">
        <f t="shared" si="27"/>
        <v>0.30409595271735818</v>
      </c>
      <c r="BX30">
        <f t="shared" si="28"/>
        <v>0.70441992174272827</v>
      </c>
      <c r="BY30">
        <f t="shared" si="29"/>
        <v>0.66445865839677309</v>
      </c>
      <c r="BZ30">
        <f t="shared" si="30"/>
        <v>5.9925195820935828</v>
      </c>
      <c r="CA30">
        <f t="shared" si="31"/>
        <v>1.1975863790083234</v>
      </c>
      <c r="CB30">
        <f t="shared" si="32"/>
        <v>1.1563337002653453</v>
      </c>
    </row>
    <row r="31" spans="1:80" x14ac:dyDescent="0.25">
      <c r="A31" t="s">
        <v>194</v>
      </c>
      <c r="B31">
        <v>22.351264035212168</v>
      </c>
      <c r="C31">
        <v>24.995621328602898</v>
      </c>
      <c r="E31">
        <f t="shared" si="0"/>
        <v>23.636491534061989</v>
      </c>
      <c r="G31">
        <v>26.585063214296536</v>
      </c>
      <c r="H31">
        <v>27.43749390249323</v>
      </c>
      <c r="I31">
        <v>28.908493735336304</v>
      </c>
      <c r="J31">
        <v>34.306036271256602</v>
      </c>
      <c r="K31">
        <v>24.849331774456164</v>
      </c>
      <c r="L31">
        <v>30.068226168949398</v>
      </c>
      <c r="M31">
        <v>29.765444064973099</v>
      </c>
      <c r="N31">
        <v>30.998057469442035</v>
      </c>
      <c r="O31">
        <v>26.251692926441336</v>
      </c>
      <c r="P31">
        <v>29.815427065151468</v>
      </c>
      <c r="Q31">
        <v>29.430395403715</v>
      </c>
      <c r="R31">
        <v>25.679199742515834</v>
      </c>
      <c r="S31">
        <v>30.130639628607032</v>
      </c>
      <c r="T31">
        <v>29.057984640906266</v>
      </c>
      <c r="V31">
        <f t="shared" si="4"/>
        <v>2.9485716802345472</v>
      </c>
      <c r="W31">
        <f t="shared" si="4"/>
        <v>3.8010023684312415</v>
      </c>
      <c r="X31">
        <f t="shared" si="4"/>
        <v>5.2720022012743151</v>
      </c>
      <c r="Y31">
        <f t="shared" si="4"/>
        <v>10.669544737194613</v>
      </c>
      <c r="Z31">
        <f t="shared" si="4"/>
        <v>1.2128402403941756</v>
      </c>
      <c r="AA31">
        <f t="shared" si="4"/>
        <v>6.4317346348874089</v>
      </c>
      <c r="AB31">
        <f t="shared" si="4"/>
        <v>6.1289525309111106</v>
      </c>
      <c r="AC31">
        <f t="shared" si="4"/>
        <v>7.361565935380046</v>
      </c>
      <c r="AD31">
        <f t="shared" si="4"/>
        <v>2.6152013923793476</v>
      </c>
      <c r="AE31">
        <f t="shared" si="4"/>
        <v>6.1789355310894791</v>
      </c>
      <c r="AF31">
        <f t="shared" si="4"/>
        <v>5.7939038696530112</v>
      </c>
      <c r="AG31">
        <f t="shared" si="4"/>
        <v>2.0427082084538455</v>
      </c>
      <c r="AH31">
        <f t="shared" si="4"/>
        <v>6.4941480945450429</v>
      </c>
      <c r="AI31">
        <f t="shared" si="4"/>
        <v>5.4214931068442773</v>
      </c>
      <c r="AZ31">
        <f t="shared" si="5"/>
        <v>-2.1461154894683494</v>
      </c>
      <c r="BA31">
        <f t="shared" si="6"/>
        <v>-2.4234970920628953</v>
      </c>
      <c r="BB31">
        <f t="shared" si="7"/>
        <v>-0.24365470438133574</v>
      </c>
      <c r="BC31">
        <f t="shared" si="8"/>
        <v>-0.76409968084878166</v>
      </c>
      <c r="BD31">
        <f t="shared" si="9"/>
        <v>-3.6159229706280804</v>
      </c>
      <c r="BE31">
        <f t="shared" si="10"/>
        <v>-0.51198225196696612</v>
      </c>
      <c r="BF31">
        <f t="shared" si="11"/>
        <v>-0.47264051837113819</v>
      </c>
      <c r="BG31">
        <f t="shared" si="12"/>
        <v>0.47574332417440335</v>
      </c>
      <c r="BH31">
        <f t="shared" si="13"/>
        <v>1.5803765658900857</v>
      </c>
      <c r="BI31">
        <f t="shared" si="14"/>
        <v>-4.0802371678457128E-2</v>
      </c>
      <c r="BJ31">
        <f t="shared" si="15"/>
        <v>-4.2565077648032634E-2</v>
      </c>
      <c r="BK31">
        <f t="shared" si="16"/>
        <v>-2.5693178415172984</v>
      </c>
      <c r="BL31">
        <f t="shared" si="17"/>
        <v>-0.23801200018229363</v>
      </c>
      <c r="BM31">
        <f t="shared" si="18"/>
        <v>-0.23072072258286624</v>
      </c>
      <c r="BO31">
        <f t="shared" si="19"/>
        <v>4.4263437323116301</v>
      </c>
      <c r="BP31">
        <f t="shared" si="20"/>
        <v>5.3646984974892691</v>
      </c>
      <c r="BQ31">
        <f t="shared" si="21"/>
        <v>1.1839882013925538</v>
      </c>
      <c r="BR31">
        <f t="shared" si="22"/>
        <v>1.6983098310090832</v>
      </c>
      <c r="BS31">
        <f t="shared" si="23"/>
        <v>12.260305053495108</v>
      </c>
      <c r="BT31">
        <f t="shared" si="24"/>
        <v>1.4260081745050155</v>
      </c>
      <c r="BU31">
        <f t="shared" si="25"/>
        <v>1.3876469108503748</v>
      </c>
      <c r="BV31">
        <f t="shared" si="26"/>
        <v>0.71909619241296285</v>
      </c>
      <c r="BW31">
        <f t="shared" si="27"/>
        <v>0.33439459510366509</v>
      </c>
      <c r="BX31">
        <f t="shared" si="28"/>
        <v>1.0286857831908469</v>
      </c>
      <c r="BY31">
        <f t="shared" si="29"/>
        <v>1.0299434147144944</v>
      </c>
      <c r="BZ31">
        <f t="shared" si="30"/>
        <v>5.9352872001057548</v>
      </c>
      <c r="CA31">
        <f t="shared" si="31"/>
        <v>1.1793664020633952</v>
      </c>
      <c r="CB31">
        <f t="shared" si="32"/>
        <v>1.1734210050400482</v>
      </c>
    </row>
    <row r="32" spans="1:80" x14ac:dyDescent="0.25">
      <c r="A32" t="s">
        <v>195</v>
      </c>
      <c r="B32">
        <v>22.1163426250525</v>
      </c>
      <c r="C32">
        <v>24.878116871690764</v>
      </c>
      <c r="E32">
        <f t="shared" si="0"/>
        <v>23.456618609689084</v>
      </c>
      <c r="G32">
        <v>26.380084067609602</v>
      </c>
      <c r="H32">
        <v>27.177452525049631</v>
      </c>
      <c r="I32">
        <v>29.034667282027034</v>
      </c>
      <c r="J32">
        <v>33.677280959591002</v>
      </c>
      <c r="K32">
        <v>24.677931863586732</v>
      </c>
      <c r="L32">
        <v>30.159528163174098</v>
      </c>
      <c r="M32">
        <v>29.721820193779667</v>
      </c>
      <c r="N32">
        <v>30.806598751719203</v>
      </c>
      <c r="O32">
        <v>25.795476504265</v>
      </c>
      <c r="P32">
        <v>29.421627321008369</v>
      </c>
      <c r="Q32">
        <v>29.240355053023901</v>
      </c>
      <c r="R32">
        <v>25.34004917294823</v>
      </c>
      <c r="S32">
        <v>30.12082811280747</v>
      </c>
      <c r="T32">
        <v>28.555197497771601</v>
      </c>
      <c r="V32">
        <f t="shared" si="4"/>
        <v>2.9234654579205177</v>
      </c>
      <c r="W32">
        <f t="shared" si="4"/>
        <v>3.7208339153605472</v>
      </c>
      <c r="X32">
        <f t="shared" si="4"/>
        <v>5.5780486723379497</v>
      </c>
      <c r="Y32">
        <f t="shared" si="4"/>
        <v>10.220662349901918</v>
      </c>
      <c r="Z32">
        <f t="shared" si="4"/>
        <v>1.2213132538976481</v>
      </c>
      <c r="AA32">
        <f t="shared" si="4"/>
        <v>6.7029095534850143</v>
      </c>
      <c r="AB32">
        <f t="shared" si="4"/>
        <v>6.2652015840905833</v>
      </c>
      <c r="AC32">
        <f t="shared" si="4"/>
        <v>7.3499801420301196</v>
      </c>
      <c r="AD32">
        <f t="shared" si="4"/>
        <v>2.3388578945759164</v>
      </c>
      <c r="AE32">
        <f t="shared" si="4"/>
        <v>5.9650087113192853</v>
      </c>
      <c r="AF32">
        <f t="shared" si="4"/>
        <v>5.7837364433348171</v>
      </c>
      <c r="AG32">
        <f t="shared" si="4"/>
        <v>1.8834305632591466</v>
      </c>
      <c r="AH32">
        <f t="shared" si="4"/>
        <v>6.6642095031183857</v>
      </c>
      <c r="AI32">
        <f t="shared" si="4"/>
        <v>5.0985788880825176</v>
      </c>
      <c r="AZ32">
        <f t="shared" si="5"/>
        <v>-2.1712217117823789</v>
      </c>
      <c r="BA32">
        <f t="shared" si="6"/>
        <v>-2.5036655451335896</v>
      </c>
      <c r="BB32">
        <f t="shared" si="7"/>
        <v>6.2391766682298844E-2</v>
      </c>
      <c r="BC32">
        <f t="shared" si="8"/>
        <v>-1.2129820681414767</v>
      </c>
      <c r="BD32">
        <f t="shared" si="9"/>
        <v>-3.6074499571246079</v>
      </c>
      <c r="BE32">
        <f t="shared" si="10"/>
        <v>-0.24080733336936078</v>
      </c>
      <c r="BF32">
        <f t="shared" si="11"/>
        <v>-0.33639146519166552</v>
      </c>
      <c r="BG32">
        <f t="shared" si="12"/>
        <v>0.46415753082447697</v>
      </c>
      <c r="BH32">
        <f t="shared" si="13"/>
        <v>1.3040330680866545</v>
      </c>
      <c r="BI32">
        <f t="shared" si="14"/>
        <v>-0.25472919144865092</v>
      </c>
      <c r="BJ32">
        <f t="shared" si="15"/>
        <v>-5.2732503966226751E-2</v>
      </c>
      <c r="BK32">
        <f t="shared" si="16"/>
        <v>-2.7285954867119973</v>
      </c>
      <c r="BL32">
        <f t="shared" si="17"/>
        <v>-6.7950591608950894E-2</v>
      </c>
      <c r="BM32">
        <f t="shared" si="18"/>
        <v>-0.55363494134462599</v>
      </c>
      <c r="BO32">
        <f t="shared" si="19"/>
        <v>4.5040464682558987</v>
      </c>
      <c r="BP32">
        <f t="shared" si="20"/>
        <v>5.6712452456705593</v>
      </c>
      <c r="BQ32">
        <f t="shared" si="21"/>
        <v>0.95767512434193769</v>
      </c>
      <c r="BR32">
        <f t="shared" si="22"/>
        <v>2.31816309021371</v>
      </c>
      <c r="BS32">
        <f t="shared" si="23"/>
        <v>12.188510756990079</v>
      </c>
      <c r="BT32">
        <f t="shared" si="24"/>
        <v>1.1816537308754875</v>
      </c>
      <c r="BU32">
        <f t="shared" si="25"/>
        <v>1.2625945818296842</v>
      </c>
      <c r="BV32">
        <f t="shared" si="26"/>
        <v>0.7248942594299187</v>
      </c>
      <c r="BW32">
        <f t="shared" si="27"/>
        <v>0.40499245385693372</v>
      </c>
      <c r="BX32">
        <f t="shared" si="28"/>
        <v>1.1931117627823602</v>
      </c>
      <c r="BY32">
        <f t="shared" si="29"/>
        <v>1.0372276020906359</v>
      </c>
      <c r="BZ32">
        <f t="shared" si="30"/>
        <v>6.6281005404882221</v>
      </c>
      <c r="CA32">
        <f t="shared" si="31"/>
        <v>1.0482265759858633</v>
      </c>
      <c r="CB32">
        <f t="shared" si="32"/>
        <v>1.4677791831088649</v>
      </c>
    </row>
    <row r="33" spans="1:80" x14ac:dyDescent="0.25">
      <c r="A33" t="s">
        <v>196</v>
      </c>
      <c r="B33">
        <v>23.168826826794568</v>
      </c>
      <c r="C33">
        <v>25.665784944544498</v>
      </c>
      <c r="E33">
        <f t="shared" si="0"/>
        <v>24.3853670621113</v>
      </c>
      <c r="G33">
        <v>25.480590879574066</v>
      </c>
      <c r="H33">
        <v>26.464977662083466</v>
      </c>
      <c r="I33">
        <v>30.220524840428535</v>
      </c>
      <c r="J33">
        <v>34.2773901714557</v>
      </c>
      <c r="K33">
        <v>24.954885803939835</v>
      </c>
      <c r="L33">
        <v>31.752805455444264</v>
      </c>
      <c r="M33">
        <v>30.831234773343297</v>
      </c>
      <c r="N33">
        <v>30.976497922762235</v>
      </c>
      <c r="O33">
        <v>25.779534890845998</v>
      </c>
      <c r="P33">
        <v>31.024726584021437</v>
      </c>
      <c r="Q33">
        <v>30.279368933817366</v>
      </c>
      <c r="R33">
        <v>25.36351669844127</v>
      </c>
      <c r="S33">
        <v>31.758883291575501</v>
      </c>
      <c r="T33">
        <v>29.539060223464762</v>
      </c>
      <c r="V33">
        <f t="shared" si="4"/>
        <v>1.0952238174627666</v>
      </c>
      <c r="W33">
        <f t="shared" si="4"/>
        <v>2.0796105999721668</v>
      </c>
      <c r="X33">
        <f t="shared" si="4"/>
        <v>5.8351577783172353</v>
      </c>
      <c r="Y33">
        <f t="shared" si="4"/>
        <v>9.8920231093444002</v>
      </c>
      <c r="Z33">
        <f t="shared" si="4"/>
        <v>0.56951874182853501</v>
      </c>
      <c r="AA33">
        <f t="shared" si="4"/>
        <v>7.3674383933329644</v>
      </c>
      <c r="AB33">
        <f t="shared" si="4"/>
        <v>6.4458677112319975</v>
      </c>
      <c r="AC33">
        <f t="shared" si="4"/>
        <v>6.5911308606509351</v>
      </c>
      <c r="AD33">
        <f t="shared" si="4"/>
        <v>1.3941678287346981</v>
      </c>
      <c r="AE33">
        <f t="shared" si="4"/>
        <v>6.6393595219101371</v>
      </c>
      <c r="AF33">
        <f t="shared" si="4"/>
        <v>5.8940018717060667</v>
      </c>
      <c r="AG33">
        <f t="shared" si="4"/>
        <v>0.97814963632997021</v>
      </c>
      <c r="AH33">
        <f t="shared" si="4"/>
        <v>7.3735162294642009</v>
      </c>
      <c r="AI33">
        <f t="shared" si="4"/>
        <v>5.1536931613534627</v>
      </c>
      <c r="AZ33">
        <f t="shared" si="5"/>
        <v>-3.9994633522401299</v>
      </c>
      <c r="BA33">
        <f t="shared" si="6"/>
        <v>-4.14488886052197</v>
      </c>
      <c r="BB33">
        <f t="shared" si="7"/>
        <v>0.31950087266158445</v>
      </c>
      <c r="BC33">
        <f t="shared" si="8"/>
        <v>-1.5416213086989945</v>
      </c>
      <c r="BD33">
        <f t="shared" si="9"/>
        <v>-4.259244469193721</v>
      </c>
      <c r="BE33">
        <f t="shared" si="10"/>
        <v>0.4237215064785893</v>
      </c>
      <c r="BF33">
        <f t="shared" si="11"/>
        <v>-0.15572533805025124</v>
      </c>
      <c r="BG33">
        <f t="shared" si="12"/>
        <v>-0.29469175055470753</v>
      </c>
      <c r="BH33">
        <f t="shared" si="13"/>
        <v>0.35934300224543625</v>
      </c>
      <c r="BI33">
        <f t="shared" si="14"/>
        <v>0.41962161914220086</v>
      </c>
      <c r="BJ33">
        <f t="shared" si="15"/>
        <v>5.7532924405022889E-2</v>
      </c>
      <c r="BK33">
        <f t="shared" si="16"/>
        <v>-3.6338764136411736</v>
      </c>
      <c r="BL33">
        <f t="shared" si="17"/>
        <v>0.64135613473686437</v>
      </c>
      <c r="BM33">
        <f t="shared" si="18"/>
        <v>-0.49852066807368089</v>
      </c>
      <c r="BO33">
        <f t="shared" si="19"/>
        <v>15.994049492683889</v>
      </c>
      <c r="BP33">
        <f t="shared" si="20"/>
        <v>17.690327608272966</v>
      </c>
      <c r="BQ33">
        <f t="shared" si="21"/>
        <v>0.8013470706469763</v>
      </c>
      <c r="BR33">
        <f t="shared" si="22"/>
        <v>2.911214836386447</v>
      </c>
      <c r="BS33">
        <f t="shared" si="23"/>
        <v>19.149628101237571</v>
      </c>
      <c r="BT33">
        <f t="shared" si="24"/>
        <v>0.74549908841739421</v>
      </c>
      <c r="BU33">
        <f t="shared" si="25"/>
        <v>1.1139815495346819</v>
      </c>
      <c r="BV33">
        <f t="shared" si="26"/>
        <v>1.2266228662714151</v>
      </c>
      <c r="BW33">
        <f t="shared" si="27"/>
        <v>0.77951948900948531</v>
      </c>
      <c r="BX33">
        <f t="shared" si="28"/>
        <v>0.74762067979189095</v>
      </c>
      <c r="BY33">
        <f t="shared" si="29"/>
        <v>0.9609059089364671</v>
      </c>
      <c r="BZ33">
        <f t="shared" si="30"/>
        <v>12.413830210255254</v>
      </c>
      <c r="CA33">
        <f t="shared" si="31"/>
        <v>0.64111002140812767</v>
      </c>
      <c r="CB33">
        <f t="shared" si="32"/>
        <v>1.4127641784277689</v>
      </c>
    </row>
    <row r="34" spans="1:80" x14ac:dyDescent="0.25">
      <c r="A34" t="s">
        <v>197</v>
      </c>
      <c r="B34">
        <v>22.780524581125096</v>
      </c>
      <c r="C34">
        <v>24.805815542545101</v>
      </c>
      <c r="E34">
        <f t="shared" si="0"/>
        <v>23.771611024955874</v>
      </c>
      <c r="G34">
        <v>28.717514591798135</v>
      </c>
      <c r="H34">
        <v>29.539045494148368</v>
      </c>
      <c r="I34">
        <v>29.748156818026569</v>
      </c>
      <c r="J34">
        <v>33.1712855404812</v>
      </c>
      <c r="K34">
        <v>29.095007434375702</v>
      </c>
      <c r="L34">
        <v>30.1737343360513</v>
      </c>
      <c r="M34">
        <v>32.260316480074771</v>
      </c>
      <c r="N34">
        <v>31.3905411624668</v>
      </c>
      <c r="O34">
        <v>28.290549431612835</v>
      </c>
      <c r="P34">
        <v>31.988461977315733</v>
      </c>
      <c r="Q34">
        <v>31.575504335640431</v>
      </c>
      <c r="R34">
        <v>28.393813426111667</v>
      </c>
      <c r="S34">
        <v>31.145802589723104</v>
      </c>
      <c r="T34">
        <v>30.852623092386036</v>
      </c>
      <c r="V34">
        <f t="shared" si="4"/>
        <v>4.9459035668422615</v>
      </c>
      <c r="W34">
        <f t="shared" si="4"/>
        <v>5.7674344691924944</v>
      </c>
      <c r="X34">
        <f t="shared" si="4"/>
        <v>5.9765457930706951</v>
      </c>
      <c r="Y34">
        <f t="shared" si="4"/>
        <v>9.3996745155253265</v>
      </c>
      <c r="Z34">
        <f t="shared" si="4"/>
        <v>5.3233964094198285</v>
      </c>
      <c r="AA34">
        <f t="shared" si="4"/>
        <v>6.4021233110954263</v>
      </c>
      <c r="AB34">
        <f t="shared" si="4"/>
        <v>8.4887054551188967</v>
      </c>
      <c r="AC34">
        <f t="shared" si="4"/>
        <v>7.618930137510926</v>
      </c>
      <c r="AD34">
        <f t="shared" si="4"/>
        <v>4.5189384066569609</v>
      </c>
      <c r="AE34">
        <f t="shared" si="4"/>
        <v>8.2168509523598594</v>
      </c>
      <c r="AF34">
        <f t="shared" si="4"/>
        <v>7.8038933106845576</v>
      </c>
      <c r="AG34">
        <f t="shared" si="4"/>
        <v>4.6222024011557927</v>
      </c>
      <c r="AH34">
        <f t="shared" si="4"/>
        <v>7.37419156476723</v>
      </c>
      <c r="AI34">
        <f t="shared" si="4"/>
        <v>7.0810120674301622</v>
      </c>
      <c r="AZ34">
        <f t="shared" si="5"/>
        <v>-0.14878360286063508</v>
      </c>
      <c r="BA34">
        <f t="shared" si="6"/>
        <v>-0.45706499130164246</v>
      </c>
      <c r="BB34">
        <f t="shared" si="7"/>
        <v>0.4608888874150443</v>
      </c>
      <c r="BC34">
        <f t="shared" si="8"/>
        <v>-2.0339699025180682</v>
      </c>
      <c r="BD34">
        <f t="shared" si="9"/>
        <v>0.49463319839757247</v>
      </c>
      <c r="BE34">
        <f t="shared" si="10"/>
        <v>-0.54159357575894873</v>
      </c>
      <c r="BF34">
        <f t="shared" si="11"/>
        <v>1.887112405836648</v>
      </c>
      <c r="BG34">
        <f t="shared" si="12"/>
        <v>0.73310752630528331</v>
      </c>
      <c r="BH34">
        <f t="shared" si="13"/>
        <v>3.484113580167699</v>
      </c>
      <c r="BI34">
        <f t="shared" si="14"/>
        <v>1.9971130495919232</v>
      </c>
      <c r="BJ34">
        <f t="shared" si="15"/>
        <v>1.9674243633835138</v>
      </c>
      <c r="BK34">
        <f t="shared" si="16"/>
        <v>1.017635118464888E-2</v>
      </c>
      <c r="BL34">
        <f t="shared" si="17"/>
        <v>0.64203147003989347</v>
      </c>
      <c r="BM34">
        <f t="shared" si="18"/>
        <v>1.4287982380030186</v>
      </c>
      <c r="BO34">
        <f t="shared" si="19"/>
        <v>1.10863434144877</v>
      </c>
      <c r="BP34">
        <f t="shared" si="20"/>
        <v>1.3727462700738438</v>
      </c>
      <c r="BQ34">
        <f t="shared" si="21"/>
        <v>0.72653847871740251</v>
      </c>
      <c r="BR34">
        <f t="shared" si="22"/>
        <v>4.0953021646913017</v>
      </c>
      <c r="BS34">
        <f t="shared" si="23"/>
        <v>0.70974210531610638</v>
      </c>
      <c r="BT34">
        <f t="shared" si="24"/>
        <v>1.4555794373073694</v>
      </c>
      <c r="BU34">
        <f t="shared" si="25"/>
        <v>0.27034762624246228</v>
      </c>
      <c r="BV34">
        <f t="shared" si="26"/>
        <v>0.60160667264774403</v>
      </c>
      <c r="BW34">
        <f t="shared" si="27"/>
        <v>8.9367025703733213E-2</v>
      </c>
      <c r="BX34">
        <f t="shared" si="28"/>
        <v>0.25050077125889936</v>
      </c>
      <c r="BY34">
        <f t="shared" si="29"/>
        <v>0.25570914047713228</v>
      </c>
      <c r="BZ34">
        <f t="shared" si="30"/>
        <v>0.99297110988457205</v>
      </c>
      <c r="CA34">
        <f t="shared" si="31"/>
        <v>0.64080998370273401</v>
      </c>
      <c r="CB34">
        <f t="shared" si="32"/>
        <v>0.37144017272322855</v>
      </c>
    </row>
    <row r="35" spans="1:80" x14ac:dyDescent="0.25">
      <c r="A35" t="s">
        <v>198</v>
      </c>
      <c r="B35">
        <v>22.017365766494535</v>
      </c>
      <c r="C35">
        <v>24.851778473848636</v>
      </c>
      <c r="E35">
        <f t="shared" si="0"/>
        <v>23.391680072338129</v>
      </c>
      <c r="G35">
        <v>25.6741036223621</v>
      </c>
      <c r="H35">
        <v>26.848673780052934</v>
      </c>
      <c r="I35">
        <v>29.440169952052969</v>
      </c>
      <c r="J35">
        <v>33.320751178465251</v>
      </c>
      <c r="K35">
        <v>24.821609402744201</v>
      </c>
      <c r="L35">
        <v>30.536281633374969</v>
      </c>
      <c r="M35">
        <v>30.3445806330142</v>
      </c>
      <c r="N35">
        <v>30.795510991605934</v>
      </c>
      <c r="O35">
        <v>25.643656853275868</v>
      </c>
      <c r="P35">
        <v>30.354539997425302</v>
      </c>
      <c r="Q35">
        <v>30.270501263087937</v>
      </c>
      <c r="R35">
        <v>25.220007887555898</v>
      </c>
      <c r="S35">
        <v>29.556287735966066</v>
      </c>
      <c r="T35">
        <v>29.298528084834967</v>
      </c>
      <c r="V35">
        <f t="shared" si="4"/>
        <v>2.2824235500239709</v>
      </c>
      <c r="W35">
        <f t="shared" si="4"/>
        <v>3.4569937077148047</v>
      </c>
      <c r="X35">
        <f t="shared" si="4"/>
        <v>6.0484898797148396</v>
      </c>
      <c r="Y35">
        <f t="shared" si="4"/>
        <v>9.9290711061271217</v>
      </c>
      <c r="Z35">
        <f t="shared" si="4"/>
        <v>1.4299293304060718</v>
      </c>
      <c r="AA35">
        <f t="shared" si="4"/>
        <v>7.1446015610368399</v>
      </c>
      <c r="AB35">
        <f t="shared" si="4"/>
        <v>6.9529005606760705</v>
      </c>
      <c r="AC35">
        <f t="shared" si="4"/>
        <v>7.4038309192678042</v>
      </c>
      <c r="AD35">
        <f t="shared" si="4"/>
        <v>2.2519767809377385</v>
      </c>
      <c r="AE35">
        <f t="shared" si="4"/>
        <v>6.962859925087173</v>
      </c>
      <c r="AF35">
        <f t="shared" si="4"/>
        <v>6.8788211907498074</v>
      </c>
      <c r="AG35">
        <f t="shared" si="4"/>
        <v>1.8283278152177687</v>
      </c>
      <c r="AH35">
        <f t="shared" si="4"/>
        <v>6.1646076636279368</v>
      </c>
      <c r="AI35">
        <f t="shared" si="4"/>
        <v>5.9068480124968374</v>
      </c>
      <c r="AZ35">
        <f t="shared" si="5"/>
        <v>-2.8122636196789257</v>
      </c>
      <c r="BA35">
        <f t="shared" si="6"/>
        <v>-2.7675057527793321</v>
      </c>
      <c r="BB35">
        <f t="shared" si="7"/>
        <v>0.53283297405918884</v>
      </c>
      <c r="BC35">
        <f t="shared" si="8"/>
        <v>-1.504573311916273</v>
      </c>
      <c r="BD35">
        <f t="shared" si="9"/>
        <v>-3.3988338806161842</v>
      </c>
      <c r="BE35">
        <f t="shared" si="10"/>
        <v>0.20088467418246481</v>
      </c>
      <c r="BF35">
        <f t="shared" si="11"/>
        <v>0.35130751139382177</v>
      </c>
      <c r="BG35">
        <f t="shared" si="12"/>
        <v>0.51800830806216158</v>
      </c>
      <c r="BH35">
        <f t="shared" si="13"/>
        <v>1.2171519544484766</v>
      </c>
      <c r="BI35">
        <f t="shared" si="14"/>
        <v>0.74312202231923674</v>
      </c>
      <c r="BJ35">
        <f t="shared" si="15"/>
        <v>1.0423522434487635</v>
      </c>
      <c r="BK35">
        <f t="shared" si="16"/>
        <v>-2.7836982347533752</v>
      </c>
      <c r="BL35">
        <f t="shared" si="17"/>
        <v>-0.56755243109939979</v>
      </c>
      <c r="BM35">
        <f>AI35-AX$41</f>
        <v>0.25463418306969388</v>
      </c>
      <c r="BO35">
        <f t="shared" si="19"/>
        <v>7.0238577137370788</v>
      </c>
      <c r="BP35">
        <f t="shared" si="20"/>
        <v>6.8092964922508976</v>
      </c>
      <c r="BQ35">
        <f t="shared" si="21"/>
        <v>0.6911961208677796</v>
      </c>
      <c r="BR35">
        <f t="shared" si="22"/>
        <v>2.8374074033672323</v>
      </c>
      <c r="BS35">
        <f t="shared" si="23"/>
        <v>10.54753434824671</v>
      </c>
      <c r="BT35">
        <f t="shared" si="24"/>
        <v>0.87001689713550501</v>
      </c>
      <c r="BU35">
        <f t="shared" si="25"/>
        <v>0.78387335314839035</v>
      </c>
      <c r="BV35">
        <f t="shared" si="26"/>
        <v>0.69833524471205799</v>
      </c>
      <c r="BW35">
        <f t="shared" si="27"/>
        <v>0.43013100859810044</v>
      </c>
      <c r="BX35">
        <f t="shared" si="28"/>
        <v>0.59744506873006076</v>
      </c>
      <c r="BY35">
        <f t="shared" si="29"/>
        <v>0.48553518669994455</v>
      </c>
      <c r="BZ35">
        <f t="shared" si="30"/>
        <v>6.8861529950725613</v>
      </c>
      <c r="CA35">
        <f t="shared" si="31"/>
        <v>1.4820071737311302</v>
      </c>
      <c r="CB35">
        <f t="shared" si="32"/>
        <v>0.83819964579538186</v>
      </c>
    </row>
    <row r="37" spans="1:80" x14ac:dyDescent="0.25">
      <c r="A37" t="s">
        <v>161</v>
      </c>
      <c r="B37">
        <v>22.674380287381766</v>
      </c>
      <c r="C37">
        <v>25.261394028561199</v>
      </c>
      <c r="E37">
        <f>GEOMEAN(B37:C37)</f>
        <v>23.932957502009472</v>
      </c>
      <c r="G37">
        <v>28.399013605234966</v>
      </c>
      <c r="H37">
        <v>29.354567927297165</v>
      </c>
      <c r="I37">
        <v>29.37437619526543</v>
      </c>
      <c r="J37">
        <v>35.112164650543249</v>
      </c>
      <c r="K37">
        <v>25.976375892160167</v>
      </c>
      <c r="L37">
        <v>30.628452211671032</v>
      </c>
      <c r="M37">
        <v>30.208788795090801</v>
      </c>
      <c r="N37">
        <v>30.938589687382699</v>
      </c>
      <c r="O37">
        <v>24.877085448317501</v>
      </c>
      <c r="P37">
        <v>30.063740365111133</v>
      </c>
      <c r="Q37">
        <v>29.598172288475336</v>
      </c>
      <c r="R37">
        <v>26.342002333923471</v>
      </c>
      <c r="S37">
        <v>29.899213706403302</v>
      </c>
      <c r="T37">
        <v>29.431205388682937</v>
      </c>
      <c r="V37">
        <f t="shared" ref="V37:W41" si="33">G37-$E37</f>
        <v>4.466056103225494</v>
      </c>
      <c r="W37">
        <f t="shared" si="33"/>
        <v>5.4216104252876924</v>
      </c>
      <c r="X37">
        <f t="shared" ref="X37:AI41" si="34">I37-$E37</f>
        <v>5.4414186932559581</v>
      </c>
      <c r="Y37">
        <f t="shared" si="34"/>
        <v>11.179207148533777</v>
      </c>
      <c r="Z37">
        <f t="shared" si="34"/>
        <v>2.0434183901506948</v>
      </c>
      <c r="AA37">
        <f t="shared" si="34"/>
        <v>6.6954947096615598</v>
      </c>
      <c r="AB37">
        <f t="shared" si="34"/>
        <v>6.2758312930813283</v>
      </c>
      <c r="AC37">
        <f t="shared" si="34"/>
        <v>7.0056321853732264</v>
      </c>
      <c r="AD37">
        <f t="shared" si="34"/>
        <v>0.94412794630802921</v>
      </c>
      <c r="AE37">
        <f t="shared" si="34"/>
        <v>6.1307828631016612</v>
      </c>
      <c r="AF37">
        <f t="shared" si="34"/>
        <v>5.6652147864658637</v>
      </c>
      <c r="AG37">
        <f t="shared" si="34"/>
        <v>2.4090448319139988</v>
      </c>
      <c r="AH37">
        <f t="shared" si="34"/>
        <v>5.9662562043938294</v>
      </c>
      <c r="AI37">
        <f t="shared" si="34"/>
        <v>5.4982478866734645</v>
      </c>
      <c r="AZ37">
        <f t="shared" si="5"/>
        <v>-0.62863106647740263</v>
      </c>
      <c r="BA37">
        <f t="shared" si="6"/>
        <v>-0.80288903520644439</v>
      </c>
      <c r="BB37">
        <f t="shared" si="7"/>
        <v>-7.4238212399692749E-2</v>
      </c>
      <c r="BC37">
        <f t="shared" si="8"/>
        <v>-0.25443726950961754</v>
      </c>
      <c r="BD37">
        <f>Z37-AO$41</f>
        <v>-2.7853448208715612</v>
      </c>
      <c r="BE37">
        <f t="shared" si="10"/>
        <v>-0.24822217719281525</v>
      </c>
      <c r="BF37">
        <f t="shared" si="11"/>
        <v>-0.32576175620092052</v>
      </c>
      <c r="BG37">
        <f t="shared" si="12"/>
        <v>0.11980957416758375</v>
      </c>
      <c r="BH37">
        <f t="shared" si="13"/>
        <v>-9.0696880181232675E-2</v>
      </c>
      <c r="BI37">
        <f t="shared" si="14"/>
        <v>-8.8955039666275049E-2</v>
      </c>
      <c r="BJ37">
        <f t="shared" si="15"/>
        <v>-0.17125416083518008</v>
      </c>
      <c r="BK37">
        <f t="shared" si="16"/>
        <v>-2.2029812180571451</v>
      </c>
      <c r="BL37">
        <f t="shared" si="17"/>
        <v>-0.76590389033350714</v>
      </c>
      <c r="BM37">
        <f t="shared" si="18"/>
        <v>-0.15396594275367903</v>
      </c>
      <c r="BO37">
        <f t="shared" si="19"/>
        <v>1.5460972482765376</v>
      </c>
      <c r="BP37">
        <f t="shared" si="20"/>
        <v>1.7445912212626831</v>
      </c>
      <c r="BQ37">
        <f t="shared" si="21"/>
        <v>1.0528049755716582</v>
      </c>
      <c r="BR37">
        <f t="shared" si="22"/>
        <v>1.1928703671624421</v>
      </c>
      <c r="BS37">
        <f>2^(-BD37)</f>
        <v>6.894016830892161</v>
      </c>
      <c r="BT37">
        <f t="shared" si="24"/>
        <v>1.1877425661202103</v>
      </c>
      <c r="BU37">
        <f t="shared" si="25"/>
        <v>1.2533260315740122</v>
      </c>
      <c r="BV37">
        <f t="shared" si="26"/>
        <v>0.92030911708819874</v>
      </c>
      <c r="BW37">
        <f t="shared" si="27"/>
        <v>1.0648844405871609</v>
      </c>
      <c r="BX37">
        <f t="shared" si="28"/>
        <v>1.0635995262243239</v>
      </c>
      <c r="BY37">
        <f t="shared" si="29"/>
        <v>1.1260369435676991</v>
      </c>
      <c r="BZ37">
        <f t="shared" si="30"/>
        <v>4.6042980231730226</v>
      </c>
      <c r="CA37">
        <f t="shared" si="31"/>
        <v>1.7004350365283338</v>
      </c>
      <c r="CB37">
        <f t="shared" si="32"/>
        <v>1.1126238549147638</v>
      </c>
    </row>
    <row r="38" spans="1:80" x14ac:dyDescent="0.25">
      <c r="A38" t="s">
        <v>162</v>
      </c>
      <c r="B38">
        <v>22.514529959621502</v>
      </c>
      <c r="C38">
        <v>25.27218060457297</v>
      </c>
      <c r="E38">
        <f>GEOMEAN(B38:C38)</f>
        <v>23.853537837533107</v>
      </c>
      <c r="G38">
        <v>28.57965542479867</v>
      </c>
      <c r="H38">
        <v>29.657103557214068</v>
      </c>
      <c r="I38">
        <v>29.230333205077937</v>
      </c>
      <c r="J38">
        <v>34.739263362336466</v>
      </c>
      <c r="K38">
        <v>26.626333292711365</v>
      </c>
      <c r="L38">
        <v>30.754446523498064</v>
      </c>
      <c r="M38">
        <v>30.054618533817401</v>
      </c>
      <c r="N38">
        <v>31.058208186191735</v>
      </c>
      <c r="O38">
        <v>24.74074735326953</v>
      </c>
      <c r="P38">
        <v>29.83883407457003</v>
      </c>
      <c r="Q38">
        <v>29.304087945428535</v>
      </c>
      <c r="R38">
        <v>27.017201510895102</v>
      </c>
      <c r="S38">
        <v>29.845941728240302</v>
      </c>
      <c r="T38">
        <v>29.360033381206566</v>
      </c>
      <c r="V38">
        <f t="shared" si="33"/>
        <v>4.7261175872655627</v>
      </c>
      <c r="W38">
        <f t="shared" si="33"/>
        <v>5.8035657196809609</v>
      </c>
      <c r="X38">
        <f t="shared" si="34"/>
        <v>5.3767953675448297</v>
      </c>
      <c r="Y38">
        <f t="shared" si="34"/>
        <v>10.885725524803359</v>
      </c>
      <c r="Z38">
        <f t="shared" si="34"/>
        <v>2.7727954551782581</v>
      </c>
      <c r="AA38">
        <f t="shared" si="34"/>
        <v>6.9009086859649571</v>
      </c>
      <c r="AB38">
        <f t="shared" si="34"/>
        <v>6.2010806962842935</v>
      </c>
      <c r="AC38">
        <f t="shared" si="34"/>
        <v>7.2046703486586274</v>
      </c>
      <c r="AD38">
        <f t="shared" si="34"/>
        <v>0.88720951573642282</v>
      </c>
      <c r="AE38">
        <f t="shared" si="34"/>
        <v>5.9852962370369234</v>
      </c>
      <c r="AF38">
        <f t="shared" si="34"/>
        <v>5.4505501078954275</v>
      </c>
      <c r="AG38">
        <f t="shared" si="34"/>
        <v>3.1636636733619952</v>
      </c>
      <c r="AH38">
        <f t="shared" si="34"/>
        <v>5.9924038907071946</v>
      </c>
      <c r="AI38">
        <f t="shared" si="34"/>
        <v>5.5064955436734593</v>
      </c>
      <c r="AZ38">
        <f t="shared" si="5"/>
        <v>-0.36856958243733384</v>
      </c>
      <c r="BA38">
        <f t="shared" si="6"/>
        <v>-0.42093374081317592</v>
      </c>
      <c r="BB38">
        <f t="shared" si="7"/>
        <v>-0.13886153811082114</v>
      </c>
      <c r="BC38">
        <f t="shared" si="8"/>
        <v>-0.54791889324003584</v>
      </c>
      <c r="BD38">
        <f t="shared" si="9"/>
        <v>-2.0559677558439979</v>
      </c>
      <c r="BE38">
        <f t="shared" si="10"/>
        <v>-4.2808200889417947E-2</v>
      </c>
      <c r="BF38">
        <f t="shared" si="11"/>
        <v>-0.40051235299795529</v>
      </c>
      <c r="BG38">
        <f t="shared" si="12"/>
        <v>0.31884773745298478</v>
      </c>
      <c r="BH38">
        <f t="shared" si="13"/>
        <v>-0.14761531075283907</v>
      </c>
      <c r="BI38">
        <f t="shared" si="14"/>
        <v>-0.23444166573101288</v>
      </c>
      <c r="BJ38">
        <f t="shared" si="15"/>
        <v>-0.38591883940561633</v>
      </c>
      <c r="BK38">
        <f t="shared" si="16"/>
        <v>-1.4483623766091487</v>
      </c>
      <c r="BL38">
        <f t="shared" si="17"/>
        <v>-0.73975620402014197</v>
      </c>
      <c r="BM38">
        <f t="shared" si="18"/>
        <v>-0.14571828575368428</v>
      </c>
      <c r="BO38">
        <f t="shared" si="19"/>
        <v>1.291072110873196</v>
      </c>
      <c r="BP38">
        <f t="shared" si="20"/>
        <v>1.3387937682916595</v>
      </c>
      <c r="BQ38">
        <f t="shared" si="21"/>
        <v>1.1010359216899837</v>
      </c>
      <c r="BR38">
        <f t="shared" si="22"/>
        <v>1.4619752554168137</v>
      </c>
      <c r="BS38">
        <f t="shared" si="23"/>
        <v>4.1582248035634715</v>
      </c>
      <c r="BT38">
        <f t="shared" si="24"/>
        <v>1.030116995599236</v>
      </c>
      <c r="BU38">
        <f t="shared" si="25"/>
        <v>1.3199765988008541</v>
      </c>
      <c r="BV38">
        <f t="shared" si="26"/>
        <v>0.80170993768608634</v>
      </c>
      <c r="BW38">
        <f t="shared" si="27"/>
        <v>1.1077369345627621</v>
      </c>
      <c r="BX38">
        <f t="shared" si="28"/>
        <v>1.1764513532271912</v>
      </c>
      <c r="BY38">
        <f t="shared" si="29"/>
        <v>1.3066917422648885</v>
      </c>
      <c r="BZ38">
        <f t="shared" si="30"/>
        <v>2.728981050024966</v>
      </c>
      <c r="CA38">
        <f t="shared" si="31"/>
        <v>1.6698936255397001</v>
      </c>
      <c r="CB38">
        <f t="shared" si="32"/>
        <v>1.1062813090727714</v>
      </c>
    </row>
    <row r="39" spans="1:80" x14ac:dyDescent="0.25">
      <c r="A39" t="s">
        <v>163</v>
      </c>
      <c r="B39">
        <v>22.863788894666865</v>
      </c>
      <c r="C39">
        <v>24.214606337410299</v>
      </c>
      <c r="E39">
        <f>GEOMEAN(B39:C39)</f>
        <v>23.529505890817415</v>
      </c>
      <c r="G39">
        <v>30.559663474636533</v>
      </c>
      <c r="H39">
        <v>31.308157167939068</v>
      </c>
      <c r="I39">
        <v>29.539570419966267</v>
      </c>
      <c r="J39">
        <v>35.631755224712897</v>
      </c>
      <c r="K39">
        <v>34.635550206704202</v>
      </c>
      <c r="L39">
        <v>30.847447715672867</v>
      </c>
      <c r="M39">
        <v>31.620382932808866</v>
      </c>
      <c r="N39">
        <v>30.024257399549267</v>
      </c>
      <c r="O39">
        <v>26.486058475632166</v>
      </c>
      <c r="P39">
        <v>30.769443787956732</v>
      </c>
      <c r="Q39">
        <v>30.315778916361666</v>
      </c>
      <c r="R39">
        <v>32.665218931861403</v>
      </c>
      <c r="S39">
        <v>31.455085604607699</v>
      </c>
      <c r="T39">
        <v>30.873369926474101</v>
      </c>
      <c r="V39">
        <f t="shared" si="33"/>
        <v>7.0301575838191184</v>
      </c>
      <c r="W39">
        <f t="shared" si="33"/>
        <v>7.7786512771216536</v>
      </c>
      <c r="X39">
        <f t="shared" si="34"/>
        <v>6.0100645291488526</v>
      </c>
      <c r="Y39">
        <f t="shared" si="34"/>
        <v>12.102249333895482</v>
      </c>
      <c r="Z39">
        <f t="shared" si="34"/>
        <v>11.106044315886788</v>
      </c>
      <c r="AA39">
        <f t="shared" si="34"/>
        <v>7.3179418248554526</v>
      </c>
      <c r="AB39">
        <f t="shared" si="34"/>
        <v>8.0908770419914511</v>
      </c>
      <c r="AC39">
        <f t="shared" si="34"/>
        <v>6.4947515087318521</v>
      </c>
      <c r="AD39">
        <f t="shared" si="34"/>
        <v>2.9565525848147516</v>
      </c>
      <c r="AE39">
        <f t="shared" si="34"/>
        <v>7.2399378971393169</v>
      </c>
      <c r="AF39">
        <f t="shared" si="34"/>
        <v>6.7862730255442507</v>
      </c>
      <c r="AG39">
        <f t="shared" si="34"/>
        <v>9.1357130410439886</v>
      </c>
      <c r="AH39">
        <f t="shared" si="34"/>
        <v>7.9255797137902846</v>
      </c>
      <c r="AI39">
        <f t="shared" si="34"/>
        <v>7.3438640356566864</v>
      </c>
      <c r="AZ39">
        <f t="shared" si="5"/>
        <v>1.9354704141162218</v>
      </c>
      <c r="BA39">
        <f t="shared" si="6"/>
        <v>1.5541518166275168</v>
      </c>
      <c r="BB39">
        <f t="shared" si="7"/>
        <v>0.49440762349320178</v>
      </c>
      <c r="BC39">
        <f t="shared" si="8"/>
        <v>0.6686049158520877</v>
      </c>
      <c r="BD39">
        <f t="shared" si="9"/>
        <v>6.2772811048645316</v>
      </c>
      <c r="BE39">
        <f t="shared" si="10"/>
        <v>0.37422493800107759</v>
      </c>
      <c r="BF39">
        <f t="shared" si="11"/>
        <v>1.4892839927092023</v>
      </c>
      <c r="BG39">
        <f t="shared" si="12"/>
        <v>-0.39107110247379051</v>
      </c>
      <c r="BH39">
        <f t="shared" si="13"/>
        <v>1.9217277583254897</v>
      </c>
      <c r="BI39">
        <f t="shared" si="14"/>
        <v>1.0201999943713806</v>
      </c>
      <c r="BJ39">
        <f t="shared" si="15"/>
        <v>0.9498040782432069</v>
      </c>
      <c r="BK39">
        <f t="shared" si="16"/>
        <v>4.5236869910728448</v>
      </c>
      <c r="BL39">
        <f t="shared" si="17"/>
        <v>1.193419619062948</v>
      </c>
      <c r="BM39">
        <f t="shared" si="18"/>
        <v>1.6916502062295429</v>
      </c>
      <c r="BO39">
        <f t="shared" si="19"/>
        <v>0.26143597560888387</v>
      </c>
      <c r="BP39">
        <f t="shared" si="20"/>
        <v>0.34052867251084445</v>
      </c>
      <c r="BQ39">
        <f t="shared" si="21"/>
        <v>0.70985308686105941</v>
      </c>
      <c r="BR39">
        <f t="shared" si="22"/>
        <v>0.62911474632385767</v>
      </c>
      <c r="BS39">
        <f t="shared" si="23"/>
        <v>1.2892884622791664E-2</v>
      </c>
      <c r="BT39">
        <f t="shared" si="24"/>
        <v>0.77151978653484488</v>
      </c>
      <c r="BU39">
        <f t="shared" si="25"/>
        <v>0.35618928122244325</v>
      </c>
      <c r="BV39">
        <f t="shared" si="26"/>
        <v>1.3113666426451185</v>
      </c>
      <c r="BW39">
        <f t="shared" si="27"/>
        <v>0.26393823079139334</v>
      </c>
      <c r="BX39">
        <f t="shared" si="28"/>
        <v>0.49304799846660369</v>
      </c>
      <c r="BY39">
        <f t="shared" si="29"/>
        <v>0.51770276253515835</v>
      </c>
      <c r="BZ39">
        <f t="shared" si="30"/>
        <v>4.347449287334082E-2</v>
      </c>
      <c r="CA39">
        <f t="shared" si="31"/>
        <v>0.43726518197928416</v>
      </c>
      <c r="CB39">
        <f t="shared" si="32"/>
        <v>0.30957262214477138</v>
      </c>
    </row>
    <row r="40" spans="1:80" x14ac:dyDescent="0.25">
      <c r="A40" t="s">
        <v>164</v>
      </c>
      <c r="B40">
        <v>22.48667636153343</v>
      </c>
      <c r="C40">
        <v>24.9999925584839</v>
      </c>
      <c r="E40">
        <f>GEOMEAN(B40:C40)</f>
        <v>23.710055708567442</v>
      </c>
      <c r="G40">
        <v>28.5039371282122</v>
      </c>
      <c r="H40">
        <v>29.891303276734799</v>
      </c>
      <c r="I40">
        <v>29.189338117634104</v>
      </c>
      <c r="J40">
        <v>36.617887394962253</v>
      </c>
      <c r="K40">
        <v>28.473852445121299</v>
      </c>
      <c r="L40">
        <v>30.972204789254501</v>
      </c>
      <c r="M40">
        <v>29.6732106069847</v>
      </c>
      <c r="N40">
        <v>30.36861491514237</v>
      </c>
      <c r="O40">
        <v>24.000036913718532</v>
      </c>
      <c r="P40">
        <v>29.378756089079033</v>
      </c>
      <c r="Q40">
        <v>29.148008250863835</v>
      </c>
      <c r="R40">
        <v>28.335910659998465</v>
      </c>
      <c r="S40">
        <v>31.063305254622268</v>
      </c>
      <c r="T40">
        <v>27.9809407610793</v>
      </c>
      <c r="V40">
        <f t="shared" si="33"/>
        <v>4.7938814196447588</v>
      </c>
      <c r="W40">
        <f t="shared" si="33"/>
        <v>6.1812475681673575</v>
      </c>
      <c r="X40">
        <f t="shared" si="34"/>
        <v>5.4792824090666628</v>
      </c>
      <c r="Y40">
        <f t="shared" si="34"/>
        <v>12.907831686394811</v>
      </c>
      <c r="Z40">
        <f t="shared" si="34"/>
        <v>4.7637967365538572</v>
      </c>
      <c r="AA40">
        <f t="shared" si="34"/>
        <v>7.2621490806870597</v>
      </c>
      <c r="AB40">
        <f t="shared" si="34"/>
        <v>5.9631548984172582</v>
      </c>
      <c r="AC40">
        <f t="shared" si="34"/>
        <v>6.6585592065749282</v>
      </c>
      <c r="AD40">
        <f t="shared" si="34"/>
        <v>0.28998120515108994</v>
      </c>
      <c r="AE40">
        <f t="shared" si="34"/>
        <v>5.6687003805115914</v>
      </c>
      <c r="AF40">
        <f t="shared" si="34"/>
        <v>5.4379525422963937</v>
      </c>
      <c r="AG40">
        <f t="shared" si="34"/>
        <v>4.6258549514310232</v>
      </c>
      <c r="AH40">
        <f t="shared" si="34"/>
        <v>7.3532495460548262</v>
      </c>
      <c r="AI40">
        <f t="shared" si="34"/>
        <v>4.2708850525118578</v>
      </c>
      <c r="AZ40">
        <f t="shared" si="5"/>
        <v>-0.30080575005813781</v>
      </c>
      <c r="BA40">
        <f t="shared" si="6"/>
        <v>-4.3251892326779284E-2</v>
      </c>
      <c r="BB40">
        <f t="shared" si="7"/>
        <v>-3.6374496588988059E-2</v>
      </c>
      <c r="BC40">
        <f t="shared" si="8"/>
        <v>1.4741872683514163</v>
      </c>
      <c r="BD40">
        <f t="shared" si="9"/>
        <v>-6.4966474468398872E-2</v>
      </c>
      <c r="BE40">
        <f t="shared" si="10"/>
        <v>0.31843219383268462</v>
      </c>
      <c r="BF40">
        <f t="shared" si="11"/>
        <v>-0.63843815086499056</v>
      </c>
      <c r="BG40">
        <f t="shared" si="12"/>
        <v>-0.22726340463071448</v>
      </c>
      <c r="BH40">
        <f t="shared" si="13"/>
        <v>-0.74484362133817195</v>
      </c>
      <c r="BI40">
        <f t="shared" si="14"/>
        <v>-0.55103752225634484</v>
      </c>
      <c r="BJ40">
        <f t="shared" si="15"/>
        <v>-0.39851640500465013</v>
      </c>
      <c r="BK40">
        <f t="shared" si="16"/>
        <v>1.3828901459879361E-2</v>
      </c>
      <c r="BL40">
        <f t="shared" si="17"/>
        <v>0.62108945132748961</v>
      </c>
      <c r="BM40">
        <f t="shared" si="18"/>
        <v>-1.3813287769152858</v>
      </c>
      <c r="BO40">
        <f t="shared" si="19"/>
        <v>1.231832203711055</v>
      </c>
      <c r="BP40">
        <f t="shared" si="20"/>
        <v>1.0304338500741441</v>
      </c>
      <c r="BQ40">
        <f t="shared" si="21"/>
        <v>1.0255334125901832</v>
      </c>
      <c r="BR40">
        <f t="shared" si="22"/>
        <v>0.35993610525932124</v>
      </c>
      <c r="BS40">
        <f t="shared" si="23"/>
        <v>1.0460606310195533</v>
      </c>
      <c r="BT40">
        <f t="shared" si="24"/>
        <v>0.80194088977472833</v>
      </c>
      <c r="BU40">
        <f t="shared" si="25"/>
        <v>1.5566430385471113</v>
      </c>
      <c r="BV40">
        <f t="shared" si="26"/>
        <v>1.1706123502337455</v>
      </c>
      <c r="BW40">
        <f t="shared" si="27"/>
        <v>1.6757926145839577</v>
      </c>
      <c r="BX40">
        <f t="shared" si="28"/>
        <v>1.4651389801041335</v>
      </c>
      <c r="BY40">
        <f t="shared" si="29"/>
        <v>1.3181516926771246</v>
      </c>
      <c r="BZ40">
        <f t="shared" si="30"/>
        <v>0.99046033006732404</v>
      </c>
      <c r="CA40">
        <f t="shared" si="31"/>
        <v>0.65017975897082625</v>
      </c>
      <c r="CB40">
        <f t="shared" si="32"/>
        <v>2.6050819856933427</v>
      </c>
    </row>
    <row r="41" spans="1:80" x14ac:dyDescent="0.25">
      <c r="A41" t="s">
        <v>165</v>
      </c>
      <c r="B41">
        <v>22.932335522919733</v>
      </c>
      <c r="C41">
        <v>25.504274398862766</v>
      </c>
      <c r="E41">
        <f>GEOMEAN(B41:C41)</f>
        <v>24.184138971303749</v>
      </c>
      <c r="G41">
        <v>28.641362125863299</v>
      </c>
      <c r="H41">
        <v>30.121561283516769</v>
      </c>
      <c r="I41">
        <v>29.454862500565699</v>
      </c>
      <c r="J41">
        <v>34.277347367893299</v>
      </c>
      <c r="K41">
        <v>27.641900128645432</v>
      </c>
      <c r="L41">
        <v>30.726229104406599</v>
      </c>
      <c r="M41">
        <v>30.661160287940664</v>
      </c>
      <c r="N41">
        <v>31.249638777993329</v>
      </c>
      <c r="O41">
        <v>24.280391851739765</v>
      </c>
      <c r="P41">
        <v>30.258111107353937</v>
      </c>
      <c r="Q41">
        <v>30.026493245607032</v>
      </c>
      <c r="R41">
        <v>27.909992723408465</v>
      </c>
      <c r="S41">
        <v>30.607450089994302</v>
      </c>
      <c r="T41">
        <v>29.825715599923999</v>
      </c>
      <c r="V41">
        <f t="shared" si="33"/>
        <v>4.45722315455955</v>
      </c>
      <c r="W41">
        <f t="shared" si="33"/>
        <v>5.9374223122130196</v>
      </c>
      <c r="X41">
        <f t="shared" si="34"/>
        <v>5.2707235292619501</v>
      </c>
      <c r="Y41">
        <f t="shared" si="34"/>
        <v>10.093208396589549</v>
      </c>
      <c r="Z41">
        <f t="shared" si="34"/>
        <v>3.4577611573416824</v>
      </c>
      <c r="AA41">
        <f t="shared" si="34"/>
        <v>6.5420901331028496</v>
      </c>
      <c r="AB41">
        <f t="shared" si="34"/>
        <v>6.4770213166369146</v>
      </c>
      <c r="AC41">
        <f t="shared" si="34"/>
        <v>7.06549980668958</v>
      </c>
      <c r="AD41">
        <f t="shared" si="34"/>
        <v>9.6252880436015431E-2</v>
      </c>
      <c r="AE41">
        <f t="shared" si="34"/>
        <v>6.0739721360501875</v>
      </c>
      <c r="AF41">
        <f t="shared" si="34"/>
        <v>5.8423542743032826</v>
      </c>
      <c r="AG41">
        <f t="shared" si="34"/>
        <v>3.7258537521047153</v>
      </c>
      <c r="AH41">
        <f t="shared" si="34"/>
        <v>6.4233111186905525</v>
      </c>
      <c r="AI41">
        <f>T41-$E41</f>
        <v>5.6415766286202498</v>
      </c>
      <c r="AK41">
        <f>AVERAGE(V37:V41)</f>
        <v>5.0946871697028966</v>
      </c>
      <c r="AL41">
        <f t="shared" ref="AL41:AW41" si="35">AVERAGE(W37:W41)</f>
        <v>6.2244994604941368</v>
      </c>
      <c r="AM41">
        <f t="shared" si="35"/>
        <v>5.5156569056556508</v>
      </c>
      <c r="AN41">
        <f t="shared" si="35"/>
        <v>11.433644418043395</v>
      </c>
      <c r="AO41">
        <f t="shared" si="35"/>
        <v>4.828763211022256</v>
      </c>
      <c r="AP41">
        <f t="shared" si="35"/>
        <v>6.943716886854375</v>
      </c>
      <c r="AQ41">
        <f t="shared" si="35"/>
        <v>6.6015930492822488</v>
      </c>
      <c r="AR41">
        <f t="shared" si="35"/>
        <v>6.8858226112056427</v>
      </c>
      <c r="AS41">
        <f t="shared" si="35"/>
        <v>1.0348248264892619</v>
      </c>
      <c r="AT41">
        <f t="shared" si="35"/>
        <v>6.2197379027679363</v>
      </c>
      <c r="AU41">
        <f t="shared" si="35"/>
        <v>5.8364689473010438</v>
      </c>
      <c r="AV41">
        <f t="shared" si="35"/>
        <v>4.6120260499711438</v>
      </c>
      <c r="AW41">
        <f t="shared" si="35"/>
        <v>6.7321600947273366</v>
      </c>
      <c r="AX41">
        <f>AVERAGE(AI37:AI41)</f>
        <v>5.6522138294271436</v>
      </c>
      <c r="AZ41">
        <f t="shared" si="5"/>
        <v>-0.63746401514334661</v>
      </c>
      <c r="BA41">
        <f t="shared" si="6"/>
        <v>-0.28707714828111719</v>
      </c>
      <c r="BB41">
        <f t="shared" si="7"/>
        <v>-0.24493337639370072</v>
      </c>
      <c r="BC41">
        <f t="shared" si="8"/>
        <v>-1.3404360214538453</v>
      </c>
      <c r="BD41">
        <f t="shared" si="9"/>
        <v>-1.3710020536805736</v>
      </c>
      <c r="BE41">
        <f t="shared" si="10"/>
        <v>-0.40162675375152546</v>
      </c>
      <c r="BF41">
        <f t="shared" si="11"/>
        <v>-0.12457173264533417</v>
      </c>
      <c r="BG41">
        <f t="shared" si="12"/>
        <v>0.17967719548393735</v>
      </c>
      <c r="BH41">
        <f t="shared" si="13"/>
        <v>-0.93857194605324645</v>
      </c>
      <c r="BI41">
        <f t="shared" si="14"/>
        <v>-0.14576576671774877</v>
      </c>
      <c r="BJ41">
        <f t="shared" si="15"/>
        <v>5.8853270022387605E-3</v>
      </c>
      <c r="BK41">
        <f t="shared" si="16"/>
        <v>-0.88617229786642859</v>
      </c>
      <c r="BL41">
        <f t="shared" si="17"/>
        <v>-0.30884897603678407</v>
      </c>
      <c r="BM41">
        <f t="shared" si="18"/>
        <v>-1.0637200806893787E-2</v>
      </c>
      <c r="BO41">
        <f t="shared" si="19"/>
        <v>1.5555923176970463</v>
      </c>
      <c r="BP41">
        <f t="shared" si="20"/>
        <v>1.2201657570300655</v>
      </c>
      <c r="BQ41">
        <f t="shared" si="21"/>
        <v>1.1850380446626967</v>
      </c>
      <c r="BR41">
        <f t="shared" si="22"/>
        <v>2.5322783953089627</v>
      </c>
      <c r="BS41">
        <f t="shared" si="23"/>
        <v>2.5865015456648024</v>
      </c>
      <c r="BT41">
        <f t="shared" si="24"/>
        <v>1.3209966003581997</v>
      </c>
      <c r="BU41">
        <f t="shared" si="25"/>
        <v>1.0901840609701057</v>
      </c>
      <c r="BV41">
        <f t="shared" si="26"/>
        <v>0.88290052410194819</v>
      </c>
      <c r="BW41">
        <f t="shared" si="27"/>
        <v>1.9166301200502152</v>
      </c>
      <c r="BX41">
        <f t="shared" si="28"/>
        <v>1.1063177188239475</v>
      </c>
      <c r="BY41">
        <f t="shared" si="29"/>
        <v>0.99592891162199371</v>
      </c>
      <c r="BZ41">
        <f t="shared" si="30"/>
        <v>1.8482658660031075</v>
      </c>
      <c r="CA41">
        <f t="shared" si="31"/>
        <v>1.2387190196173972</v>
      </c>
      <c r="CB41">
        <f t="shared" si="32"/>
        <v>1.0074003943155125</v>
      </c>
    </row>
    <row r="43" spans="1:80" x14ac:dyDescent="0.25">
      <c r="A43" t="s">
        <v>221</v>
      </c>
      <c r="G43" t="s">
        <v>220</v>
      </c>
      <c r="H43" t="s">
        <v>220</v>
      </c>
      <c r="I43" t="s">
        <v>220</v>
      </c>
      <c r="J43" t="s">
        <v>220</v>
      </c>
      <c r="K43">
        <v>36.53</v>
      </c>
      <c r="L43" t="s">
        <v>220</v>
      </c>
      <c r="M43" t="s">
        <v>220</v>
      </c>
      <c r="N43" t="s">
        <v>220</v>
      </c>
      <c r="O43">
        <v>39.579000000000001</v>
      </c>
      <c r="P43" t="s">
        <v>220</v>
      </c>
      <c r="Q43" t="s">
        <v>220</v>
      </c>
      <c r="R43" t="s">
        <v>220</v>
      </c>
      <c r="S43" t="s">
        <v>220</v>
      </c>
      <c r="T43" t="s">
        <v>220</v>
      </c>
    </row>
    <row r="44" spans="1:80" x14ac:dyDescent="0.25">
      <c r="A44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F8BD-6722-4C8E-B5CF-F6726E0F4981}">
  <dimension ref="A1:CB83"/>
  <sheetViews>
    <sheetView zoomScale="80" zoomScaleNormal="80" workbookViewId="0">
      <pane ySplit="2" topLeftCell="A3" activePane="bottomLeft" state="frozen"/>
      <selection pane="bottomLeft" activeCell="P14" sqref="P14"/>
    </sheetView>
  </sheetViews>
  <sheetFormatPr defaultRowHeight="15" x14ac:dyDescent="0.25"/>
  <cols>
    <col min="1" max="1" width="18.7109375" customWidth="1"/>
    <col min="5" max="5" width="11.7109375" customWidth="1"/>
  </cols>
  <sheetData>
    <row r="1" spans="1:80" x14ac:dyDescent="0.25">
      <c r="B1" t="s">
        <v>0</v>
      </c>
      <c r="G1" t="s">
        <v>0</v>
      </c>
      <c r="V1" t="s">
        <v>1</v>
      </c>
      <c r="AK1" t="s">
        <v>201</v>
      </c>
      <c r="AZ1" t="s">
        <v>3</v>
      </c>
    </row>
    <row r="2" spans="1:80" x14ac:dyDescent="0.25">
      <c r="A2" t="s">
        <v>4</v>
      </c>
      <c r="B2" t="s">
        <v>158</v>
      </c>
      <c r="C2" t="s">
        <v>6</v>
      </c>
      <c r="E2" t="s">
        <v>7</v>
      </c>
      <c r="G2" s="3" t="s">
        <v>8</v>
      </c>
      <c r="H2" s="3" t="s">
        <v>68</v>
      </c>
      <c r="I2" t="s">
        <v>66</v>
      </c>
      <c r="J2" t="s">
        <v>67</v>
      </c>
      <c r="K2" t="s">
        <v>70</v>
      </c>
      <c r="L2" t="s">
        <v>159</v>
      </c>
      <c r="M2" t="s">
        <v>64</v>
      </c>
      <c r="N2" t="s">
        <v>65</v>
      </c>
      <c r="O2" t="s">
        <v>63</v>
      </c>
      <c r="P2" t="s">
        <v>72</v>
      </c>
      <c r="Q2" t="s">
        <v>69</v>
      </c>
      <c r="R2" t="s">
        <v>160</v>
      </c>
      <c r="S2" t="s">
        <v>73</v>
      </c>
      <c r="T2" t="s">
        <v>9</v>
      </c>
      <c r="V2" t="s">
        <v>8</v>
      </c>
      <c r="W2" t="s">
        <v>68</v>
      </c>
      <c r="X2" t="s">
        <v>66</v>
      </c>
      <c r="Y2" t="s">
        <v>67</v>
      </c>
      <c r="Z2" t="s">
        <v>70</v>
      </c>
      <c r="AA2" t="s">
        <v>159</v>
      </c>
      <c r="AB2" t="s">
        <v>64</v>
      </c>
      <c r="AC2" t="s">
        <v>65</v>
      </c>
      <c r="AD2" t="s">
        <v>63</v>
      </c>
      <c r="AE2" t="s">
        <v>72</v>
      </c>
      <c r="AF2" t="s">
        <v>69</v>
      </c>
      <c r="AG2" t="s">
        <v>160</v>
      </c>
      <c r="AH2" t="s">
        <v>73</v>
      </c>
      <c r="AI2" t="s">
        <v>9</v>
      </c>
      <c r="AK2" t="s">
        <v>8</v>
      </c>
      <c r="AL2" t="s">
        <v>68</v>
      </c>
      <c r="AM2" t="s">
        <v>66</v>
      </c>
      <c r="AN2" t="s">
        <v>67</v>
      </c>
      <c r="AO2" t="s">
        <v>70</v>
      </c>
      <c r="AP2" t="s">
        <v>159</v>
      </c>
      <c r="AQ2" t="s">
        <v>64</v>
      </c>
      <c r="AR2" t="s">
        <v>65</v>
      </c>
      <c r="AS2" t="s">
        <v>63</v>
      </c>
      <c r="AT2" t="s">
        <v>72</v>
      </c>
      <c r="AU2" t="s">
        <v>69</v>
      </c>
      <c r="AV2" t="s">
        <v>160</v>
      </c>
      <c r="AW2" t="s">
        <v>73</v>
      </c>
      <c r="AX2" t="s">
        <v>9</v>
      </c>
      <c r="AZ2" t="s">
        <v>8</v>
      </c>
      <c r="BA2" t="s">
        <v>68</v>
      </c>
      <c r="BB2" t="s">
        <v>66</v>
      </c>
      <c r="BC2" t="s">
        <v>67</v>
      </c>
      <c r="BD2" t="s">
        <v>70</v>
      </c>
      <c r="BE2" t="s">
        <v>159</v>
      </c>
      <c r="BF2" t="s">
        <v>64</v>
      </c>
      <c r="BG2" t="s">
        <v>65</v>
      </c>
      <c r="BH2" t="s">
        <v>63</v>
      </c>
      <c r="BI2" t="s">
        <v>72</v>
      </c>
      <c r="BJ2" t="s">
        <v>69</v>
      </c>
      <c r="BK2" t="s">
        <v>160</v>
      </c>
      <c r="BL2" t="s">
        <v>73</v>
      </c>
      <c r="BM2" t="s">
        <v>9</v>
      </c>
      <c r="BO2" t="s">
        <v>8</v>
      </c>
      <c r="BP2" t="s">
        <v>68</v>
      </c>
      <c r="BQ2" t="s">
        <v>66</v>
      </c>
      <c r="BR2" t="s">
        <v>67</v>
      </c>
      <c r="BS2" t="s">
        <v>70</v>
      </c>
      <c r="BT2" t="s">
        <v>159</v>
      </c>
      <c r="BU2" t="s">
        <v>64</v>
      </c>
      <c r="BV2" t="s">
        <v>65</v>
      </c>
      <c r="BW2" t="s">
        <v>63</v>
      </c>
      <c r="BX2" t="s">
        <v>72</v>
      </c>
      <c r="BY2" t="s">
        <v>69</v>
      </c>
      <c r="BZ2" t="s">
        <v>160</v>
      </c>
      <c r="CA2" t="s">
        <v>73</v>
      </c>
      <c r="CB2" t="s">
        <v>9</v>
      </c>
    </row>
    <row r="3" spans="1:80" s="6" customFormat="1" x14ac:dyDescent="0.25">
      <c r="A3" s="6" t="s">
        <v>81</v>
      </c>
      <c r="B3" s="6">
        <v>23.732724645261801</v>
      </c>
      <c r="C3" s="6">
        <v>26.595924575277202</v>
      </c>
      <c r="E3" s="6">
        <f>GEOMEAN(B3:C3)</f>
        <v>25.123569703193159</v>
      </c>
      <c r="G3" s="6">
        <v>24.418185990568148</v>
      </c>
      <c r="H3" s="6">
        <v>25.827420745526098</v>
      </c>
      <c r="I3" s="6" t="e">
        <v>#DIV/0!</v>
      </c>
      <c r="J3" s="6">
        <v>23.8951900456229</v>
      </c>
      <c r="K3" s="8">
        <v>35.839003402768697</v>
      </c>
      <c r="L3" s="6">
        <v>26.808248759616752</v>
      </c>
      <c r="M3" s="8">
        <v>35.586875070192001</v>
      </c>
      <c r="N3" s="6" t="e">
        <v>#DIV/0!</v>
      </c>
      <c r="O3" s="6">
        <v>24.726808595110903</v>
      </c>
      <c r="P3" s="6" t="e">
        <v>#DIV/0!</v>
      </c>
      <c r="Q3" s="6">
        <v>36.1819075881386</v>
      </c>
      <c r="R3" s="6">
        <v>25.950326605478303</v>
      </c>
      <c r="S3" s="8">
        <v>33.782190163863802</v>
      </c>
      <c r="T3" s="8">
        <v>36.124139029942903</v>
      </c>
      <c r="V3" s="6">
        <f>G3-$E3</f>
        <v>-0.70538371262501087</v>
      </c>
      <c r="W3" s="6">
        <f t="shared" ref="W3:AH3" si="0">H3-$E3</f>
        <v>0.70385104233293916</v>
      </c>
      <c r="X3" s="6" t="e">
        <f t="shared" si="0"/>
        <v>#DIV/0!</v>
      </c>
      <c r="Y3" s="6">
        <f t="shared" si="0"/>
        <v>-1.2283796575702581</v>
      </c>
      <c r="Z3" s="6">
        <f t="shared" si="0"/>
        <v>10.715433699575538</v>
      </c>
      <c r="AA3" s="6">
        <f t="shared" si="0"/>
        <v>1.6846790564235938</v>
      </c>
      <c r="AB3" s="6">
        <f t="shared" si="0"/>
        <v>10.463305366998842</v>
      </c>
      <c r="AC3" s="6" t="e">
        <f t="shared" si="0"/>
        <v>#DIV/0!</v>
      </c>
      <c r="AD3" s="6">
        <f t="shared" si="0"/>
        <v>-0.39676110808225573</v>
      </c>
      <c r="AE3" s="6" t="e">
        <f t="shared" si="0"/>
        <v>#DIV/0!</v>
      </c>
      <c r="AF3" s="6">
        <f t="shared" si="0"/>
        <v>11.058337884945441</v>
      </c>
      <c r="AG3" s="6">
        <f t="shared" si="0"/>
        <v>0.82675690228514398</v>
      </c>
      <c r="AH3" s="6">
        <f t="shared" si="0"/>
        <v>8.6586204606706438</v>
      </c>
      <c r="AI3" s="6">
        <f>T3-$E3</f>
        <v>11.000569326749744</v>
      </c>
      <c r="AZ3" s="6">
        <f>V3-AK$77</f>
        <v>-6.32168363866466</v>
      </c>
      <c r="BA3" s="6">
        <f t="shared" ref="BA3:BM3" si="1">W3-AL$77</f>
        <v>-5.3750771932407249</v>
      </c>
      <c r="BB3" s="6" t="e">
        <f t="shared" si="1"/>
        <v>#DIV/0!</v>
      </c>
      <c r="BC3" s="6">
        <f t="shared" si="1"/>
        <v>-5.8187761187020399</v>
      </c>
      <c r="BD3" s="6">
        <f t="shared" si="1"/>
        <v>3.0416224151025402</v>
      </c>
      <c r="BE3" s="6">
        <f t="shared" si="1"/>
        <v>-3.3820534064692209</v>
      </c>
      <c r="BF3" s="6">
        <f t="shared" si="1"/>
        <v>5.1604101704104259</v>
      </c>
      <c r="BG3" s="6" t="e">
        <f t="shared" si="1"/>
        <v>#DIV/0!</v>
      </c>
      <c r="BH3" s="6">
        <f t="shared" si="1"/>
        <v>-5.8122706170757068</v>
      </c>
      <c r="BI3" s="6" t="e">
        <f t="shared" si="1"/>
        <v>#DIV/0!</v>
      </c>
      <c r="BJ3" s="6">
        <f t="shared" si="1"/>
        <v>2.7183835064046917</v>
      </c>
      <c r="BK3" s="6">
        <f t="shared" si="1"/>
        <v>-5.421410891769372</v>
      </c>
      <c r="BL3" s="6">
        <f t="shared" si="1"/>
        <v>2.6440840950033788</v>
      </c>
      <c r="BM3" s="6">
        <f t="shared" si="1"/>
        <v>5.6245586747491627</v>
      </c>
      <c r="BO3" s="6">
        <f>2^(-AZ3)</f>
        <v>79.986445617064859</v>
      </c>
      <c r="BP3" s="6">
        <f t="shared" ref="BP3:CB3" si="2">2^(-BA3)</f>
        <v>41.501086258050222</v>
      </c>
      <c r="BQ3" s="6" t="e">
        <f t="shared" si="2"/>
        <v>#DIV/0!</v>
      </c>
      <c r="BR3" s="6">
        <f t="shared" si="2"/>
        <v>56.445087392413342</v>
      </c>
      <c r="BS3" s="6">
        <f t="shared" si="2"/>
        <v>0.12144521765764119</v>
      </c>
      <c r="BT3" s="6">
        <f t="shared" si="2"/>
        <v>10.425563126925784</v>
      </c>
      <c r="BU3" s="6">
        <f t="shared" si="2"/>
        <v>2.7961582621713263E-2</v>
      </c>
      <c r="BV3" s="6" t="e">
        <f t="shared" si="2"/>
        <v>#DIV/0!</v>
      </c>
      <c r="BW3" s="6">
        <f t="shared" si="2"/>
        <v>56.191134248927561</v>
      </c>
      <c r="BX3" s="6" t="e">
        <f t="shared" si="2"/>
        <v>#DIV/0!</v>
      </c>
      <c r="BY3" s="6">
        <f t="shared" si="2"/>
        <v>0.15194451416829408</v>
      </c>
      <c r="BZ3" s="6">
        <f t="shared" si="2"/>
        <v>42.855572115329238</v>
      </c>
      <c r="CA3" s="6">
        <f t="shared" si="2"/>
        <v>0.1599747264976355</v>
      </c>
      <c r="CB3" s="6">
        <f t="shared" si="2"/>
        <v>2.0269317545355953E-2</v>
      </c>
    </row>
    <row r="4" spans="1:80" s="6" customFormat="1" x14ac:dyDescent="0.25">
      <c r="A4" s="6" t="s">
        <v>82</v>
      </c>
      <c r="B4" s="6">
        <v>21.77621159439515</v>
      </c>
      <c r="C4" s="6">
        <v>23.12062549033735</v>
      </c>
      <c r="E4" s="6">
        <f t="shared" ref="E4:E61" si="3">GEOMEAN(B4:C4)</f>
        <v>22.438351830567953</v>
      </c>
      <c r="G4" s="6">
        <v>22.149701826717852</v>
      </c>
      <c r="H4" s="6">
        <v>23.883609921617001</v>
      </c>
      <c r="I4" s="6" t="e">
        <v>#DIV/0!</v>
      </c>
      <c r="J4" s="6">
        <v>21.66416482848825</v>
      </c>
      <c r="K4" s="8">
        <v>35.28554070722155</v>
      </c>
      <c r="L4" s="6">
        <v>25.166929983019649</v>
      </c>
      <c r="M4" s="8">
        <v>34.023644994444396</v>
      </c>
      <c r="N4" s="8">
        <v>35.452785052089894</v>
      </c>
      <c r="O4" s="6">
        <v>22.967068345342248</v>
      </c>
      <c r="P4" s="7">
        <v>35.0585606727631</v>
      </c>
      <c r="Q4" s="6">
        <v>26.495077629978802</v>
      </c>
      <c r="R4" s="6">
        <v>22.82446314911585</v>
      </c>
      <c r="S4" s="8">
        <v>33.759248948638103</v>
      </c>
      <c r="T4" s="8">
        <v>33.537025681143646</v>
      </c>
      <c r="V4" s="6">
        <f t="shared" ref="V4:V67" si="4">G4-$E4</f>
        <v>-0.2886500038501012</v>
      </c>
      <c r="W4" s="6">
        <f t="shared" ref="W4:W67" si="5">H4-$E4</f>
        <v>1.4452580910490482</v>
      </c>
      <c r="X4" s="6" t="e">
        <f t="shared" ref="X4:X67" si="6">I4-$E4</f>
        <v>#DIV/0!</v>
      </c>
      <c r="Y4" s="6">
        <f t="shared" ref="Y4:Y67" si="7">J4-$E4</f>
        <v>-0.77418700207970303</v>
      </c>
      <c r="Z4" s="6">
        <f t="shared" ref="Z4:Z67" si="8">K4-$E4</f>
        <v>12.847188876653597</v>
      </c>
      <c r="AA4" s="6">
        <f t="shared" ref="AA4:AA67" si="9">L4-$E4</f>
        <v>2.7285781524516963</v>
      </c>
      <c r="AB4" s="6">
        <f t="shared" ref="AB4:AB67" si="10">M4-$E4</f>
        <v>11.585293163876443</v>
      </c>
      <c r="AC4" s="6">
        <f t="shared" ref="AC4:AC67" si="11">N4-$E4</f>
        <v>13.014433221521941</v>
      </c>
      <c r="AD4" s="6">
        <f t="shared" ref="AD4:AD67" si="12">O4-$E4</f>
        <v>0.52871651477429538</v>
      </c>
      <c r="AE4" s="6">
        <f t="shared" ref="AE4:AE67" si="13">P4-$E4</f>
        <v>12.620208842195147</v>
      </c>
      <c r="AF4" s="6">
        <f t="shared" ref="AF4:AF67" si="14">Q4-$E4</f>
        <v>4.0567257994108488</v>
      </c>
      <c r="AG4" s="6">
        <f t="shared" ref="AG4:AG67" si="15">R4-$E4</f>
        <v>0.38611131854789704</v>
      </c>
      <c r="AH4" s="6">
        <f t="shared" ref="AH4:AH67" si="16">S4-$E4</f>
        <v>11.32089711807015</v>
      </c>
      <c r="AI4" s="6">
        <f t="shared" ref="AI4:AI67" si="17">T4-$E4</f>
        <v>11.098673850575693</v>
      </c>
      <c r="AZ4" s="6">
        <f t="shared" ref="AZ4:AZ38" si="18">V4-AK$77</f>
        <v>-5.9049499298897503</v>
      </c>
      <c r="BA4" s="6">
        <f t="shared" ref="BA4:BA38" si="19">W4-AL$77</f>
        <v>-4.6336701445246158</v>
      </c>
      <c r="BB4" s="6" t="e">
        <f t="shared" ref="BB4:BB38" si="20">X4-AM$77</f>
        <v>#DIV/0!</v>
      </c>
      <c r="BC4" s="6">
        <f t="shared" ref="BC4:BC38" si="21">Y4-AN$77</f>
        <v>-5.3645834632114848</v>
      </c>
      <c r="BD4" s="6">
        <f t="shared" ref="BD4:BD38" si="22">Z4-AO$77</f>
        <v>5.1733775921805991</v>
      </c>
      <c r="BE4" s="6">
        <f t="shared" ref="BE4:BE38" si="23">AA4-AP$77</f>
        <v>-2.3381543104411184</v>
      </c>
      <c r="BF4" s="6">
        <f t="shared" ref="BF4:BF38" si="24">AB4-AQ$77</f>
        <v>6.282397967288027</v>
      </c>
      <c r="BG4" s="6">
        <f t="shared" ref="BG4:BG38" si="25">AC4-AR$77</f>
        <v>6.3637039678399923</v>
      </c>
      <c r="BH4" s="6">
        <f t="shared" ref="BH4:BH38" si="26">AD4-AS$77</f>
        <v>-4.8867929942191557</v>
      </c>
      <c r="BI4" s="6">
        <f t="shared" ref="BI4:BI38" si="27">AE4-AT$77</f>
        <v>6.4768845107333339</v>
      </c>
      <c r="BJ4" s="6">
        <f t="shared" ref="BJ4:BJ38" si="28">AF4-AU$77</f>
        <v>-4.2832285791299007</v>
      </c>
      <c r="BK4" s="6">
        <f t="shared" ref="BK4:BK38" si="29">AG4-AV$77</f>
        <v>-5.8620564755066189</v>
      </c>
      <c r="BL4" s="6">
        <f t="shared" ref="BL4:BL38" si="30">AH4-AW$77</f>
        <v>5.3063607524028846</v>
      </c>
      <c r="BM4" s="6">
        <f t="shared" ref="BM4:BM37" si="31">AI4-AX$77</f>
        <v>5.7226631985751117</v>
      </c>
      <c r="BO4" s="6">
        <f t="shared" ref="BO4:BO67" si="32">2^(-AZ4)</f>
        <v>59.919344241610744</v>
      </c>
      <c r="BP4" s="6">
        <f t="shared" ref="BP4:BP67" si="33">2^(-BA4)</f>
        <v>24.824110943071762</v>
      </c>
      <c r="BQ4" s="6" t="e">
        <f t="shared" ref="BQ4:BQ67" si="34">2^(-BB4)</f>
        <v>#DIV/0!</v>
      </c>
      <c r="BR4" s="6">
        <f t="shared" ref="BR4:BR67" si="35">2^(-BC4)</f>
        <v>41.200315018384693</v>
      </c>
      <c r="BS4" s="6">
        <f t="shared" ref="BS4:BS67" si="36">2^(-BD4)</f>
        <v>2.7711380771474448E-2</v>
      </c>
      <c r="BT4" s="6">
        <f t="shared" ref="BT4:BT67" si="37">2^(-BE4)</f>
        <v>5.0565532130467261</v>
      </c>
      <c r="BU4" s="6">
        <f t="shared" ref="BU4:BU67" si="38">2^(-BF4)</f>
        <v>1.2847237925449869E-2</v>
      </c>
      <c r="BV4" s="6">
        <f t="shared" ref="BV4:BV67" si="39">2^(-BG4)</f>
        <v>1.2143230035333996E-2</v>
      </c>
      <c r="BW4" s="6">
        <f t="shared" ref="BW4:BW67" si="40">2^(-BH4)</f>
        <v>29.584979580275654</v>
      </c>
      <c r="BX4" s="6">
        <f t="shared" ref="BX4:BX67" si="41">2^(-BI4)</f>
        <v>1.1226993826030813E-2</v>
      </c>
      <c r="BY4" s="6">
        <f t="shared" ref="BY4:BY67" si="42">2^(-BJ4)</f>
        <v>19.470642402484103</v>
      </c>
      <c r="BZ4" s="6">
        <f t="shared" ref="BZ4:BZ67" si="43">2^(-BK4)</f>
        <v>58.164076289659171</v>
      </c>
      <c r="CA4" s="6">
        <f t="shared" ref="CA4:CA67" si="44">2^(-BL4)</f>
        <v>2.5271222163069533E-2</v>
      </c>
      <c r="CB4" s="6">
        <f t="shared" ref="CB4:CB67" si="45">2^(-BM4)</f>
        <v>1.8936805656528978E-2</v>
      </c>
    </row>
    <row r="5" spans="1:80" s="6" customFormat="1" x14ac:dyDescent="0.25">
      <c r="A5" s="6" t="s">
        <v>83</v>
      </c>
      <c r="B5" s="6">
        <v>21.4177240789083</v>
      </c>
      <c r="C5" s="6">
        <v>22.593772243674103</v>
      </c>
      <c r="E5" s="6">
        <f t="shared" si="3"/>
        <v>21.997890349229145</v>
      </c>
      <c r="G5" s="6">
        <v>21.852727547829048</v>
      </c>
      <c r="H5" s="6">
        <v>23.411331033785402</v>
      </c>
      <c r="I5" s="6" t="e">
        <v>#DIV/0!</v>
      </c>
      <c r="J5" s="6">
        <v>21.5443610939884</v>
      </c>
      <c r="K5" s="8">
        <v>34.772001624053701</v>
      </c>
      <c r="L5" s="6">
        <v>24.879851399586052</v>
      </c>
      <c r="M5" s="8">
        <v>34.439242085382702</v>
      </c>
      <c r="N5" s="8">
        <v>36.3523042337061</v>
      </c>
      <c r="O5" s="6">
        <v>22.741811452482253</v>
      </c>
      <c r="P5" s="7">
        <v>33.71032606568145</v>
      </c>
      <c r="Q5" s="6">
        <v>25.790649734386101</v>
      </c>
      <c r="R5" s="6">
        <v>22.210763955071101</v>
      </c>
      <c r="S5" s="8">
        <v>32.739947393691651</v>
      </c>
      <c r="T5" s="8">
        <v>34.054595199878598</v>
      </c>
      <c r="V5" s="6">
        <f t="shared" si="4"/>
        <v>-0.14516280140009741</v>
      </c>
      <c r="W5" s="6">
        <f t="shared" si="5"/>
        <v>1.4134406845562566</v>
      </c>
      <c r="X5" s="6" t="e">
        <f t="shared" si="6"/>
        <v>#DIV/0!</v>
      </c>
      <c r="Y5" s="6">
        <f t="shared" si="7"/>
        <v>-0.4535292552407455</v>
      </c>
      <c r="Z5" s="6">
        <f t="shared" si="8"/>
        <v>12.774111274824556</v>
      </c>
      <c r="AA5" s="6">
        <f t="shared" si="9"/>
        <v>2.8819610503569066</v>
      </c>
      <c r="AB5" s="6">
        <f t="shared" si="10"/>
        <v>12.441351736153557</v>
      </c>
      <c r="AC5" s="6">
        <f t="shared" si="11"/>
        <v>14.354413884476955</v>
      </c>
      <c r="AD5" s="6">
        <f t="shared" si="12"/>
        <v>0.74392110325310767</v>
      </c>
      <c r="AE5" s="6">
        <f t="shared" si="13"/>
        <v>11.712435716452305</v>
      </c>
      <c r="AF5" s="6">
        <f t="shared" si="14"/>
        <v>3.7927593851569554</v>
      </c>
      <c r="AG5" s="6">
        <f t="shared" si="15"/>
        <v>0.21287360584195625</v>
      </c>
      <c r="AH5" s="6">
        <f t="shared" si="16"/>
        <v>10.742057044462506</v>
      </c>
      <c r="AI5" s="6">
        <f t="shared" si="17"/>
        <v>12.056704850649453</v>
      </c>
      <c r="AZ5" s="6">
        <f t="shared" si="18"/>
        <v>-5.7614627274397465</v>
      </c>
      <c r="BA5" s="6">
        <f t="shared" si="19"/>
        <v>-4.6654875510174074</v>
      </c>
      <c r="BB5" s="6" t="e">
        <f t="shared" si="20"/>
        <v>#DIV/0!</v>
      </c>
      <c r="BC5" s="6">
        <f t="shared" si="21"/>
        <v>-5.0439257163725273</v>
      </c>
      <c r="BD5" s="6">
        <f t="shared" si="22"/>
        <v>5.1002999903515578</v>
      </c>
      <c r="BE5" s="6">
        <f t="shared" si="23"/>
        <v>-2.1847714125359081</v>
      </c>
      <c r="BF5" s="6">
        <f t="shared" si="24"/>
        <v>7.1384565395651407</v>
      </c>
      <c r="BG5" s="6">
        <f t="shared" si="25"/>
        <v>7.7036846307950064</v>
      </c>
      <c r="BH5" s="6">
        <f t="shared" si="26"/>
        <v>-4.6715884057403434</v>
      </c>
      <c r="BI5" s="6">
        <f t="shared" si="27"/>
        <v>5.5691113849904914</v>
      </c>
      <c r="BJ5" s="6">
        <f t="shared" si="28"/>
        <v>-4.5471949933837941</v>
      </c>
      <c r="BK5" s="6">
        <f t="shared" si="29"/>
        <v>-6.0352941882125597</v>
      </c>
      <c r="BL5" s="6">
        <f t="shared" si="30"/>
        <v>4.7275206787952406</v>
      </c>
      <c r="BM5" s="6">
        <f t="shared" si="31"/>
        <v>6.6806941986488715</v>
      </c>
      <c r="BO5" s="6">
        <f t="shared" si="32"/>
        <v>54.24667202763019</v>
      </c>
      <c r="BP5" s="6">
        <f t="shared" si="33"/>
        <v>25.377667168456771</v>
      </c>
      <c r="BQ5" s="6" t="e">
        <f t="shared" si="34"/>
        <v>#DIV/0!</v>
      </c>
      <c r="BR5" s="6">
        <f t="shared" si="35"/>
        <v>32.989287556211487</v>
      </c>
      <c r="BS5" s="6">
        <f t="shared" si="36"/>
        <v>2.9151218724698068E-2</v>
      </c>
      <c r="BT5" s="6">
        <f t="shared" si="37"/>
        <v>4.5465474592671473</v>
      </c>
      <c r="BU5" s="6">
        <f t="shared" si="38"/>
        <v>7.0975826556089784E-3</v>
      </c>
      <c r="BV5" s="6">
        <f t="shared" si="39"/>
        <v>4.7968909879921662E-3</v>
      </c>
      <c r="BW5" s="6">
        <f t="shared" si="40"/>
        <v>25.485211230327444</v>
      </c>
      <c r="BX5" s="6">
        <f t="shared" si="41"/>
        <v>2.1063494513408266E-2</v>
      </c>
      <c r="BY5" s="6">
        <f t="shared" si="42"/>
        <v>23.379869845687427</v>
      </c>
      <c r="BZ5" s="6">
        <f t="shared" si="43"/>
        <v>65.585009125645101</v>
      </c>
      <c r="CA5" s="6">
        <f t="shared" si="44"/>
        <v>3.7746307239363147E-2</v>
      </c>
      <c r="CB5" s="6">
        <f t="shared" si="45"/>
        <v>9.7478907766360874E-3</v>
      </c>
    </row>
    <row r="6" spans="1:80" s="6" customFormat="1" x14ac:dyDescent="0.25">
      <c r="A6" s="6" t="s">
        <v>84</v>
      </c>
      <c r="B6" s="6">
        <v>21.958076467907251</v>
      </c>
      <c r="C6" s="6">
        <v>23.33133766271845</v>
      </c>
      <c r="E6" s="6">
        <f t="shared" si="3"/>
        <v>22.634294698455619</v>
      </c>
      <c r="G6" s="6">
        <v>22.59104989384025</v>
      </c>
      <c r="H6" s="6">
        <v>23.879206760628151</v>
      </c>
      <c r="I6" s="6" t="e">
        <v>#DIV/0!</v>
      </c>
      <c r="J6" s="6">
        <v>21.703282305849051</v>
      </c>
      <c r="K6" s="8">
        <v>35.321823733794702</v>
      </c>
      <c r="L6" s="6">
        <v>25.117277678146003</v>
      </c>
      <c r="M6" s="8">
        <v>33.539281803212646</v>
      </c>
      <c r="N6" s="8">
        <v>34.349659145187701</v>
      </c>
      <c r="O6" s="6">
        <v>23.129425042053299</v>
      </c>
      <c r="P6" s="7">
        <v>38.5653647821376</v>
      </c>
      <c r="Q6" s="6">
        <v>31.44440435699925</v>
      </c>
      <c r="R6" s="6">
        <v>23.360513594029001</v>
      </c>
      <c r="S6" s="8">
        <v>34.281125753128251</v>
      </c>
      <c r="T6" s="8">
        <v>35.562490723660645</v>
      </c>
      <c r="V6" s="6">
        <f t="shared" si="4"/>
        <v>-4.3244804615369503E-2</v>
      </c>
      <c r="W6" s="6">
        <f t="shared" si="5"/>
        <v>1.2449120621725314</v>
      </c>
      <c r="X6" s="6" t="e">
        <f t="shared" si="6"/>
        <v>#DIV/0!</v>
      </c>
      <c r="Y6" s="6">
        <f t="shared" si="7"/>
        <v>-0.93101239260656854</v>
      </c>
      <c r="Z6" s="6">
        <f t="shared" si="8"/>
        <v>12.687529035339082</v>
      </c>
      <c r="AA6" s="6">
        <f t="shared" si="9"/>
        <v>2.4829829796903837</v>
      </c>
      <c r="AB6" s="6">
        <f t="shared" si="10"/>
        <v>10.904987104757026</v>
      </c>
      <c r="AC6" s="6">
        <f t="shared" si="11"/>
        <v>11.715364446732082</v>
      </c>
      <c r="AD6" s="6">
        <f t="shared" si="12"/>
        <v>0.49513034359767971</v>
      </c>
      <c r="AE6" s="6">
        <f t="shared" si="13"/>
        <v>15.931070083681981</v>
      </c>
      <c r="AF6" s="6">
        <f t="shared" si="14"/>
        <v>8.8101096585436309</v>
      </c>
      <c r="AG6" s="6">
        <f t="shared" si="15"/>
        <v>0.72621889557338193</v>
      </c>
      <c r="AH6" s="6">
        <f t="shared" si="16"/>
        <v>11.646831054672631</v>
      </c>
      <c r="AI6" s="6">
        <f t="shared" si="17"/>
        <v>12.928196025205025</v>
      </c>
      <c r="AZ6" s="6">
        <f t="shared" si="18"/>
        <v>-5.6595447306550186</v>
      </c>
      <c r="BA6" s="6">
        <f t="shared" si="19"/>
        <v>-4.8340161734011327</v>
      </c>
      <c r="BB6" s="6" t="e">
        <f t="shared" si="20"/>
        <v>#DIV/0!</v>
      </c>
      <c r="BC6" s="6">
        <f t="shared" si="21"/>
        <v>-5.5214088537383503</v>
      </c>
      <c r="BD6" s="6">
        <f t="shared" si="22"/>
        <v>5.0137177508660846</v>
      </c>
      <c r="BE6" s="6">
        <f t="shared" si="23"/>
        <v>-2.583749483202431</v>
      </c>
      <c r="BF6" s="6">
        <f t="shared" si="24"/>
        <v>5.6020919081686102</v>
      </c>
      <c r="BG6" s="6">
        <f t="shared" si="25"/>
        <v>5.0646351930501332</v>
      </c>
      <c r="BH6" s="6">
        <f t="shared" si="26"/>
        <v>-4.9203791653957714</v>
      </c>
      <c r="BI6" s="6">
        <f t="shared" si="27"/>
        <v>9.7877457522201681</v>
      </c>
      <c r="BJ6" s="6">
        <f t="shared" si="28"/>
        <v>0.47015528000288143</v>
      </c>
      <c r="BK6" s="6">
        <f t="shared" si="29"/>
        <v>-5.521948898481134</v>
      </c>
      <c r="BL6" s="6">
        <f t="shared" si="30"/>
        <v>5.6322946890053665</v>
      </c>
      <c r="BM6" s="6">
        <f t="shared" si="31"/>
        <v>7.5521853732044439</v>
      </c>
      <c r="BO6" s="6">
        <f t="shared" si="32"/>
        <v>50.546690490650541</v>
      </c>
      <c r="BP6" s="6">
        <f t="shared" si="33"/>
        <v>28.522255617009204</v>
      </c>
      <c r="BQ6" s="6" t="e">
        <f t="shared" si="34"/>
        <v>#DIV/0!</v>
      </c>
      <c r="BR6" s="6">
        <f t="shared" si="35"/>
        <v>45.93140002973152</v>
      </c>
      <c r="BS6" s="6">
        <f t="shared" si="36"/>
        <v>3.0954270054874836E-2</v>
      </c>
      <c r="BT6" s="6">
        <f t="shared" si="37"/>
        <v>5.9949573221995518</v>
      </c>
      <c r="BU6" s="6">
        <f t="shared" si="38"/>
        <v>2.0587437663071823E-2</v>
      </c>
      <c r="BV6" s="6">
        <f t="shared" si="39"/>
        <v>2.9880846036990902E-2</v>
      </c>
      <c r="BW6" s="6">
        <f t="shared" si="40"/>
        <v>30.281802234772297</v>
      </c>
      <c r="BX6" s="6">
        <f t="shared" si="41"/>
        <v>1.1313446791353778E-3</v>
      </c>
      <c r="BY6" s="6">
        <f t="shared" si="42"/>
        <v>0.7218868955243003</v>
      </c>
      <c r="BZ6" s="6">
        <f t="shared" si="43"/>
        <v>45.948596771681089</v>
      </c>
      <c r="CA6" s="6">
        <f t="shared" si="44"/>
        <v>2.0160920365572963E-2</v>
      </c>
      <c r="CB6" s="6">
        <f t="shared" si="45"/>
        <v>5.3280178341316561E-3</v>
      </c>
    </row>
    <row r="7" spans="1:80" s="6" customFormat="1" x14ac:dyDescent="0.25">
      <c r="A7" s="6" t="s">
        <v>85</v>
      </c>
      <c r="B7" s="6">
        <v>21.982526343365151</v>
      </c>
      <c r="C7" s="6">
        <v>23.184730758365752</v>
      </c>
      <c r="E7" s="6">
        <f t="shared" si="3"/>
        <v>22.575627447750005</v>
      </c>
      <c r="G7" s="6">
        <v>22.420418511226099</v>
      </c>
      <c r="H7" s="6">
        <v>23.957067587595454</v>
      </c>
      <c r="I7" s="6" t="e">
        <v>#DIV/0!</v>
      </c>
      <c r="J7" s="6">
        <v>21.71719929522175</v>
      </c>
      <c r="K7" s="8">
        <v>35.244090596783948</v>
      </c>
      <c r="L7" s="6">
        <v>25.0620301894287</v>
      </c>
      <c r="M7" s="8">
        <v>34.779195370707754</v>
      </c>
      <c r="N7" s="8">
        <v>35.806537249261751</v>
      </c>
      <c r="O7" s="6">
        <v>23.188975907168498</v>
      </c>
      <c r="P7" s="7">
        <v>35.733811878833102</v>
      </c>
      <c r="Q7" s="6">
        <v>29.896711761879899</v>
      </c>
      <c r="R7" s="6">
        <v>23.145636225731149</v>
      </c>
      <c r="S7" s="8">
        <v>32.888572727496296</v>
      </c>
      <c r="T7" s="8">
        <v>34.018765448722348</v>
      </c>
      <c r="V7" s="6">
        <f t="shared" si="4"/>
        <v>-0.15520893652390555</v>
      </c>
      <c r="W7" s="6">
        <f t="shared" si="5"/>
        <v>1.3814401398454486</v>
      </c>
      <c r="X7" s="6" t="e">
        <f t="shared" si="6"/>
        <v>#DIV/0!</v>
      </c>
      <c r="Y7" s="6">
        <f t="shared" si="7"/>
        <v>-0.85842815252825488</v>
      </c>
      <c r="Z7" s="6">
        <f t="shared" si="8"/>
        <v>12.668463149033943</v>
      </c>
      <c r="AA7" s="6">
        <f t="shared" si="9"/>
        <v>2.4864027416786953</v>
      </c>
      <c r="AB7" s="6">
        <f t="shared" si="10"/>
        <v>12.203567922957749</v>
      </c>
      <c r="AC7" s="6">
        <f t="shared" si="11"/>
        <v>13.230909801511746</v>
      </c>
      <c r="AD7" s="6">
        <f t="shared" si="12"/>
        <v>0.61334845941849281</v>
      </c>
      <c r="AE7" s="6">
        <f t="shared" si="13"/>
        <v>13.158184431083097</v>
      </c>
      <c r="AF7" s="6">
        <f t="shared" si="14"/>
        <v>7.3210843141298945</v>
      </c>
      <c r="AG7" s="6">
        <f t="shared" si="15"/>
        <v>0.57000877798114402</v>
      </c>
      <c r="AH7" s="6">
        <f t="shared" si="16"/>
        <v>10.312945279746291</v>
      </c>
      <c r="AI7" s="6">
        <f t="shared" si="17"/>
        <v>11.443138000972343</v>
      </c>
      <c r="AZ7" s="6">
        <f t="shared" si="18"/>
        <v>-5.7715088625635547</v>
      </c>
      <c r="BA7" s="6">
        <f t="shared" si="19"/>
        <v>-4.6974880957282155</v>
      </c>
      <c r="BB7" s="6" t="e">
        <f t="shared" si="20"/>
        <v>#DIV/0!</v>
      </c>
      <c r="BC7" s="6">
        <f t="shared" si="21"/>
        <v>-5.4488246136600367</v>
      </c>
      <c r="BD7" s="6">
        <f t="shared" si="22"/>
        <v>4.9946518645609457</v>
      </c>
      <c r="BE7" s="6">
        <f t="shared" si="23"/>
        <v>-2.5803297212141194</v>
      </c>
      <c r="BF7" s="6">
        <f t="shared" si="24"/>
        <v>6.9006727263693328</v>
      </c>
      <c r="BG7" s="6">
        <f t="shared" si="25"/>
        <v>6.5801805478297979</v>
      </c>
      <c r="BH7" s="6">
        <f t="shared" si="26"/>
        <v>-4.8021610495749583</v>
      </c>
      <c r="BI7" s="6">
        <f t="shared" si="27"/>
        <v>7.0148600996212833</v>
      </c>
      <c r="BJ7" s="6">
        <f t="shared" si="28"/>
        <v>-1.018870064410855</v>
      </c>
      <c r="BK7" s="6">
        <f t="shared" si="29"/>
        <v>-5.6781590160733719</v>
      </c>
      <c r="BL7" s="6">
        <f t="shared" si="30"/>
        <v>4.298408914079026</v>
      </c>
      <c r="BM7" s="6">
        <f t="shared" si="31"/>
        <v>6.0671273489717619</v>
      </c>
      <c r="BO7" s="6">
        <f t="shared" si="32"/>
        <v>54.625734287672721</v>
      </c>
      <c r="BP7" s="6">
        <f t="shared" si="33"/>
        <v>25.94686074997135</v>
      </c>
      <c r="BQ7" s="6" t="e">
        <f t="shared" si="34"/>
        <v>#DIV/0!</v>
      </c>
      <c r="BR7" s="6">
        <f t="shared" si="35"/>
        <v>43.677688816389782</v>
      </c>
      <c r="BS7" s="6">
        <f t="shared" si="36"/>
        <v>3.1366060143453389E-2</v>
      </c>
      <c r="BT7" s="6">
        <f t="shared" si="37"/>
        <v>5.980763713971422</v>
      </c>
      <c r="BU7" s="6">
        <f t="shared" si="38"/>
        <v>8.3693266625182467E-3</v>
      </c>
      <c r="BV7" s="6">
        <f t="shared" si="39"/>
        <v>1.0451251005372525E-2</v>
      </c>
      <c r="BW7" s="6">
        <f t="shared" si="40"/>
        <v>27.899377928456865</v>
      </c>
      <c r="BX7" s="6">
        <f t="shared" si="41"/>
        <v>7.7324424188393911E-3</v>
      </c>
      <c r="BY7" s="6">
        <f t="shared" si="42"/>
        <v>2.0263312916106995</v>
      </c>
      <c r="BZ7" s="6">
        <f t="shared" si="43"/>
        <v>51.203091586036784</v>
      </c>
      <c r="CA7" s="6">
        <f t="shared" si="44"/>
        <v>5.0821793032505516E-2</v>
      </c>
      <c r="CB7" s="6">
        <f t="shared" si="45"/>
        <v>1.4914636749263119E-2</v>
      </c>
    </row>
    <row r="8" spans="1:80" s="6" customFormat="1" x14ac:dyDescent="0.25">
      <c r="A8" s="6" t="s">
        <v>86</v>
      </c>
      <c r="B8" s="6">
        <v>22.129566977918302</v>
      </c>
      <c r="C8" s="6">
        <v>23.544893940727199</v>
      </c>
      <c r="E8" s="6">
        <f t="shared" si="3"/>
        <v>22.826263545514962</v>
      </c>
      <c r="G8" s="6">
        <v>22.649642135469598</v>
      </c>
      <c r="H8" s="6">
        <v>24.32047259397315</v>
      </c>
      <c r="I8" s="6" t="e">
        <v>#DIV/0!</v>
      </c>
      <c r="J8" s="6">
        <v>22.206355493716</v>
      </c>
      <c r="K8" s="8">
        <v>35.0175829127692</v>
      </c>
      <c r="L8" s="6">
        <v>25.33669606208105</v>
      </c>
      <c r="M8" s="8">
        <v>35.298425389565352</v>
      </c>
      <c r="N8" s="6" t="e">
        <v>#DIV/0!</v>
      </c>
      <c r="O8" s="6">
        <v>23.208325143629402</v>
      </c>
      <c r="P8" s="7">
        <v>33.754715151760053</v>
      </c>
      <c r="Q8" s="6">
        <v>34.269552868333548</v>
      </c>
      <c r="R8" s="6">
        <v>23.251115957292647</v>
      </c>
      <c r="S8" s="8">
        <v>34.92627703446135</v>
      </c>
      <c r="T8" s="8">
        <v>34.248375258326249</v>
      </c>
      <c r="V8" s="6">
        <f t="shared" si="4"/>
        <v>-0.1766214100453638</v>
      </c>
      <c r="W8" s="6">
        <f t="shared" si="5"/>
        <v>1.4942090484581882</v>
      </c>
      <c r="X8" s="6" t="e">
        <f t="shared" si="6"/>
        <v>#DIV/0!</v>
      </c>
      <c r="Y8" s="6">
        <f t="shared" si="7"/>
        <v>-0.61990805179896213</v>
      </c>
      <c r="Z8" s="6">
        <f t="shared" si="8"/>
        <v>12.191319367254238</v>
      </c>
      <c r="AA8" s="6">
        <f t="shared" si="9"/>
        <v>2.5104325165660875</v>
      </c>
      <c r="AB8" s="6">
        <f t="shared" si="10"/>
        <v>12.47216184405039</v>
      </c>
      <c r="AC8" s="6" t="e">
        <f t="shared" si="11"/>
        <v>#DIV/0!</v>
      </c>
      <c r="AD8" s="6">
        <f t="shared" si="12"/>
        <v>0.38206159811443996</v>
      </c>
      <c r="AE8" s="6">
        <f t="shared" si="13"/>
        <v>10.92845160624509</v>
      </c>
      <c r="AF8" s="6">
        <f t="shared" si="14"/>
        <v>11.443289322818586</v>
      </c>
      <c r="AG8" s="6">
        <f t="shared" si="15"/>
        <v>0.42485241177768529</v>
      </c>
      <c r="AH8" s="6">
        <f t="shared" si="16"/>
        <v>12.100013488946388</v>
      </c>
      <c r="AI8" s="6">
        <f t="shared" si="17"/>
        <v>11.422111712811287</v>
      </c>
      <c r="AZ8" s="6">
        <f t="shared" si="18"/>
        <v>-5.7929213360850129</v>
      </c>
      <c r="BA8" s="6">
        <f t="shared" si="19"/>
        <v>-4.5847191871154758</v>
      </c>
      <c r="BB8" s="6" t="e">
        <f t="shared" si="20"/>
        <v>#DIV/0!</v>
      </c>
      <c r="BC8" s="6">
        <f t="shared" si="21"/>
        <v>-5.2103045129307439</v>
      </c>
      <c r="BD8" s="6">
        <f t="shared" si="22"/>
        <v>4.5175080827812399</v>
      </c>
      <c r="BE8" s="6">
        <f t="shared" si="23"/>
        <v>-2.5562999463267273</v>
      </c>
      <c r="BF8" s="6">
        <f t="shared" si="24"/>
        <v>7.1692666474619742</v>
      </c>
      <c r="BG8" s="6" t="e">
        <f t="shared" si="25"/>
        <v>#DIV/0!</v>
      </c>
      <c r="BH8" s="6">
        <f t="shared" si="26"/>
        <v>-5.0334479108790111</v>
      </c>
      <c r="BI8" s="6">
        <f t="shared" si="27"/>
        <v>4.7851272747832772</v>
      </c>
      <c r="BJ8" s="6">
        <f t="shared" si="28"/>
        <v>3.1033349442778366</v>
      </c>
      <c r="BK8" s="6">
        <f t="shared" si="29"/>
        <v>-5.8233153822768307</v>
      </c>
      <c r="BL8" s="6">
        <f t="shared" si="30"/>
        <v>6.0854771232791229</v>
      </c>
      <c r="BM8" s="6">
        <f t="shared" si="31"/>
        <v>6.0461010608107051</v>
      </c>
      <c r="BO8" s="6">
        <f t="shared" si="32"/>
        <v>55.442535685733588</v>
      </c>
      <c r="BP8" s="6">
        <f t="shared" si="33"/>
        <v>23.995952689948876</v>
      </c>
      <c r="BQ8" s="6" t="e">
        <f t="shared" si="34"/>
        <v>#DIV/0!</v>
      </c>
      <c r="BR8" s="6">
        <f t="shared" si="35"/>
        <v>37.021835343511064</v>
      </c>
      <c r="BS8" s="6">
        <f t="shared" si="36"/>
        <v>4.3661088768398637E-2</v>
      </c>
      <c r="BT8" s="6">
        <f t="shared" si="37"/>
        <v>5.8819721213277587</v>
      </c>
      <c r="BU8" s="6">
        <f t="shared" si="38"/>
        <v>6.9476141690450553E-3</v>
      </c>
      <c r="BV8" s="6" t="e">
        <f t="shared" si="39"/>
        <v>#DIV/0!</v>
      </c>
      <c r="BW8" s="6">
        <f t="shared" si="40"/>
        <v>32.750565461137384</v>
      </c>
      <c r="BX8" s="6">
        <f t="shared" si="41"/>
        <v>3.626879754433051E-2</v>
      </c>
      <c r="BY8" s="6">
        <f t="shared" si="42"/>
        <v>0.11635983458225271</v>
      </c>
      <c r="BZ8" s="6">
        <f t="shared" si="43"/>
        <v>56.622964647181441</v>
      </c>
      <c r="CA8" s="6">
        <f t="shared" si="44"/>
        <v>1.4726137389400215E-2</v>
      </c>
      <c r="CB8" s="6">
        <f t="shared" si="45"/>
        <v>1.5133599060678449E-2</v>
      </c>
    </row>
    <row r="9" spans="1:80" x14ac:dyDescent="0.25">
      <c r="A9" t="s">
        <v>87</v>
      </c>
      <c r="B9">
        <v>21.812107058674499</v>
      </c>
      <c r="C9">
        <v>22.968154451709651</v>
      </c>
      <c r="E9">
        <f t="shared" si="3"/>
        <v>22.382668380710605</v>
      </c>
      <c r="G9">
        <v>22.201619234355348</v>
      </c>
      <c r="H9">
        <v>23.82690114972015</v>
      </c>
      <c r="I9" t="e">
        <v>#DIV/0!</v>
      </c>
      <c r="J9">
        <v>21.701602090332798</v>
      </c>
      <c r="K9">
        <v>34.630073450970698</v>
      </c>
      <c r="L9">
        <v>25.287144092330848</v>
      </c>
      <c r="M9">
        <v>34.383949455813202</v>
      </c>
      <c r="N9">
        <v>32.553558504081998</v>
      </c>
      <c r="O9">
        <v>22.942564052120147</v>
      </c>
      <c r="P9">
        <v>32.896601986813302</v>
      </c>
      <c r="Q9">
        <v>28.616893095999199</v>
      </c>
      <c r="R9">
        <v>22.64732457282015</v>
      </c>
      <c r="S9">
        <v>34.485625589071901</v>
      </c>
      <c r="T9">
        <v>33.900187598872051</v>
      </c>
      <c r="V9">
        <f t="shared" si="4"/>
        <v>-0.1810491463552566</v>
      </c>
      <c r="W9">
        <f t="shared" si="5"/>
        <v>1.4442327690095453</v>
      </c>
      <c r="X9" t="e">
        <f t="shared" si="6"/>
        <v>#DIV/0!</v>
      </c>
      <c r="Y9">
        <f t="shared" si="7"/>
        <v>-0.68106629037780664</v>
      </c>
      <c r="Z9">
        <f t="shared" si="8"/>
        <v>12.247405070260093</v>
      </c>
      <c r="AA9">
        <f t="shared" si="9"/>
        <v>2.9044757116202433</v>
      </c>
      <c r="AB9">
        <f t="shared" si="10"/>
        <v>12.001281075102597</v>
      </c>
      <c r="AC9">
        <f t="shared" si="11"/>
        <v>10.170890123371393</v>
      </c>
      <c r="AD9">
        <f t="shared" si="12"/>
        <v>0.55989567140954222</v>
      </c>
      <c r="AE9">
        <f t="shared" si="13"/>
        <v>10.513933606102697</v>
      </c>
      <c r="AF9">
        <f t="shared" si="14"/>
        <v>6.2342247152885939</v>
      </c>
      <c r="AG9">
        <f t="shared" si="15"/>
        <v>0.26465619210954472</v>
      </c>
      <c r="AH9">
        <f t="shared" si="16"/>
        <v>12.102957208361296</v>
      </c>
      <c r="AI9">
        <f t="shared" si="17"/>
        <v>11.517519218161446</v>
      </c>
      <c r="AZ9">
        <f t="shared" si="18"/>
        <v>-5.7973490723949057</v>
      </c>
      <c r="BA9">
        <f t="shared" si="19"/>
        <v>-4.6346954665641187</v>
      </c>
      <c r="BB9" t="e">
        <f t="shared" si="20"/>
        <v>#DIV/0!</v>
      </c>
      <c r="BC9">
        <f t="shared" si="21"/>
        <v>-5.2714627515095884</v>
      </c>
      <c r="BD9">
        <f t="shared" si="22"/>
        <v>4.5735937857870956</v>
      </c>
      <c r="BE9">
        <f t="shared" si="23"/>
        <v>-2.1622567512725714</v>
      </c>
      <c r="BF9">
        <f t="shared" si="24"/>
        <v>6.6983858785141805</v>
      </c>
      <c r="BG9">
        <f t="shared" si="25"/>
        <v>3.5201608696894446</v>
      </c>
      <c r="BH9">
        <f t="shared" si="26"/>
        <v>-4.8556138375839089</v>
      </c>
      <c r="BI9">
        <f t="shared" si="27"/>
        <v>4.3706092746408833</v>
      </c>
      <c r="BJ9">
        <f t="shared" si="28"/>
        <v>-2.1057296632521556</v>
      </c>
      <c r="BK9">
        <f t="shared" si="29"/>
        <v>-5.9835116019449712</v>
      </c>
      <c r="BL9">
        <f t="shared" si="30"/>
        <v>6.0884208426940312</v>
      </c>
      <c r="BM9">
        <f t="shared" si="31"/>
        <v>6.1415085661608648</v>
      </c>
      <c r="BO9">
        <f t="shared" si="32"/>
        <v>55.612954251438836</v>
      </c>
      <c r="BP9">
        <f t="shared" si="33"/>
        <v>24.84175968663191</v>
      </c>
      <c r="BQ9" t="e">
        <f t="shared" si="34"/>
        <v>#DIV/0!</v>
      </c>
      <c r="BR9">
        <f t="shared" si="35"/>
        <v>38.624992600135656</v>
      </c>
      <c r="BS9">
        <f t="shared" si="36"/>
        <v>4.1996305130800229E-2</v>
      </c>
      <c r="BT9">
        <f t="shared" si="37"/>
        <v>4.4761449367555883</v>
      </c>
      <c r="BU9">
        <f t="shared" si="38"/>
        <v>9.6290829515860606E-3</v>
      </c>
      <c r="BV9">
        <f t="shared" si="39"/>
        <v>8.7161759513457629E-2</v>
      </c>
      <c r="BW9">
        <f t="shared" si="40"/>
        <v>28.952456146629569</v>
      </c>
      <c r="BX9">
        <f t="shared" si="41"/>
        <v>4.8340986516366279E-2</v>
      </c>
      <c r="BY9">
        <f t="shared" si="42"/>
        <v>4.3041538976306883</v>
      </c>
      <c r="BZ9">
        <f t="shared" si="43"/>
        <v>63.272715200281233</v>
      </c>
      <c r="CA9">
        <f t="shared" si="44"/>
        <v>1.4696120359168308E-2</v>
      </c>
      <c r="CB9">
        <f t="shared" si="45"/>
        <v>1.416516712929526E-2</v>
      </c>
    </row>
    <row r="10" spans="1:80" x14ac:dyDescent="0.25">
      <c r="A10" t="s">
        <v>88</v>
      </c>
      <c r="B10">
        <v>21.420983291813798</v>
      </c>
      <c r="C10">
        <v>24.236664055997551</v>
      </c>
      <c r="E10">
        <f t="shared" si="3"/>
        <v>22.785371969595484</v>
      </c>
      <c r="G10">
        <v>27.771385784775902</v>
      </c>
      <c r="H10">
        <v>28.7444296240695</v>
      </c>
      <c r="I10">
        <v>34.846870350846352</v>
      </c>
      <c r="J10">
        <v>27.864917240015053</v>
      </c>
      <c r="K10">
        <v>30.3748854550152</v>
      </c>
      <c r="L10">
        <v>27.298583389140802</v>
      </c>
      <c r="M10">
        <v>28.709301640759449</v>
      </c>
      <c r="N10">
        <v>29.018579671281898</v>
      </c>
      <c r="O10">
        <v>28.51199874564265</v>
      </c>
      <c r="P10">
        <v>29.496792373657598</v>
      </c>
      <c r="Q10">
        <v>29.946774256344501</v>
      </c>
      <c r="R10">
        <v>28.754502049175002</v>
      </c>
      <c r="S10">
        <v>28.961710279347201</v>
      </c>
      <c r="T10">
        <v>28.474192230861803</v>
      </c>
      <c r="V10">
        <f t="shared" si="4"/>
        <v>4.9860138151804172</v>
      </c>
      <c r="W10">
        <f t="shared" si="5"/>
        <v>5.9590576544740159</v>
      </c>
      <c r="X10">
        <f t="shared" si="6"/>
        <v>12.061498381250868</v>
      </c>
      <c r="Y10">
        <f t="shared" si="7"/>
        <v>5.0795452704195689</v>
      </c>
      <c r="Z10">
        <f t="shared" si="8"/>
        <v>7.5895134854197153</v>
      </c>
      <c r="AA10">
        <f t="shared" si="9"/>
        <v>4.5132114195453177</v>
      </c>
      <c r="AB10">
        <f t="shared" si="10"/>
        <v>5.9239296711639646</v>
      </c>
      <c r="AC10">
        <f t="shared" si="11"/>
        <v>6.233207701686414</v>
      </c>
      <c r="AD10">
        <f t="shared" si="12"/>
        <v>5.7266267760471656</v>
      </c>
      <c r="AE10">
        <f t="shared" si="13"/>
        <v>6.7114204040621139</v>
      </c>
      <c r="AF10">
        <f t="shared" si="14"/>
        <v>7.1614022867490164</v>
      </c>
      <c r="AG10">
        <f t="shared" si="15"/>
        <v>5.9691300795795179</v>
      </c>
      <c r="AH10">
        <f t="shared" si="16"/>
        <v>6.176338309751717</v>
      </c>
      <c r="AI10">
        <f t="shared" si="17"/>
        <v>5.6888202612663186</v>
      </c>
      <c r="AZ10">
        <f t="shared" si="18"/>
        <v>-0.63028611085923192</v>
      </c>
      <c r="BA10">
        <f t="shared" si="19"/>
        <v>-0.1198705810996481</v>
      </c>
      <c r="BB10">
        <f t="shared" si="20"/>
        <v>1.095250958769503</v>
      </c>
      <c r="BC10">
        <f t="shared" si="21"/>
        <v>0.48914880928778715</v>
      </c>
      <c r="BD10">
        <f t="shared" si="22"/>
        <v>-8.4297799053282496E-2</v>
      </c>
      <c r="BE10">
        <f t="shared" si="23"/>
        <v>-0.55352104334749708</v>
      </c>
      <c r="BF10">
        <f t="shared" si="24"/>
        <v>0.6210344745755485</v>
      </c>
      <c r="BG10">
        <f t="shared" si="25"/>
        <v>-0.41752155199553442</v>
      </c>
      <c r="BH10">
        <f t="shared" si="26"/>
        <v>0.31111726705371456</v>
      </c>
      <c r="BI10">
        <f t="shared" si="27"/>
        <v>0.56809607260030059</v>
      </c>
      <c r="BJ10">
        <f t="shared" si="28"/>
        <v>-1.1785520917917331</v>
      </c>
      <c r="BK10">
        <f t="shared" si="29"/>
        <v>-0.27903771447499803</v>
      </c>
      <c r="BL10">
        <f t="shared" si="30"/>
        <v>0.16180194408445203</v>
      </c>
      <c r="BM10">
        <f t="shared" si="31"/>
        <v>0.31280960926573709</v>
      </c>
      <c r="BO10">
        <f t="shared" si="32"/>
        <v>1.5478719323238213</v>
      </c>
      <c r="BP10">
        <f t="shared" si="33"/>
        <v>1.0866373798850606</v>
      </c>
      <c r="BQ10">
        <f t="shared" si="34"/>
        <v>0.46805469788248638</v>
      </c>
      <c r="BR10">
        <f t="shared" si="35"/>
        <v>0.71244531687368828</v>
      </c>
      <c r="BS10">
        <f t="shared" si="36"/>
        <v>1.0601715999226242</v>
      </c>
      <c r="BT10">
        <f t="shared" si="37"/>
        <v>1.4676633093410458</v>
      </c>
      <c r="BU10">
        <f t="shared" si="38"/>
        <v>0.6502045358303733</v>
      </c>
      <c r="BV10">
        <f t="shared" si="39"/>
        <v>1.335631063080033</v>
      </c>
      <c r="BW10">
        <f t="shared" si="40"/>
        <v>0.80601731306087254</v>
      </c>
      <c r="BX10">
        <f t="shared" si="41"/>
        <v>0.67450634864258441</v>
      </c>
      <c r="BY10">
        <f t="shared" si="42"/>
        <v>2.2634949561910527</v>
      </c>
      <c r="BZ10">
        <f t="shared" si="43"/>
        <v>1.213385279766231</v>
      </c>
      <c r="CA10">
        <f t="shared" si="44"/>
        <v>0.8939078713042462</v>
      </c>
      <c r="CB10">
        <f t="shared" si="45"/>
        <v>0.80507237504673335</v>
      </c>
    </row>
    <row r="11" spans="1:80" x14ac:dyDescent="0.25">
      <c r="A11" t="s">
        <v>89</v>
      </c>
      <c r="B11">
        <v>21.875984667620948</v>
      </c>
      <c r="C11">
        <v>24.927928089955152</v>
      </c>
      <c r="E11">
        <f t="shared" si="3"/>
        <v>23.35215135038775</v>
      </c>
      <c r="G11">
        <v>28.072691125621851</v>
      </c>
      <c r="H11">
        <v>29.018239629196049</v>
      </c>
      <c r="I11">
        <v>34.013950943143698</v>
      </c>
      <c r="J11">
        <v>27.95937032520915</v>
      </c>
      <c r="K11">
        <v>30.673244953757397</v>
      </c>
      <c r="L11">
        <v>27.2590842449832</v>
      </c>
      <c r="M11">
        <v>29.0510273114635</v>
      </c>
      <c r="N11">
        <v>29.7202023608418</v>
      </c>
      <c r="O11">
        <v>28.965737489231799</v>
      </c>
      <c r="P11">
        <v>30.385764028478597</v>
      </c>
      <c r="Q11">
        <v>30.351917074166749</v>
      </c>
      <c r="R11">
        <v>28.964437437171249</v>
      </c>
      <c r="S11">
        <v>29.251662669824647</v>
      </c>
      <c r="T11">
        <v>28.6940013905587</v>
      </c>
      <c r="V11">
        <f t="shared" si="4"/>
        <v>4.7205397752341014</v>
      </c>
      <c r="W11">
        <f t="shared" si="5"/>
        <v>5.6660882788082993</v>
      </c>
      <c r="X11">
        <f t="shared" si="6"/>
        <v>10.661799592755948</v>
      </c>
      <c r="Y11">
        <f t="shared" si="7"/>
        <v>4.6072189748214001</v>
      </c>
      <c r="Z11">
        <f t="shared" si="8"/>
        <v>7.321093603369647</v>
      </c>
      <c r="AA11">
        <f t="shared" si="9"/>
        <v>3.9069328945954496</v>
      </c>
      <c r="AB11">
        <f t="shared" si="10"/>
        <v>5.6988759610757498</v>
      </c>
      <c r="AC11">
        <f t="shared" si="11"/>
        <v>6.3680510104540495</v>
      </c>
      <c r="AD11">
        <f t="shared" si="12"/>
        <v>5.6135861388440489</v>
      </c>
      <c r="AE11">
        <f t="shared" si="13"/>
        <v>7.0336126780908472</v>
      </c>
      <c r="AF11">
        <f t="shared" si="14"/>
        <v>6.9997657237789994</v>
      </c>
      <c r="AG11">
        <f t="shared" si="15"/>
        <v>5.6122860867834987</v>
      </c>
      <c r="AH11">
        <f t="shared" si="16"/>
        <v>5.8995113194368969</v>
      </c>
      <c r="AI11">
        <f t="shared" si="17"/>
        <v>5.3418500401709501</v>
      </c>
      <c r="AZ11">
        <f t="shared" si="18"/>
        <v>-0.89576015080554772</v>
      </c>
      <c r="BA11">
        <f t="shared" si="19"/>
        <v>-0.41283995676536467</v>
      </c>
      <c r="BB11">
        <f t="shared" si="20"/>
        <v>-0.30444782972541695</v>
      </c>
      <c r="BC11">
        <f t="shared" si="21"/>
        <v>1.682251368961829E-2</v>
      </c>
      <c r="BD11">
        <f t="shared" si="22"/>
        <v>-0.35271768110335078</v>
      </c>
      <c r="BE11">
        <f t="shared" si="23"/>
        <v>-1.1597995682973652</v>
      </c>
      <c r="BF11">
        <f t="shared" si="24"/>
        <v>0.39598076448733366</v>
      </c>
      <c r="BG11">
        <f t="shared" si="25"/>
        <v>-0.28267824322789892</v>
      </c>
      <c r="BH11">
        <f t="shared" si="26"/>
        <v>0.19807662985059782</v>
      </c>
      <c r="BI11">
        <f t="shared" si="27"/>
        <v>0.89028834662903389</v>
      </c>
      <c r="BJ11">
        <f t="shared" si="28"/>
        <v>-1.3401886547617501</v>
      </c>
      <c r="BK11">
        <f t="shared" si="29"/>
        <v>-0.63588170727101723</v>
      </c>
      <c r="BL11">
        <f t="shared" si="30"/>
        <v>-0.11502504623036813</v>
      </c>
      <c r="BM11">
        <f t="shared" si="31"/>
        <v>-3.4160611829631371E-2</v>
      </c>
      <c r="BO11">
        <f t="shared" si="32"/>
        <v>1.8605899651349245</v>
      </c>
      <c r="BP11">
        <f t="shared" si="33"/>
        <v>1.3313039188186742</v>
      </c>
      <c r="BQ11">
        <f t="shared" si="34"/>
        <v>1.2349458893169019</v>
      </c>
      <c r="BR11">
        <f t="shared" si="35"/>
        <v>0.98840724196789087</v>
      </c>
      <c r="BS11">
        <f t="shared" si="36"/>
        <v>1.2769638475435707</v>
      </c>
      <c r="BT11">
        <f t="shared" si="37"/>
        <v>2.2342638512771424</v>
      </c>
      <c r="BU11">
        <f t="shared" si="38"/>
        <v>0.75997256087880327</v>
      </c>
      <c r="BV11">
        <f t="shared" si="39"/>
        <v>1.216451029631771</v>
      </c>
      <c r="BW11">
        <f t="shared" si="40"/>
        <v>0.87171193666108837</v>
      </c>
      <c r="BX11">
        <f t="shared" si="41"/>
        <v>0.53950627816169794</v>
      </c>
      <c r="BY11">
        <f t="shared" si="42"/>
        <v>2.5318442442142644</v>
      </c>
      <c r="BZ11">
        <f t="shared" si="43"/>
        <v>1.5538871225017981</v>
      </c>
      <c r="CA11">
        <f t="shared" si="44"/>
        <v>1.0829938469199518</v>
      </c>
      <c r="CB11">
        <f t="shared" si="45"/>
        <v>1.0239608892293215</v>
      </c>
    </row>
    <row r="12" spans="1:80" s="6" customFormat="1" x14ac:dyDescent="0.25">
      <c r="A12" s="6" t="s">
        <v>90</v>
      </c>
      <c r="B12" s="6">
        <v>22.234727370566503</v>
      </c>
      <c r="C12" s="6">
        <v>23.668655650124151</v>
      </c>
      <c r="E12" s="6">
        <f t="shared" si="3"/>
        <v>22.940490526759209</v>
      </c>
      <c r="G12" s="6">
        <v>22.468583191899448</v>
      </c>
      <c r="H12" s="6">
        <v>24.200114871500251</v>
      </c>
      <c r="I12" s="6" t="e">
        <v>#DIV/0!</v>
      </c>
      <c r="J12" s="6">
        <v>22.29325700507075</v>
      </c>
      <c r="K12" s="8">
        <v>34.167683009043301</v>
      </c>
      <c r="L12" s="6">
        <v>25.500236423016048</v>
      </c>
      <c r="M12" s="6">
        <v>34.384778669643396</v>
      </c>
      <c r="N12" s="6">
        <v>34.624073009609646</v>
      </c>
      <c r="O12" s="6">
        <v>23.101482741345848</v>
      </c>
      <c r="P12" s="8">
        <v>34.709223031544802</v>
      </c>
      <c r="Q12" s="6">
        <v>26.883246433023348</v>
      </c>
      <c r="R12" s="6">
        <v>23.068910295625898</v>
      </c>
      <c r="S12" s="8">
        <v>33.3182089680597</v>
      </c>
      <c r="T12" s="8">
        <v>32.969093956764603</v>
      </c>
      <c r="V12" s="6">
        <f t="shared" si="4"/>
        <v>-0.47190733485976111</v>
      </c>
      <c r="W12" s="6">
        <f t="shared" si="5"/>
        <v>1.2596243447410416</v>
      </c>
      <c r="X12" s="6" t="e">
        <f t="shared" si="6"/>
        <v>#DIV/0!</v>
      </c>
      <c r="Y12" s="6">
        <f t="shared" si="7"/>
        <v>-0.64723352168845949</v>
      </c>
      <c r="Z12" s="6">
        <f t="shared" si="8"/>
        <v>11.227192482284092</v>
      </c>
      <c r="AA12" s="6">
        <f t="shared" si="9"/>
        <v>2.5597458962568389</v>
      </c>
      <c r="AB12" s="6">
        <f t="shared" si="10"/>
        <v>11.444288142884186</v>
      </c>
      <c r="AC12" s="6">
        <f t="shared" si="11"/>
        <v>11.683582482850436</v>
      </c>
      <c r="AD12" s="6">
        <f t="shared" si="12"/>
        <v>0.16099221458663848</v>
      </c>
      <c r="AE12" s="6">
        <f t="shared" si="13"/>
        <v>11.768732504785593</v>
      </c>
      <c r="AF12" s="6">
        <f t="shared" si="14"/>
        <v>3.9427559062641393</v>
      </c>
      <c r="AG12" s="6">
        <f t="shared" si="15"/>
        <v>0.1284197688666886</v>
      </c>
      <c r="AH12" s="6">
        <f t="shared" si="16"/>
        <v>10.377718441300491</v>
      </c>
      <c r="AI12" s="6">
        <f t="shared" si="17"/>
        <v>10.028603430005393</v>
      </c>
      <c r="AZ12" s="6">
        <f t="shared" si="18"/>
        <v>-6.0882072608994102</v>
      </c>
      <c r="BA12" s="6">
        <f t="shared" si="19"/>
        <v>-4.8193038908326225</v>
      </c>
      <c r="BB12" s="6" t="e">
        <f t="shared" si="20"/>
        <v>#DIV/0!</v>
      </c>
      <c r="BC12" s="6">
        <f t="shared" si="21"/>
        <v>-5.2376299828202413</v>
      </c>
      <c r="BD12" s="6">
        <f t="shared" si="22"/>
        <v>3.5533811978110945</v>
      </c>
      <c r="BE12" s="6">
        <f t="shared" si="23"/>
        <v>-2.5069865666359759</v>
      </c>
      <c r="BF12" s="6">
        <f t="shared" si="24"/>
        <v>6.1413929462957704</v>
      </c>
      <c r="BG12" s="6">
        <f t="shared" si="25"/>
        <v>5.032853229168488</v>
      </c>
      <c r="BH12" s="6">
        <f t="shared" si="26"/>
        <v>-5.2545172944068126</v>
      </c>
      <c r="BI12" s="6">
        <f t="shared" si="27"/>
        <v>5.6254081733237795</v>
      </c>
      <c r="BJ12" s="6">
        <f t="shared" si="28"/>
        <v>-4.3971984722766102</v>
      </c>
      <c r="BK12" s="6">
        <f t="shared" si="29"/>
        <v>-6.1197480251878273</v>
      </c>
      <c r="BL12" s="6">
        <f t="shared" si="30"/>
        <v>4.363182075633226</v>
      </c>
      <c r="BM12" s="6">
        <f t="shared" si="31"/>
        <v>4.652592778004812</v>
      </c>
      <c r="BO12" s="6">
        <f t="shared" si="32"/>
        <v>68.035096535895505</v>
      </c>
      <c r="BP12" s="6">
        <f t="shared" si="33"/>
        <v>28.23287006207936</v>
      </c>
      <c r="BQ12" s="6" t="e">
        <f t="shared" si="34"/>
        <v>#DIV/0!</v>
      </c>
      <c r="BR12" s="6">
        <f t="shared" si="35"/>
        <v>37.729732926569547</v>
      </c>
      <c r="BS12" s="6">
        <f t="shared" si="36"/>
        <v>8.5177653814765594E-2</v>
      </c>
      <c r="BT12" s="6">
        <f t="shared" si="37"/>
        <v>5.6843152441235905</v>
      </c>
      <c r="BU12" s="6">
        <f t="shared" si="38"/>
        <v>1.4166302393709968E-2</v>
      </c>
      <c r="BV12" s="6">
        <f t="shared" si="39"/>
        <v>3.0546412644538654E-2</v>
      </c>
      <c r="BW12" s="6">
        <f t="shared" si="40"/>
        <v>38.173969163584104</v>
      </c>
      <c r="BX12" s="6">
        <f t="shared" si="41"/>
        <v>2.0257385926107787E-2</v>
      </c>
      <c r="BY12" s="6">
        <f t="shared" si="42"/>
        <v>21.071169324841843</v>
      </c>
      <c r="BZ12" s="6">
        <f t="shared" si="43"/>
        <v>69.538884783203287</v>
      </c>
      <c r="CA12" s="6">
        <f t="shared" si="44"/>
        <v>4.8590494482026361E-2</v>
      </c>
      <c r="CB12" s="6">
        <f t="shared" si="45"/>
        <v>3.9758502301857027E-2</v>
      </c>
    </row>
    <row r="13" spans="1:80" s="6" customFormat="1" x14ac:dyDescent="0.25">
      <c r="A13" s="6" t="s">
        <v>91</v>
      </c>
      <c r="B13" s="6">
        <v>22.18352276625625</v>
      </c>
      <c r="C13" s="6">
        <v>23.817189569347548</v>
      </c>
      <c r="E13" s="6">
        <f t="shared" si="3"/>
        <v>22.985847102942763</v>
      </c>
      <c r="G13" s="6">
        <v>22.509245590834499</v>
      </c>
      <c r="H13" s="6">
        <v>24.068993726845701</v>
      </c>
      <c r="I13" s="6" t="e">
        <v>#DIV/0!</v>
      </c>
      <c r="J13" s="6">
        <v>22.245595685390651</v>
      </c>
      <c r="K13" s="8">
        <v>35.579171304020946</v>
      </c>
      <c r="L13" s="6">
        <v>25.505205607253</v>
      </c>
      <c r="M13" s="6">
        <v>34.722301533715999</v>
      </c>
      <c r="N13" s="6">
        <v>34.777568570535799</v>
      </c>
      <c r="O13" s="6">
        <v>22.9698399759545</v>
      </c>
      <c r="P13" s="8" t="e">
        <v>#DIV/0!</v>
      </c>
      <c r="Q13" s="6">
        <v>31.636310743620349</v>
      </c>
      <c r="R13" s="6">
        <v>22.98442068597415</v>
      </c>
      <c r="S13" s="8">
        <v>33.74600713803575</v>
      </c>
      <c r="T13" s="8">
        <v>33.585554123502405</v>
      </c>
      <c r="V13" s="6">
        <f t="shared" si="4"/>
        <v>-0.47660151210826385</v>
      </c>
      <c r="W13" s="6">
        <f t="shared" si="5"/>
        <v>1.0831466239029375</v>
      </c>
      <c r="X13" s="6" t="e">
        <f t="shared" si="6"/>
        <v>#DIV/0!</v>
      </c>
      <c r="Y13" s="6">
        <f t="shared" si="7"/>
        <v>-0.74025141755211266</v>
      </c>
      <c r="Z13" s="6">
        <f t="shared" si="8"/>
        <v>12.593324201078183</v>
      </c>
      <c r="AA13" s="6">
        <f t="shared" si="9"/>
        <v>2.5193585043102367</v>
      </c>
      <c r="AB13" s="6">
        <f t="shared" si="10"/>
        <v>11.736454430773236</v>
      </c>
      <c r="AC13" s="6">
        <f t="shared" si="11"/>
        <v>11.791721467593035</v>
      </c>
      <c r="AD13" s="6">
        <f t="shared" si="12"/>
        <v>-1.6007126988263565E-2</v>
      </c>
      <c r="AE13" s="6" t="e">
        <f t="shared" si="13"/>
        <v>#DIV/0!</v>
      </c>
      <c r="AF13" s="6">
        <f t="shared" si="14"/>
        <v>8.6504636406775859</v>
      </c>
      <c r="AG13" s="6">
        <f t="shared" si="15"/>
        <v>-1.426416968612898E-3</v>
      </c>
      <c r="AH13" s="6">
        <f t="shared" si="16"/>
        <v>10.760160035092987</v>
      </c>
      <c r="AI13" s="6">
        <f t="shared" si="17"/>
        <v>10.599707020559642</v>
      </c>
      <c r="AZ13" s="6">
        <f t="shared" si="18"/>
        <v>-6.092901438147913</v>
      </c>
      <c r="BA13" s="6">
        <f t="shared" si="19"/>
        <v>-4.9957816116707265</v>
      </c>
      <c r="BB13" s="6" t="e">
        <f t="shared" si="20"/>
        <v>#DIV/0!</v>
      </c>
      <c r="BC13" s="6">
        <f t="shared" si="21"/>
        <v>-5.3306478786838944</v>
      </c>
      <c r="BD13" s="6">
        <f t="shared" si="22"/>
        <v>4.9195129166051847</v>
      </c>
      <c r="BE13" s="6">
        <f t="shared" si="23"/>
        <v>-2.5473739585825781</v>
      </c>
      <c r="BF13" s="6">
        <f t="shared" si="24"/>
        <v>6.4335592341848198</v>
      </c>
      <c r="BG13" s="6">
        <f t="shared" si="25"/>
        <v>5.1409922139110868</v>
      </c>
      <c r="BH13" s="6">
        <f t="shared" si="26"/>
        <v>-5.4315166359817146</v>
      </c>
      <c r="BI13" s="6" t="e">
        <f t="shared" si="27"/>
        <v>#DIV/0!</v>
      </c>
      <c r="BJ13" s="6">
        <f t="shared" si="28"/>
        <v>0.31050926213683638</v>
      </c>
      <c r="BK13" s="6">
        <f t="shared" si="29"/>
        <v>-6.2495942110231288</v>
      </c>
      <c r="BL13" s="6">
        <f t="shared" si="30"/>
        <v>4.7456236694257221</v>
      </c>
      <c r="BM13" s="6">
        <f t="shared" si="31"/>
        <v>5.2236963685590601</v>
      </c>
      <c r="BO13" s="6">
        <f t="shared" si="32"/>
        <v>68.256826652938614</v>
      </c>
      <c r="BP13" s="6">
        <f t="shared" si="33"/>
        <v>31.906569812554658</v>
      </c>
      <c r="BQ13" s="6" t="e">
        <f t="shared" si="34"/>
        <v>#DIV/0!</v>
      </c>
      <c r="BR13" s="6">
        <f t="shared" si="35"/>
        <v>40.242495837692168</v>
      </c>
      <c r="BS13" s="6">
        <f t="shared" si="36"/>
        <v>3.3042967867242826E-2</v>
      </c>
      <c r="BT13" s="6">
        <f t="shared" si="37"/>
        <v>5.8456925700672988</v>
      </c>
      <c r="BU13" s="6">
        <f t="shared" si="38"/>
        <v>1.156926294084579E-2</v>
      </c>
      <c r="BV13" s="6">
        <f t="shared" si="39"/>
        <v>2.8340475729619535E-2</v>
      </c>
      <c r="BW13" s="6">
        <f t="shared" si="40"/>
        <v>43.156819311752344</v>
      </c>
      <c r="BX13" s="6" t="e">
        <f t="shared" si="41"/>
        <v>#DIV/0!</v>
      </c>
      <c r="BY13" s="6">
        <f t="shared" si="42"/>
        <v>0.80635707008176216</v>
      </c>
      <c r="BZ13" s="6">
        <f t="shared" si="43"/>
        <v>76.087851007238115</v>
      </c>
      <c r="CA13" s="6">
        <f t="shared" si="44"/>
        <v>3.7275624431197626E-2</v>
      </c>
      <c r="CB13" s="6">
        <f t="shared" si="45"/>
        <v>2.6761515562177225E-2</v>
      </c>
    </row>
    <row r="14" spans="1:80" s="6" customFormat="1" x14ac:dyDescent="0.25">
      <c r="A14" s="6" t="s">
        <v>92</v>
      </c>
      <c r="B14" s="6">
        <v>22.767207688229853</v>
      </c>
      <c r="C14" s="6">
        <v>24.38453816604645</v>
      </c>
      <c r="E14" s="6">
        <f t="shared" si="3"/>
        <v>23.562000017145127</v>
      </c>
      <c r="G14" s="6">
        <v>23.239363701225848</v>
      </c>
      <c r="H14" s="6">
        <v>24.831507084627148</v>
      </c>
      <c r="I14" s="6" t="e">
        <v>#DIV/0!</v>
      </c>
      <c r="J14" s="6">
        <v>22.693422077088847</v>
      </c>
      <c r="K14" s="8">
        <v>35.7393124177933</v>
      </c>
      <c r="L14" s="6">
        <v>25.964038584678299</v>
      </c>
      <c r="M14" s="6">
        <v>34.275715630655803</v>
      </c>
      <c r="N14" s="6">
        <v>35.165553795346597</v>
      </c>
      <c r="O14" s="6">
        <v>23.78052986828305</v>
      </c>
      <c r="P14" s="7">
        <v>35.852491037362753</v>
      </c>
      <c r="Q14" s="6">
        <v>29.719311812585048</v>
      </c>
      <c r="R14" s="6">
        <v>23.821177978734298</v>
      </c>
      <c r="S14" s="8">
        <v>35.194587858094998</v>
      </c>
      <c r="T14" s="8">
        <v>35.656544255163503</v>
      </c>
      <c r="V14" s="6">
        <f t="shared" si="4"/>
        <v>-0.32263631591927933</v>
      </c>
      <c r="W14" s="6">
        <f t="shared" si="5"/>
        <v>1.2695070674820208</v>
      </c>
      <c r="X14" s="6" t="e">
        <f t="shared" si="6"/>
        <v>#DIV/0!</v>
      </c>
      <c r="Y14" s="6">
        <f t="shared" si="7"/>
        <v>-0.86857794005628008</v>
      </c>
      <c r="Z14" s="6">
        <f t="shared" si="8"/>
        <v>12.177312400648173</v>
      </c>
      <c r="AA14" s="6">
        <f t="shared" si="9"/>
        <v>2.4020385675331717</v>
      </c>
      <c r="AB14" s="6">
        <f t="shared" si="10"/>
        <v>10.713715613510676</v>
      </c>
      <c r="AC14" s="6">
        <f t="shared" si="11"/>
        <v>11.603553778201469</v>
      </c>
      <c r="AD14" s="6">
        <f t="shared" si="12"/>
        <v>0.218529851137923</v>
      </c>
      <c r="AE14" s="6">
        <f t="shared" si="13"/>
        <v>12.290491020217626</v>
      </c>
      <c r="AF14" s="6">
        <f t="shared" si="14"/>
        <v>6.1573117954399201</v>
      </c>
      <c r="AG14" s="6">
        <f t="shared" si="15"/>
        <v>0.25917796158917028</v>
      </c>
      <c r="AH14" s="6">
        <f t="shared" si="16"/>
        <v>11.632587840949871</v>
      </c>
      <c r="AI14" s="6">
        <f t="shared" si="17"/>
        <v>12.094544238018376</v>
      </c>
      <c r="AZ14" s="6">
        <f t="shared" si="18"/>
        <v>-5.9389362419589284</v>
      </c>
      <c r="BA14" s="6">
        <f t="shared" si="19"/>
        <v>-4.8094211680916432</v>
      </c>
      <c r="BB14" s="6" t="e">
        <f t="shared" si="20"/>
        <v>#DIV/0!</v>
      </c>
      <c r="BC14" s="6">
        <f t="shared" si="21"/>
        <v>-5.4589744011880619</v>
      </c>
      <c r="BD14" s="6">
        <f t="shared" si="22"/>
        <v>4.5035011161751752</v>
      </c>
      <c r="BE14" s="6">
        <f t="shared" si="23"/>
        <v>-2.6646938953596431</v>
      </c>
      <c r="BF14" s="6">
        <f t="shared" si="24"/>
        <v>5.4108204169222596</v>
      </c>
      <c r="BG14" s="6">
        <f t="shared" si="25"/>
        <v>4.9528245245195208</v>
      </c>
      <c r="BH14" s="6">
        <f t="shared" si="26"/>
        <v>-5.1969796578555281</v>
      </c>
      <c r="BI14" s="6">
        <f t="shared" si="27"/>
        <v>6.1471666887558127</v>
      </c>
      <c r="BJ14" s="6">
        <f t="shared" si="28"/>
        <v>-2.1826425831008294</v>
      </c>
      <c r="BK14" s="6">
        <f t="shared" si="29"/>
        <v>-5.9889898324653457</v>
      </c>
      <c r="BL14" s="6">
        <f t="shared" si="30"/>
        <v>5.6180514752826056</v>
      </c>
      <c r="BM14" s="6">
        <f t="shared" si="31"/>
        <v>6.7185335860177942</v>
      </c>
      <c r="BO14" s="6">
        <f t="shared" si="32"/>
        <v>61.347652823483429</v>
      </c>
      <c r="BP14" s="6">
        <f t="shared" si="33"/>
        <v>28.040130684135654</v>
      </c>
      <c r="BQ14" s="6" t="e">
        <f t="shared" si="34"/>
        <v>#DIV/0!</v>
      </c>
      <c r="BR14" s="6">
        <f t="shared" si="35"/>
        <v>43.98605777401778</v>
      </c>
      <c r="BS14" s="6">
        <f t="shared" si="36"/>
        <v>4.4087053929101346E-2</v>
      </c>
      <c r="BT14" s="6">
        <f t="shared" si="37"/>
        <v>6.3409275602333457</v>
      </c>
      <c r="BU14" s="6">
        <f t="shared" si="38"/>
        <v>2.3506109415175377E-2</v>
      </c>
      <c r="BV14" s="6">
        <f t="shared" si="39"/>
        <v>3.2288751667967554E-2</v>
      </c>
      <c r="BW14" s="6">
        <f t="shared" si="40"/>
        <v>36.681472727224893</v>
      </c>
      <c r="BX14" s="6">
        <f t="shared" si="41"/>
        <v>1.4109721391972146E-2</v>
      </c>
      <c r="BY14" s="6">
        <f t="shared" si="42"/>
        <v>4.5398435569884255</v>
      </c>
      <c r="BZ14" s="6">
        <f t="shared" si="43"/>
        <v>63.513432361177522</v>
      </c>
      <c r="CA14" s="6">
        <f t="shared" si="44"/>
        <v>2.0360947718305378E-2</v>
      </c>
      <c r="CB14" s="6">
        <f t="shared" si="45"/>
        <v>9.4955442886767386E-3</v>
      </c>
    </row>
    <row r="15" spans="1:80" x14ac:dyDescent="0.25">
      <c r="A15" t="s">
        <v>93</v>
      </c>
      <c r="B15">
        <v>22.293882181040299</v>
      </c>
      <c r="C15">
        <v>25.064547750356049</v>
      </c>
      <c r="E15">
        <f t="shared" si="3"/>
        <v>23.638656359182015</v>
      </c>
      <c r="G15">
        <v>29.149375168741201</v>
      </c>
      <c r="H15">
        <v>29.340530864759252</v>
      </c>
      <c r="I15">
        <v>35.0316380219883</v>
      </c>
      <c r="J15">
        <v>27.524607191501701</v>
      </c>
      <c r="K15">
        <v>31.028118718004649</v>
      </c>
      <c r="L15">
        <v>27.80640509013805</v>
      </c>
      <c r="M15">
        <v>29.753783897680897</v>
      </c>
      <c r="N15">
        <v>29.6610629727987</v>
      </c>
      <c r="O15">
        <v>28.4894596011479</v>
      </c>
      <c r="P15">
        <v>30.462203093324248</v>
      </c>
      <c r="Q15">
        <v>31.357022089195851</v>
      </c>
      <c r="R15">
        <v>29.540810365467998</v>
      </c>
      <c r="S15">
        <v>29.643021859443451</v>
      </c>
      <c r="T15">
        <v>29.060289384220198</v>
      </c>
      <c r="V15">
        <f t="shared" si="4"/>
        <v>5.5107188095591866</v>
      </c>
      <c r="W15">
        <f t="shared" si="5"/>
        <v>5.7018745055772371</v>
      </c>
      <c r="X15">
        <f t="shared" si="6"/>
        <v>11.392981662806285</v>
      </c>
      <c r="Y15">
        <f t="shared" si="7"/>
        <v>3.8859508323196863</v>
      </c>
      <c r="Z15">
        <f t="shared" si="8"/>
        <v>7.3894623588226338</v>
      </c>
      <c r="AA15">
        <f t="shared" si="9"/>
        <v>4.1677487309560348</v>
      </c>
      <c r="AB15">
        <f t="shared" si="10"/>
        <v>6.1151275384988821</v>
      </c>
      <c r="AC15">
        <f t="shared" si="11"/>
        <v>6.0224066136166847</v>
      </c>
      <c r="AD15">
        <f t="shared" si="12"/>
        <v>4.8508032419658846</v>
      </c>
      <c r="AE15">
        <f t="shared" si="13"/>
        <v>6.8235467341422336</v>
      </c>
      <c r="AF15">
        <f t="shared" si="14"/>
        <v>7.7183657300138364</v>
      </c>
      <c r="AG15">
        <f t="shared" si="15"/>
        <v>5.9021540062859827</v>
      </c>
      <c r="AH15">
        <f t="shared" si="16"/>
        <v>6.0043655002614358</v>
      </c>
      <c r="AI15">
        <f t="shared" si="17"/>
        <v>5.421633025038183</v>
      </c>
      <c r="AZ15">
        <f t="shared" si="18"/>
        <v>-0.10558111648046253</v>
      </c>
      <c r="BA15">
        <f t="shared" si="19"/>
        <v>-0.37705372999642695</v>
      </c>
      <c r="BB15">
        <f t="shared" si="20"/>
        <v>0.42673424032492058</v>
      </c>
      <c r="BC15">
        <f t="shared" si="21"/>
        <v>-0.70444562881209549</v>
      </c>
      <c r="BD15">
        <f t="shared" si="22"/>
        <v>-0.28434892565036396</v>
      </c>
      <c r="BE15">
        <f t="shared" si="23"/>
        <v>-0.89898373193677994</v>
      </c>
      <c r="BF15">
        <f t="shared" si="24"/>
        <v>0.812232341910466</v>
      </c>
      <c r="BG15">
        <f t="shared" si="25"/>
        <v>-0.62832264006526373</v>
      </c>
      <c r="BH15">
        <f t="shared" si="26"/>
        <v>-0.56470626702756643</v>
      </c>
      <c r="BI15">
        <f t="shared" si="27"/>
        <v>0.68022240268042022</v>
      </c>
      <c r="BJ15">
        <f t="shared" si="28"/>
        <v>-0.62158864852691309</v>
      </c>
      <c r="BK15">
        <f t="shared" si="29"/>
        <v>-0.3460137877685332</v>
      </c>
      <c r="BL15">
        <f t="shared" si="30"/>
        <v>-1.0170865405829232E-2</v>
      </c>
      <c r="BM15">
        <f t="shared" si="31"/>
        <v>4.5622373037601527E-2</v>
      </c>
      <c r="BO15">
        <f t="shared" si="32"/>
        <v>1.0759276860509555</v>
      </c>
      <c r="BP15">
        <f t="shared" si="33"/>
        <v>1.2986869685624727</v>
      </c>
      <c r="BQ15">
        <f t="shared" si="34"/>
        <v>0.74394391092720358</v>
      </c>
      <c r="BR15">
        <f t="shared" si="35"/>
        <v>1.6295183844052674</v>
      </c>
      <c r="BS15">
        <f t="shared" si="36"/>
        <v>1.2178605309349859</v>
      </c>
      <c r="BT15">
        <f t="shared" si="37"/>
        <v>1.8647519455097963</v>
      </c>
      <c r="BU15">
        <f t="shared" si="38"/>
        <v>0.56949996488466481</v>
      </c>
      <c r="BV15">
        <f t="shared" si="39"/>
        <v>1.5457667513629243</v>
      </c>
      <c r="BW15">
        <f t="shared" si="40"/>
        <v>1.4790863363436488</v>
      </c>
      <c r="BX15">
        <f t="shared" si="41"/>
        <v>0.62406906192709677</v>
      </c>
      <c r="BY15">
        <f t="shared" si="42"/>
        <v>1.5385684700268289</v>
      </c>
      <c r="BZ15">
        <f t="shared" si="43"/>
        <v>1.2710438365536818</v>
      </c>
      <c r="CA15">
        <f t="shared" si="44"/>
        <v>1.0070748157731919</v>
      </c>
      <c r="CB15">
        <f t="shared" si="45"/>
        <v>0.96887175925321267</v>
      </c>
    </row>
    <row r="16" spans="1:80" x14ac:dyDescent="0.25">
      <c r="A16" t="s">
        <v>94</v>
      </c>
      <c r="B16">
        <v>22.49511684790625</v>
      </c>
      <c r="C16">
        <v>24.989950456090952</v>
      </c>
      <c r="E16">
        <f t="shared" si="3"/>
        <v>23.709741785459286</v>
      </c>
      <c r="G16">
        <v>29.193721503363648</v>
      </c>
      <c r="H16">
        <v>29.357754820678949</v>
      </c>
      <c r="I16" t="e">
        <v>#DIV/0!</v>
      </c>
      <c r="J16">
        <v>27.052306442364852</v>
      </c>
      <c r="K16">
        <v>31.7623875365197</v>
      </c>
      <c r="L16">
        <v>28.0359446151623</v>
      </c>
      <c r="M16">
        <v>29.44994922834</v>
      </c>
      <c r="N16">
        <v>30.337732888938497</v>
      </c>
      <c r="O16">
        <v>28.046595773906901</v>
      </c>
      <c r="P16">
        <v>30.54314374872175</v>
      </c>
      <c r="Q16">
        <v>31.192408249444849</v>
      </c>
      <c r="R16">
        <v>29.95037946898125</v>
      </c>
      <c r="S16">
        <v>29.667527534021051</v>
      </c>
      <c r="T16">
        <v>29.033787434898301</v>
      </c>
      <c r="V16">
        <f t="shared" si="4"/>
        <v>5.4839797179043615</v>
      </c>
      <c r="W16">
        <f t="shared" si="5"/>
        <v>5.6480130352196625</v>
      </c>
      <c r="X16" t="e">
        <f t="shared" si="6"/>
        <v>#DIV/0!</v>
      </c>
      <c r="Y16">
        <f t="shared" si="7"/>
        <v>3.3425646569055658</v>
      </c>
      <c r="Z16">
        <f t="shared" si="8"/>
        <v>8.0526457510604139</v>
      </c>
      <c r="AA16">
        <f t="shared" si="9"/>
        <v>4.3262028297030142</v>
      </c>
      <c r="AB16">
        <f t="shared" si="10"/>
        <v>5.7402074428807133</v>
      </c>
      <c r="AC16">
        <f t="shared" si="11"/>
        <v>6.6279911034792107</v>
      </c>
      <c r="AD16">
        <f t="shared" si="12"/>
        <v>4.3368539884476149</v>
      </c>
      <c r="AE16">
        <f t="shared" si="13"/>
        <v>6.8334019632624639</v>
      </c>
      <c r="AF16">
        <f t="shared" si="14"/>
        <v>7.4826664639855629</v>
      </c>
      <c r="AG16">
        <f t="shared" si="15"/>
        <v>6.2406376835219639</v>
      </c>
      <c r="AH16">
        <f t="shared" si="16"/>
        <v>5.9577857485617649</v>
      </c>
      <c r="AI16">
        <f t="shared" si="17"/>
        <v>5.3240456494390145</v>
      </c>
      <c r="AZ16">
        <f t="shared" si="18"/>
        <v>-0.13232020813528766</v>
      </c>
      <c r="BA16">
        <f t="shared" si="19"/>
        <v>-0.43091520035400155</v>
      </c>
      <c r="BB16" t="e">
        <f t="shared" si="20"/>
        <v>#DIV/0!</v>
      </c>
      <c r="BC16">
        <f t="shared" si="21"/>
        <v>-1.247831804226216</v>
      </c>
      <c r="BD16">
        <f t="shared" si="22"/>
        <v>0.37883446658741615</v>
      </c>
      <c r="BE16">
        <f t="shared" si="23"/>
        <v>-0.74052963318980058</v>
      </c>
      <c r="BF16">
        <f t="shared" si="24"/>
        <v>0.43731224629229715</v>
      </c>
      <c r="BG16">
        <f t="shared" si="25"/>
        <v>-2.2738150202737728E-2</v>
      </c>
      <c r="BH16">
        <f t="shared" si="26"/>
        <v>-1.0786555205458361</v>
      </c>
      <c r="BI16">
        <f t="shared" si="27"/>
        <v>0.69007763180065052</v>
      </c>
      <c r="BJ16">
        <f t="shared" si="28"/>
        <v>-0.8572879145551866</v>
      </c>
      <c r="BK16">
        <f t="shared" si="29"/>
        <v>-7.5301105325520368E-3</v>
      </c>
      <c r="BL16">
        <f t="shared" si="30"/>
        <v>-5.6750617105500112E-2</v>
      </c>
      <c r="BM16">
        <f t="shared" si="31"/>
        <v>-5.1965002561566997E-2</v>
      </c>
      <c r="BO16">
        <f t="shared" si="32"/>
        <v>1.0960550103594766</v>
      </c>
      <c r="BP16">
        <f t="shared" si="33"/>
        <v>1.3480884906061765</v>
      </c>
      <c r="BQ16" t="e">
        <f t="shared" si="34"/>
        <v>#DIV/0!</v>
      </c>
      <c r="BR16">
        <f t="shared" si="35"/>
        <v>2.3748424463624955</v>
      </c>
      <c r="BS16">
        <f t="shared" si="36"/>
        <v>0.76905865160762299</v>
      </c>
      <c r="BT16">
        <f t="shared" si="37"/>
        <v>1.6707890959365104</v>
      </c>
      <c r="BU16">
        <f t="shared" si="38"/>
        <v>0.73850917700427221</v>
      </c>
      <c r="BV16">
        <f t="shared" si="39"/>
        <v>1.0158857425417238</v>
      </c>
      <c r="BW16">
        <f t="shared" si="40"/>
        <v>2.1120668818004589</v>
      </c>
      <c r="BX16">
        <f t="shared" si="41"/>
        <v>0.61982049636773562</v>
      </c>
      <c r="BY16">
        <f t="shared" si="42"/>
        <v>1.8116294717146879</v>
      </c>
      <c r="BZ16">
        <f t="shared" si="43"/>
        <v>1.0052331200738913</v>
      </c>
      <c r="CA16">
        <f t="shared" si="44"/>
        <v>1.0401204567473106</v>
      </c>
      <c r="CB16">
        <f t="shared" si="45"/>
        <v>1.0366759526398748</v>
      </c>
    </row>
    <row r="17" spans="1:80" x14ac:dyDescent="0.25">
      <c r="A17" t="s">
        <v>95</v>
      </c>
      <c r="B17">
        <v>22.013359126040051</v>
      </c>
      <c r="C17">
        <v>24.3874116147541</v>
      </c>
      <c r="E17">
        <f t="shared" si="3"/>
        <v>23.169998921668995</v>
      </c>
      <c r="G17">
        <v>28.568960587927847</v>
      </c>
      <c r="H17">
        <v>29.114530409477251</v>
      </c>
      <c r="I17">
        <v>35.148517947624349</v>
      </c>
      <c r="J17">
        <v>27.3108857344203</v>
      </c>
      <c r="K17">
        <v>30.413926433954799</v>
      </c>
      <c r="L17">
        <v>27.18967139062045</v>
      </c>
      <c r="M17">
        <v>29.026615669548448</v>
      </c>
      <c r="N17">
        <v>29.418969938790351</v>
      </c>
      <c r="O17">
        <v>28.093027194026298</v>
      </c>
      <c r="P17">
        <v>29.799903769664049</v>
      </c>
      <c r="Q17">
        <v>30.774429255589297</v>
      </c>
      <c r="R17">
        <v>29.265709764081301</v>
      </c>
      <c r="S17">
        <v>28.718761949090151</v>
      </c>
      <c r="T17">
        <v>28.64354603184665</v>
      </c>
      <c r="V17">
        <f t="shared" si="4"/>
        <v>5.3989616662588524</v>
      </c>
      <c r="W17">
        <f t="shared" si="5"/>
        <v>5.9445314878082556</v>
      </c>
      <c r="X17">
        <f t="shared" si="6"/>
        <v>11.978519025955354</v>
      </c>
      <c r="Y17">
        <f t="shared" si="7"/>
        <v>4.1408868127513045</v>
      </c>
      <c r="Z17">
        <f t="shared" si="8"/>
        <v>7.2439275122858042</v>
      </c>
      <c r="AA17">
        <f t="shared" si="9"/>
        <v>4.0196724689514554</v>
      </c>
      <c r="AB17">
        <f t="shared" si="10"/>
        <v>5.8566167478794533</v>
      </c>
      <c r="AC17">
        <f t="shared" si="11"/>
        <v>6.2489710171213559</v>
      </c>
      <c r="AD17">
        <f t="shared" si="12"/>
        <v>4.9230282723573033</v>
      </c>
      <c r="AE17">
        <f t="shared" si="13"/>
        <v>6.6299048479950535</v>
      </c>
      <c r="AF17">
        <f t="shared" si="14"/>
        <v>7.6044303339203019</v>
      </c>
      <c r="AG17">
        <f t="shared" si="15"/>
        <v>6.0957108424123057</v>
      </c>
      <c r="AH17">
        <f t="shared" si="16"/>
        <v>5.5487630274211561</v>
      </c>
      <c r="AI17">
        <f t="shared" si="17"/>
        <v>5.4735471101776554</v>
      </c>
      <c r="AZ17">
        <f t="shared" si="18"/>
        <v>-0.21733825978079668</v>
      </c>
      <c r="BA17">
        <f t="shared" si="19"/>
        <v>-0.13439674776540844</v>
      </c>
      <c r="BB17">
        <f t="shared" si="20"/>
        <v>1.0122716034739891</v>
      </c>
      <c r="BC17">
        <f t="shared" si="21"/>
        <v>-0.44950964838047724</v>
      </c>
      <c r="BD17">
        <f t="shared" si="22"/>
        <v>-0.42988377218719354</v>
      </c>
      <c r="BE17">
        <f t="shared" si="23"/>
        <v>-1.0470599939413594</v>
      </c>
      <c r="BF17">
        <f t="shared" si="24"/>
        <v>0.55372155129103717</v>
      </c>
      <c r="BG17">
        <f t="shared" si="25"/>
        <v>-0.40175823656059251</v>
      </c>
      <c r="BH17">
        <f t="shared" si="26"/>
        <v>-0.49248123663614773</v>
      </c>
      <c r="BI17">
        <f t="shared" si="27"/>
        <v>0.48658051653324019</v>
      </c>
      <c r="BJ17">
        <f t="shared" si="28"/>
        <v>-0.73552404462044763</v>
      </c>
      <c r="BK17">
        <f t="shared" si="29"/>
        <v>-0.15245695164221029</v>
      </c>
      <c r="BL17">
        <f t="shared" si="30"/>
        <v>-0.46577333824610889</v>
      </c>
      <c r="BM17">
        <f t="shared" si="31"/>
        <v>9.7536458177073904E-2</v>
      </c>
      <c r="BO17">
        <f t="shared" si="32"/>
        <v>1.1625866600666899</v>
      </c>
      <c r="BP17">
        <f t="shared" si="33"/>
        <v>1.097633750402357</v>
      </c>
      <c r="BQ17">
        <f t="shared" si="34"/>
        <v>0.49576502327368788</v>
      </c>
      <c r="BR17">
        <f t="shared" si="35"/>
        <v>1.3655760379059405</v>
      </c>
      <c r="BS17">
        <f t="shared" si="36"/>
        <v>1.347125044084893</v>
      </c>
      <c r="BT17">
        <f t="shared" si="37"/>
        <v>2.0663147005166485</v>
      </c>
      <c r="BU17">
        <f t="shared" si="38"/>
        <v>0.68126049195210736</v>
      </c>
      <c r="BV17">
        <f t="shared" si="39"/>
        <v>1.3211169974302162</v>
      </c>
      <c r="BW17">
        <f t="shared" si="40"/>
        <v>1.4068624056750207</v>
      </c>
      <c r="BX17">
        <f t="shared" si="41"/>
        <v>0.71371474509061317</v>
      </c>
      <c r="BY17">
        <f t="shared" si="42"/>
        <v>1.6650021550613501</v>
      </c>
      <c r="BZ17">
        <f t="shared" si="43"/>
        <v>1.1114607111316954</v>
      </c>
      <c r="CA17">
        <f t="shared" si="44"/>
        <v>1.3810574532230455</v>
      </c>
      <c r="CB17">
        <f t="shared" si="45"/>
        <v>0.93462759702255771</v>
      </c>
    </row>
    <row r="18" spans="1:80" x14ac:dyDescent="0.25">
      <c r="A18" t="s">
        <v>96</v>
      </c>
      <c r="B18">
        <v>22.29557998850925</v>
      </c>
      <c r="C18">
        <v>25.100181801677849</v>
      </c>
      <c r="E18">
        <f t="shared" si="3"/>
        <v>23.656354560359308</v>
      </c>
      <c r="G18">
        <v>28.60506013758825</v>
      </c>
      <c r="H18">
        <v>28.91008721711</v>
      </c>
      <c r="I18">
        <v>34.435080782483801</v>
      </c>
      <c r="J18">
        <v>28.512082432081851</v>
      </c>
      <c r="K18">
        <v>30.968270175083198</v>
      </c>
      <c r="L18">
        <v>27.49903333483795</v>
      </c>
      <c r="M18">
        <v>28.8770150733008</v>
      </c>
      <c r="N18">
        <v>29.477209891010801</v>
      </c>
      <c r="O18">
        <v>29.049248359729248</v>
      </c>
      <c r="P18">
        <v>30.1044412857735</v>
      </c>
      <c r="Q18">
        <v>30.89298546838565</v>
      </c>
      <c r="R18">
        <v>29.302778417388751</v>
      </c>
      <c r="S18">
        <v>28.89397033695635</v>
      </c>
      <c r="T18">
        <v>29.420422473419102</v>
      </c>
      <c r="V18">
        <f t="shared" si="4"/>
        <v>4.9487055772289423</v>
      </c>
      <c r="W18">
        <f t="shared" si="5"/>
        <v>5.2537326567506923</v>
      </c>
      <c r="X18">
        <f t="shared" si="6"/>
        <v>10.778726222124494</v>
      </c>
      <c r="Y18">
        <f t="shared" si="7"/>
        <v>4.8557278717225429</v>
      </c>
      <c r="Z18">
        <f t="shared" si="8"/>
        <v>7.3119156147238904</v>
      </c>
      <c r="AA18">
        <f t="shared" si="9"/>
        <v>3.8426787744786424</v>
      </c>
      <c r="AB18">
        <f t="shared" si="10"/>
        <v>5.2206605129414925</v>
      </c>
      <c r="AC18">
        <f t="shared" si="11"/>
        <v>5.8208553306514936</v>
      </c>
      <c r="AD18">
        <f t="shared" si="12"/>
        <v>5.39289379936994</v>
      </c>
      <c r="AE18">
        <f t="shared" si="13"/>
        <v>6.4480867254141927</v>
      </c>
      <c r="AF18">
        <f t="shared" si="14"/>
        <v>7.236630908026342</v>
      </c>
      <c r="AG18">
        <f t="shared" si="15"/>
        <v>5.6464238570294434</v>
      </c>
      <c r="AH18">
        <f t="shared" si="16"/>
        <v>5.2376157765970426</v>
      </c>
      <c r="AI18">
        <f t="shared" si="17"/>
        <v>5.7640679130597938</v>
      </c>
      <c r="AZ18">
        <f t="shared" si="18"/>
        <v>-0.66759434881070678</v>
      </c>
      <c r="BA18">
        <f t="shared" si="19"/>
        <v>-0.82519557882297168</v>
      </c>
      <c r="BB18">
        <f t="shared" si="20"/>
        <v>-0.18752120035687092</v>
      </c>
      <c r="BC18">
        <f t="shared" si="21"/>
        <v>0.26533141059076115</v>
      </c>
      <c r="BD18">
        <f t="shared" si="22"/>
        <v>-0.36189566974910736</v>
      </c>
      <c r="BE18">
        <f t="shared" si="23"/>
        <v>-1.2240536884141724</v>
      </c>
      <c r="BF18">
        <f t="shared" si="24"/>
        <v>-8.2234683646923656E-2</v>
      </c>
      <c r="BG18">
        <f t="shared" si="25"/>
        <v>-0.82987392303045482</v>
      </c>
      <c r="BH18">
        <f t="shared" si="26"/>
        <v>-2.2615709623511115E-2</v>
      </c>
      <c r="BI18">
        <f t="shared" si="27"/>
        <v>0.30476239395237936</v>
      </c>
      <c r="BJ18">
        <f t="shared" si="28"/>
        <v>-1.1033234705144075</v>
      </c>
      <c r="BK18">
        <f t="shared" si="29"/>
        <v>-0.60174393702507256</v>
      </c>
      <c r="BL18">
        <f t="shared" si="30"/>
        <v>-0.77692058907022243</v>
      </c>
      <c r="BM18">
        <f t="shared" si="31"/>
        <v>0.38805726105921234</v>
      </c>
      <c r="BO18">
        <f t="shared" si="32"/>
        <v>1.5884221112552066</v>
      </c>
      <c r="BP18">
        <f t="shared" si="33"/>
        <v>1.771775212471475</v>
      </c>
      <c r="BQ18">
        <f t="shared" si="34"/>
        <v>1.1388053693417304</v>
      </c>
      <c r="BR18">
        <f t="shared" si="35"/>
        <v>0.83200758703922284</v>
      </c>
      <c r="BS18">
        <f t="shared" si="36"/>
        <v>1.2851133995665862</v>
      </c>
      <c r="BT18">
        <f t="shared" si="37"/>
        <v>2.3360217202577211</v>
      </c>
      <c r="BU18">
        <f t="shared" si="38"/>
        <v>1.0586565928632301</v>
      </c>
      <c r="BV18">
        <f t="shared" si="39"/>
        <v>1.7775300173821404</v>
      </c>
      <c r="BW18">
        <f t="shared" si="40"/>
        <v>1.0157995286454358</v>
      </c>
      <c r="BX18">
        <f t="shared" si="41"/>
        <v>0.80957553939050542</v>
      </c>
      <c r="BY18">
        <f t="shared" si="42"/>
        <v>2.1484906080671182</v>
      </c>
      <c r="BZ18">
        <f t="shared" si="43"/>
        <v>1.5175498801592304</v>
      </c>
      <c r="CA18">
        <f t="shared" si="44"/>
        <v>1.7134695916428773</v>
      </c>
      <c r="CB18">
        <f t="shared" si="45"/>
        <v>0.76415793009128197</v>
      </c>
    </row>
    <row r="19" spans="1:80" x14ac:dyDescent="0.25">
      <c r="A19" t="s">
        <v>97</v>
      </c>
      <c r="B19">
        <v>22.136162493489</v>
      </c>
      <c r="C19">
        <v>24.637914530220151</v>
      </c>
      <c r="E19">
        <f t="shared" si="3"/>
        <v>23.353562459326135</v>
      </c>
      <c r="G19">
        <v>29.577975944946751</v>
      </c>
      <c r="H19">
        <v>30.088817312822449</v>
      </c>
      <c r="I19">
        <v>34.23412610494735</v>
      </c>
      <c r="J19">
        <v>29.709638133952652</v>
      </c>
      <c r="K19">
        <v>30.59078030995115</v>
      </c>
      <c r="L19">
        <v>27.676102632544648</v>
      </c>
      <c r="M19">
        <v>28.8808569757615</v>
      </c>
      <c r="N19">
        <v>29.5720882536129</v>
      </c>
      <c r="O19">
        <v>30.9662424874568</v>
      </c>
      <c r="P19">
        <v>29.930689350898298</v>
      </c>
      <c r="Q19">
        <v>30.949186782073699</v>
      </c>
      <c r="R19">
        <v>29.618519122646653</v>
      </c>
      <c r="S19">
        <v>28.3909058170447</v>
      </c>
      <c r="T19">
        <v>28.876485810692003</v>
      </c>
      <c r="V19">
        <f t="shared" si="4"/>
        <v>6.2244134856206159</v>
      </c>
      <c r="W19">
        <f t="shared" si="5"/>
        <v>6.7352548534963148</v>
      </c>
      <c r="X19">
        <f t="shared" si="6"/>
        <v>10.880563645621216</v>
      </c>
      <c r="Y19">
        <f t="shared" si="7"/>
        <v>6.356075674626517</v>
      </c>
      <c r="Z19">
        <f t="shared" si="8"/>
        <v>7.2372178506250151</v>
      </c>
      <c r="AA19">
        <f t="shared" si="9"/>
        <v>4.3225401732185134</v>
      </c>
      <c r="AB19">
        <f t="shared" si="10"/>
        <v>5.5272945164353651</v>
      </c>
      <c r="AC19">
        <f t="shared" si="11"/>
        <v>6.2185257942867658</v>
      </c>
      <c r="AD19">
        <f t="shared" si="12"/>
        <v>7.612680028130665</v>
      </c>
      <c r="AE19">
        <f t="shared" si="13"/>
        <v>6.5771268915721635</v>
      </c>
      <c r="AF19">
        <f t="shared" si="14"/>
        <v>7.5956243227475646</v>
      </c>
      <c r="AG19">
        <f t="shared" si="15"/>
        <v>6.2649566633205183</v>
      </c>
      <c r="AH19">
        <f t="shared" si="16"/>
        <v>5.0373433577185658</v>
      </c>
      <c r="AI19">
        <f t="shared" si="17"/>
        <v>5.5229233513658684</v>
      </c>
      <c r="AZ19">
        <f t="shared" si="18"/>
        <v>0.6081135595809668</v>
      </c>
      <c r="BA19">
        <f t="shared" si="19"/>
        <v>0.65632661792265079</v>
      </c>
      <c r="BB19">
        <f t="shared" si="20"/>
        <v>-8.5683776860149052E-2</v>
      </c>
      <c r="BC19">
        <f t="shared" si="21"/>
        <v>1.7656792134947352</v>
      </c>
      <c r="BD19">
        <f t="shared" si="22"/>
        <v>-0.43659343384798266</v>
      </c>
      <c r="BE19">
        <f t="shared" si="23"/>
        <v>-0.7441922896743014</v>
      </c>
      <c r="BF19">
        <f t="shared" si="24"/>
        <v>0.22439931984694894</v>
      </c>
      <c r="BG19">
        <f t="shared" si="25"/>
        <v>-0.43220345939518268</v>
      </c>
      <c r="BH19">
        <f t="shared" si="26"/>
        <v>2.197170519137214</v>
      </c>
      <c r="BI19">
        <f t="shared" si="27"/>
        <v>0.43380256011035012</v>
      </c>
      <c r="BJ19">
        <f t="shared" si="28"/>
        <v>-0.7443300557931849</v>
      </c>
      <c r="BK19">
        <f t="shared" si="29"/>
        <v>1.6788869266002315E-2</v>
      </c>
      <c r="BL19">
        <f t="shared" si="30"/>
        <v>-0.97719300794869923</v>
      </c>
      <c r="BM19">
        <f t="shared" si="31"/>
        <v>0.14691269936528695</v>
      </c>
      <c r="BO19">
        <f t="shared" si="32"/>
        <v>0.65605398495597478</v>
      </c>
      <c r="BP19">
        <f t="shared" si="33"/>
        <v>0.63449178143066798</v>
      </c>
      <c r="BQ19">
        <f t="shared" si="34"/>
        <v>1.0611905819649008</v>
      </c>
      <c r="BR19">
        <f t="shared" si="35"/>
        <v>0.29408819647896439</v>
      </c>
      <c r="BS19">
        <f t="shared" si="36"/>
        <v>1.3534048220465533</v>
      </c>
      <c r="BT19">
        <f t="shared" si="37"/>
        <v>1.675036217417694</v>
      </c>
      <c r="BU19">
        <f t="shared" si="38"/>
        <v>0.85595133518877353</v>
      </c>
      <c r="BV19">
        <f t="shared" si="39"/>
        <v>1.349292808052388</v>
      </c>
      <c r="BW19">
        <f t="shared" si="40"/>
        <v>0.21806490076920262</v>
      </c>
      <c r="BX19">
        <f t="shared" si="41"/>
        <v>0.74030795684113482</v>
      </c>
      <c r="BY19">
        <f t="shared" si="42"/>
        <v>1.6751961779433195</v>
      </c>
      <c r="BZ19">
        <f t="shared" si="43"/>
        <v>0.98843029242468827</v>
      </c>
      <c r="CA19">
        <f t="shared" si="44"/>
        <v>1.9686313956988286</v>
      </c>
      <c r="CB19">
        <f t="shared" si="45"/>
        <v>0.90318116196725995</v>
      </c>
    </row>
    <row r="20" spans="1:80" x14ac:dyDescent="0.25">
      <c r="A20" t="s">
        <v>98</v>
      </c>
      <c r="B20">
        <v>22.185656748118149</v>
      </c>
      <c r="C20">
        <v>24.823342283560947</v>
      </c>
      <c r="E20">
        <f t="shared" si="3"/>
        <v>23.46747006483934</v>
      </c>
      <c r="G20">
        <v>29.542517105206549</v>
      </c>
      <c r="H20">
        <v>29.599933782746</v>
      </c>
      <c r="I20">
        <v>34.401980840883951</v>
      </c>
      <c r="J20">
        <v>29.125149634698499</v>
      </c>
      <c r="K20">
        <v>30.7812819371653</v>
      </c>
      <c r="L20">
        <v>27.913951277991153</v>
      </c>
      <c r="M20">
        <v>29.6196330561732</v>
      </c>
      <c r="N20">
        <v>29.700267783879649</v>
      </c>
      <c r="O20">
        <v>30.196367481483101</v>
      </c>
      <c r="P20">
        <v>30.65400581230055</v>
      </c>
      <c r="Q20">
        <v>31.248131051558602</v>
      </c>
      <c r="R20">
        <v>29.988408450019801</v>
      </c>
      <c r="S20">
        <v>29.871679148261599</v>
      </c>
      <c r="T20">
        <v>29.605311408025997</v>
      </c>
      <c r="V20">
        <f t="shared" si="4"/>
        <v>6.0750470403672097</v>
      </c>
      <c r="W20">
        <f t="shared" si="5"/>
        <v>6.1324637179066599</v>
      </c>
      <c r="X20">
        <f t="shared" si="6"/>
        <v>10.934510776044611</v>
      </c>
      <c r="Y20">
        <f t="shared" si="7"/>
        <v>5.6576795698591589</v>
      </c>
      <c r="Z20">
        <f t="shared" si="8"/>
        <v>7.3138118723259602</v>
      </c>
      <c r="AA20">
        <f t="shared" si="9"/>
        <v>4.446481213151813</v>
      </c>
      <c r="AB20">
        <f t="shared" si="10"/>
        <v>6.15216299133386</v>
      </c>
      <c r="AC20">
        <f t="shared" si="11"/>
        <v>6.2327977190403097</v>
      </c>
      <c r="AD20">
        <f t="shared" si="12"/>
        <v>6.7288974166437612</v>
      </c>
      <c r="AE20">
        <f t="shared" si="13"/>
        <v>7.1865357474612104</v>
      </c>
      <c r="AF20">
        <f t="shared" si="14"/>
        <v>7.780660986719262</v>
      </c>
      <c r="AG20">
        <f t="shared" si="15"/>
        <v>6.520938385180461</v>
      </c>
      <c r="AH20">
        <f t="shared" si="16"/>
        <v>6.4042090834222591</v>
      </c>
      <c r="AI20">
        <f t="shared" si="17"/>
        <v>6.1378413431866576</v>
      </c>
      <c r="AZ20">
        <f t="shared" si="18"/>
        <v>0.45874711432756055</v>
      </c>
      <c r="BA20">
        <f t="shared" si="19"/>
        <v>5.3535482332995876E-2</v>
      </c>
      <c r="BB20">
        <f t="shared" si="20"/>
        <v>-3.1736646436753446E-2</v>
      </c>
      <c r="BC20">
        <f t="shared" si="21"/>
        <v>1.0672831087273771</v>
      </c>
      <c r="BD20">
        <f t="shared" si="22"/>
        <v>-0.35999941214703757</v>
      </c>
      <c r="BE20">
        <f t="shared" si="23"/>
        <v>-0.62025124974100176</v>
      </c>
      <c r="BF20">
        <f t="shared" si="24"/>
        <v>0.84926779474544389</v>
      </c>
      <c r="BG20">
        <f t="shared" si="25"/>
        <v>-0.41793153464163879</v>
      </c>
      <c r="BH20">
        <f t="shared" si="26"/>
        <v>1.3133879076503101</v>
      </c>
      <c r="BI20">
        <f t="shared" si="27"/>
        <v>1.043211415999397</v>
      </c>
      <c r="BJ20">
        <f t="shared" si="28"/>
        <v>-0.55929339182148752</v>
      </c>
      <c r="BK20">
        <f t="shared" si="29"/>
        <v>0.27277059112594504</v>
      </c>
      <c r="BL20">
        <f t="shared" si="30"/>
        <v>0.38967271775499412</v>
      </c>
      <c r="BM20">
        <f t="shared" si="31"/>
        <v>0.76183069118607616</v>
      </c>
      <c r="BO20">
        <f t="shared" si="32"/>
        <v>0.72761787258718802</v>
      </c>
      <c r="BP20">
        <f t="shared" si="33"/>
        <v>0.96357209416494505</v>
      </c>
      <c r="BQ20">
        <f t="shared" si="34"/>
        <v>1.0222419106973191</v>
      </c>
      <c r="BR20">
        <f t="shared" si="35"/>
        <v>0.47721685074714576</v>
      </c>
      <c r="BS20">
        <f t="shared" si="36"/>
        <v>1.2834253746072268</v>
      </c>
      <c r="BT20">
        <f t="shared" si="37"/>
        <v>1.537142856095191</v>
      </c>
      <c r="BU20">
        <f t="shared" si="38"/>
        <v>0.55506637517973301</v>
      </c>
      <c r="BV20">
        <f t="shared" si="39"/>
        <v>1.3360106744014004</v>
      </c>
      <c r="BW20">
        <f t="shared" si="40"/>
        <v>0.40237486488001367</v>
      </c>
      <c r="BX20">
        <f t="shared" si="41"/>
        <v>0.48524612054127636</v>
      </c>
      <c r="BY20">
        <f t="shared" si="42"/>
        <v>1.4735473214037786</v>
      </c>
      <c r="BZ20">
        <f t="shared" si="43"/>
        <v>0.82772842611651698</v>
      </c>
      <c r="CA20">
        <f t="shared" si="44"/>
        <v>0.76330274370563989</v>
      </c>
      <c r="CB20">
        <f t="shared" si="45"/>
        <v>0.5897475024344967</v>
      </c>
    </row>
    <row r="21" spans="1:80" x14ac:dyDescent="0.25">
      <c r="A21" t="s">
        <v>105</v>
      </c>
      <c r="B21">
        <v>21.892202499710052</v>
      </c>
      <c r="C21">
        <v>24.325850851162897</v>
      </c>
      <c r="E21">
        <f t="shared" si="3"/>
        <v>23.076968015998165</v>
      </c>
      <c r="G21">
        <v>28.86996795451325</v>
      </c>
      <c r="H21">
        <v>29.36088959297075</v>
      </c>
      <c r="I21">
        <v>35.143411612164101</v>
      </c>
      <c r="J21">
        <v>29.353228798845102</v>
      </c>
      <c r="K21">
        <v>30.8378456721479</v>
      </c>
      <c r="L21">
        <v>27.416489810204048</v>
      </c>
      <c r="M21">
        <v>28.486889253520403</v>
      </c>
      <c r="N21">
        <v>28.701372726802248</v>
      </c>
      <c r="O21">
        <v>29.591027554309747</v>
      </c>
      <c r="P21">
        <v>29.354152134742748</v>
      </c>
      <c r="Q21">
        <v>30.691846929072902</v>
      </c>
      <c r="R21">
        <v>29.296080609515251</v>
      </c>
      <c r="S21">
        <v>28.092186631894851</v>
      </c>
      <c r="T21">
        <v>28.531113716589399</v>
      </c>
      <c r="V21">
        <f t="shared" si="4"/>
        <v>5.7929999385150843</v>
      </c>
      <c r="W21">
        <f t="shared" si="5"/>
        <v>6.2839215769725847</v>
      </c>
      <c r="X21">
        <f t="shared" si="6"/>
        <v>12.066443596165936</v>
      </c>
      <c r="Y21">
        <f t="shared" si="7"/>
        <v>6.2762607828469363</v>
      </c>
      <c r="Z21">
        <f t="shared" si="8"/>
        <v>7.7608776561497343</v>
      </c>
      <c r="AA21">
        <f t="shared" si="9"/>
        <v>4.3395217942058828</v>
      </c>
      <c r="AB21">
        <f t="shared" si="10"/>
        <v>5.4099212375222372</v>
      </c>
      <c r="AC21">
        <f t="shared" si="11"/>
        <v>5.6244047108040824</v>
      </c>
      <c r="AD21">
        <f t="shared" si="12"/>
        <v>6.5140595383115816</v>
      </c>
      <c r="AE21">
        <f t="shared" si="13"/>
        <v>6.2771841187445823</v>
      </c>
      <c r="AF21">
        <f t="shared" si="14"/>
        <v>7.6148789130747367</v>
      </c>
      <c r="AG21">
        <f t="shared" si="15"/>
        <v>6.2191125935170852</v>
      </c>
      <c r="AH21">
        <f t="shared" si="16"/>
        <v>5.0152186158966856</v>
      </c>
      <c r="AI21">
        <f t="shared" si="17"/>
        <v>5.4541457005912335</v>
      </c>
      <c r="AZ21">
        <f t="shared" si="18"/>
        <v>0.17670001247543521</v>
      </c>
      <c r="BA21">
        <f t="shared" si="19"/>
        <v>0.20499334139892067</v>
      </c>
      <c r="BB21">
        <f t="shared" si="20"/>
        <v>1.1001961736845711</v>
      </c>
      <c r="BC21">
        <f t="shared" si="21"/>
        <v>1.6858643217151545</v>
      </c>
      <c r="BD21">
        <f t="shared" si="22"/>
        <v>8.7066371676736587E-2</v>
      </c>
      <c r="BE21">
        <f t="shared" si="23"/>
        <v>-0.72721066868693196</v>
      </c>
      <c r="BF21">
        <f t="shared" si="24"/>
        <v>0.10702604093382106</v>
      </c>
      <c r="BG21">
        <f t="shared" si="25"/>
        <v>-1.026324542877866</v>
      </c>
      <c r="BH21">
        <f t="shared" si="26"/>
        <v>1.0985500293181305</v>
      </c>
      <c r="BI21">
        <f t="shared" si="27"/>
        <v>0.13385978728276893</v>
      </c>
      <c r="BJ21">
        <f t="shared" si="28"/>
        <v>-0.72507546546601276</v>
      </c>
      <c r="BK21">
        <f t="shared" si="29"/>
        <v>-2.9055200537430714E-2</v>
      </c>
      <c r="BL21">
        <f t="shared" si="30"/>
        <v>-0.99931774977057941</v>
      </c>
      <c r="BM21">
        <f t="shared" si="31"/>
        <v>7.8135048590652012E-2</v>
      </c>
      <c r="BO21">
        <f t="shared" si="32"/>
        <v>0.88472438181913549</v>
      </c>
      <c r="BP21">
        <f t="shared" si="33"/>
        <v>0.86754269119117922</v>
      </c>
      <c r="BQ21">
        <f t="shared" si="34"/>
        <v>0.46645306445729751</v>
      </c>
      <c r="BR21">
        <f t="shared" si="35"/>
        <v>0.31081664660945879</v>
      </c>
      <c r="BS21">
        <f t="shared" si="36"/>
        <v>0.9414351525000787</v>
      </c>
      <c r="BT21">
        <f t="shared" si="37"/>
        <v>1.6554353484718001</v>
      </c>
      <c r="BU21">
        <f t="shared" si="38"/>
        <v>0.92850009254323307</v>
      </c>
      <c r="BV21">
        <f t="shared" si="39"/>
        <v>2.0368285447589884</v>
      </c>
      <c r="BW21">
        <f t="shared" si="40"/>
        <v>0.46698560064468175</v>
      </c>
      <c r="BX21">
        <f t="shared" si="41"/>
        <v>0.91138985253522475</v>
      </c>
      <c r="BY21">
        <f t="shared" si="42"/>
        <v>1.65298709961198</v>
      </c>
      <c r="BZ21">
        <f t="shared" si="43"/>
        <v>1.020343698991049</v>
      </c>
      <c r="CA21">
        <f t="shared" si="44"/>
        <v>1.9990544239530759</v>
      </c>
      <c r="CB21">
        <f t="shared" si="45"/>
        <v>0.94728139281135282</v>
      </c>
    </row>
    <row r="22" spans="1:80" x14ac:dyDescent="0.25">
      <c r="A22" t="s">
        <v>106</v>
      </c>
      <c r="B22">
        <v>22.015540444446948</v>
      </c>
      <c r="C22">
        <v>24.552841377717051</v>
      </c>
      <c r="E22">
        <f t="shared" si="3"/>
        <v>23.24960370365956</v>
      </c>
      <c r="G22">
        <v>29.196828241208252</v>
      </c>
      <c r="H22">
        <v>29.806534815143102</v>
      </c>
      <c r="I22">
        <v>35.634138629612103</v>
      </c>
      <c r="J22">
        <v>29.569117668321098</v>
      </c>
      <c r="K22">
        <v>30.78465372943575</v>
      </c>
      <c r="L22">
        <v>27.605862248070153</v>
      </c>
      <c r="M22">
        <v>29.5294506492172</v>
      </c>
      <c r="N22">
        <v>30.121175839817248</v>
      </c>
      <c r="O22">
        <v>30.144280285790899</v>
      </c>
      <c r="P22">
        <v>29.726884128056199</v>
      </c>
      <c r="Q22">
        <v>31.771149310343951</v>
      </c>
      <c r="R22">
        <v>29.476858778451103</v>
      </c>
      <c r="S22">
        <v>28.270369232365148</v>
      </c>
      <c r="T22">
        <v>29.10790160612725</v>
      </c>
      <c r="V22">
        <f t="shared" si="4"/>
        <v>5.9472245375486921</v>
      </c>
      <c r="W22">
        <f t="shared" si="5"/>
        <v>6.5569311114835429</v>
      </c>
      <c r="X22">
        <f t="shared" si="6"/>
        <v>12.384534925952543</v>
      </c>
      <c r="Y22">
        <f t="shared" si="7"/>
        <v>6.3195139646615388</v>
      </c>
      <c r="Z22">
        <f t="shared" si="8"/>
        <v>7.5350500257761901</v>
      </c>
      <c r="AA22">
        <f t="shared" si="9"/>
        <v>4.3562585444105935</v>
      </c>
      <c r="AB22">
        <f t="shared" si="10"/>
        <v>6.2798469455576402</v>
      </c>
      <c r="AC22">
        <f t="shared" si="11"/>
        <v>6.8715721361576882</v>
      </c>
      <c r="AD22">
        <f t="shared" si="12"/>
        <v>6.8946765821313392</v>
      </c>
      <c r="AE22">
        <f t="shared" si="13"/>
        <v>6.4772804243966391</v>
      </c>
      <c r="AF22">
        <f t="shared" si="14"/>
        <v>8.5215456066843913</v>
      </c>
      <c r="AG22">
        <f t="shared" si="15"/>
        <v>6.2272550747915432</v>
      </c>
      <c r="AH22">
        <f t="shared" si="16"/>
        <v>5.0207655287055886</v>
      </c>
      <c r="AI22">
        <f t="shared" si="17"/>
        <v>5.8582979024676902</v>
      </c>
      <c r="AZ22">
        <f t="shared" si="18"/>
        <v>0.33092461150904295</v>
      </c>
      <c r="BA22">
        <f t="shared" si="19"/>
        <v>0.47800287590987889</v>
      </c>
      <c r="BB22">
        <f t="shared" si="20"/>
        <v>1.4182875034711788</v>
      </c>
      <c r="BC22">
        <f t="shared" si="21"/>
        <v>1.729117503529757</v>
      </c>
      <c r="BD22">
        <f t="shared" si="22"/>
        <v>-0.13876125869680767</v>
      </c>
      <c r="BE22">
        <f t="shared" si="23"/>
        <v>-0.7104739184822213</v>
      </c>
      <c r="BF22">
        <f t="shared" si="24"/>
        <v>0.9769517489692241</v>
      </c>
      <c r="BG22">
        <f t="shared" si="25"/>
        <v>0.2208428824757398</v>
      </c>
      <c r="BH22">
        <f t="shared" si="26"/>
        <v>1.4791670731378881</v>
      </c>
      <c r="BI22">
        <f t="shared" si="27"/>
        <v>0.33395609293482575</v>
      </c>
      <c r="BJ22">
        <f t="shared" si="28"/>
        <v>0.18159122814364181</v>
      </c>
      <c r="BK22">
        <f t="shared" si="29"/>
        <v>-2.0912719262972779E-2</v>
      </c>
      <c r="BL22">
        <f t="shared" si="30"/>
        <v>-0.99377083696167645</v>
      </c>
      <c r="BM22">
        <f t="shared" si="31"/>
        <v>0.48228725046710874</v>
      </c>
      <c r="BO22">
        <f t="shared" si="32"/>
        <v>0.79502679424304035</v>
      </c>
      <c r="BP22">
        <f t="shared" si="33"/>
        <v>0.71797082408655555</v>
      </c>
      <c r="BQ22">
        <f t="shared" si="34"/>
        <v>0.37415617659450529</v>
      </c>
      <c r="BR22">
        <f t="shared" si="35"/>
        <v>0.30163641147638198</v>
      </c>
      <c r="BS22">
        <f t="shared" si="36"/>
        <v>1.1009593931120509</v>
      </c>
      <c r="BT22">
        <f t="shared" si="37"/>
        <v>1.6363415592827111</v>
      </c>
      <c r="BU22">
        <f t="shared" si="38"/>
        <v>0.50805206304745787</v>
      </c>
      <c r="BV22">
        <f t="shared" si="39"/>
        <v>0.85806397328558737</v>
      </c>
      <c r="BW22">
        <f t="shared" si="40"/>
        <v>0.35869584201719784</v>
      </c>
      <c r="BX22">
        <f t="shared" si="41"/>
        <v>0.793357987927092</v>
      </c>
      <c r="BY22">
        <f t="shared" si="42"/>
        <v>0.88172995105268581</v>
      </c>
      <c r="BZ22">
        <f t="shared" si="43"/>
        <v>1.0146011629803551</v>
      </c>
      <c r="CA22">
        <f t="shared" si="44"/>
        <v>1.9913831623676543</v>
      </c>
      <c r="CB22">
        <f t="shared" si="45"/>
        <v>0.71584182739803137</v>
      </c>
    </row>
    <row r="23" spans="1:80" x14ac:dyDescent="0.25">
      <c r="A23" t="s">
        <v>107</v>
      </c>
      <c r="B23">
        <v>22.289983960541701</v>
      </c>
      <c r="C23">
        <v>24.784183097731301</v>
      </c>
      <c r="E23">
        <f t="shared" si="3"/>
        <v>23.504021862727225</v>
      </c>
      <c r="G23">
        <v>29.257874427482051</v>
      </c>
      <c r="H23">
        <v>29.975071441461999</v>
      </c>
      <c r="I23">
        <v>33.3408619181617</v>
      </c>
      <c r="J23">
        <v>30.116214923371452</v>
      </c>
      <c r="K23">
        <v>30.721495261780099</v>
      </c>
      <c r="L23">
        <v>28.071946149474449</v>
      </c>
      <c r="M23">
        <v>29.394139164556648</v>
      </c>
      <c r="N23">
        <v>29.818678131326848</v>
      </c>
      <c r="O23">
        <v>30.2924038151559</v>
      </c>
      <c r="P23">
        <v>30.2054405208738</v>
      </c>
      <c r="Q23">
        <v>30.925787151511948</v>
      </c>
      <c r="R23">
        <v>29.370331115927051</v>
      </c>
      <c r="S23">
        <v>28.707539211259949</v>
      </c>
      <c r="T23">
        <v>28.998784550235499</v>
      </c>
      <c r="V23">
        <f t="shared" si="4"/>
        <v>5.7538525647548262</v>
      </c>
      <c r="W23">
        <f t="shared" si="5"/>
        <v>6.4710495787347746</v>
      </c>
      <c r="X23">
        <f t="shared" si="6"/>
        <v>9.8368400554344753</v>
      </c>
      <c r="Y23">
        <f t="shared" si="7"/>
        <v>6.612193060644227</v>
      </c>
      <c r="Z23">
        <f t="shared" si="8"/>
        <v>7.2174733990528743</v>
      </c>
      <c r="AA23">
        <f t="shared" si="9"/>
        <v>4.5679242867472247</v>
      </c>
      <c r="AB23">
        <f t="shared" si="10"/>
        <v>5.8901173018294237</v>
      </c>
      <c r="AC23">
        <f t="shared" si="11"/>
        <v>6.3146562685996237</v>
      </c>
      <c r="AD23">
        <f t="shared" si="12"/>
        <v>6.7883819524286757</v>
      </c>
      <c r="AE23">
        <f t="shared" si="13"/>
        <v>6.7014186581465758</v>
      </c>
      <c r="AF23">
        <f t="shared" si="14"/>
        <v>7.421765288784723</v>
      </c>
      <c r="AG23">
        <f t="shared" si="15"/>
        <v>5.8663092531998267</v>
      </c>
      <c r="AH23">
        <f t="shared" si="16"/>
        <v>5.2035173485327242</v>
      </c>
      <c r="AI23">
        <f t="shared" si="17"/>
        <v>5.494762687508274</v>
      </c>
      <c r="AZ23">
        <f t="shared" si="18"/>
        <v>0.13755263871517709</v>
      </c>
      <c r="BA23">
        <f t="shared" si="19"/>
        <v>0.39212134316111058</v>
      </c>
      <c r="BB23">
        <f t="shared" si="20"/>
        <v>-1.1294073670468894</v>
      </c>
      <c r="BC23">
        <f t="shared" si="21"/>
        <v>2.0217965995124452</v>
      </c>
      <c r="BD23">
        <f t="shared" si="22"/>
        <v>-0.45633788542012343</v>
      </c>
      <c r="BE23">
        <f t="shared" si="23"/>
        <v>-0.49880817614559003</v>
      </c>
      <c r="BF23">
        <f t="shared" si="24"/>
        <v>0.5872221052410076</v>
      </c>
      <c r="BG23">
        <f t="shared" si="25"/>
        <v>-0.33607298508232475</v>
      </c>
      <c r="BH23">
        <f t="shared" si="26"/>
        <v>1.3728724434352246</v>
      </c>
      <c r="BI23">
        <f t="shared" si="27"/>
        <v>0.55809432668476244</v>
      </c>
      <c r="BJ23">
        <f t="shared" si="28"/>
        <v>-0.91818908975602653</v>
      </c>
      <c r="BK23">
        <f t="shared" si="29"/>
        <v>-0.38185854085468929</v>
      </c>
      <c r="BL23">
        <f t="shared" si="30"/>
        <v>-0.81101901713454083</v>
      </c>
      <c r="BM23">
        <f t="shared" si="31"/>
        <v>0.11875203550769253</v>
      </c>
      <c r="BO23">
        <f t="shared" si="32"/>
        <v>0.90905996061800542</v>
      </c>
      <c r="BP23">
        <f t="shared" si="33"/>
        <v>0.7620083209680748</v>
      </c>
      <c r="BQ23">
        <f t="shared" si="34"/>
        <v>2.1876885551440215</v>
      </c>
      <c r="BR23">
        <f t="shared" si="35"/>
        <v>0.24625132638295208</v>
      </c>
      <c r="BS23">
        <f t="shared" si="36"/>
        <v>1.3720545920851956</v>
      </c>
      <c r="BT23">
        <f t="shared" si="37"/>
        <v>1.4130457497710962</v>
      </c>
      <c r="BU23">
        <f t="shared" si="38"/>
        <v>0.66562332493953369</v>
      </c>
      <c r="BV23">
        <f t="shared" si="39"/>
        <v>1.2623158903054241</v>
      </c>
      <c r="BW23">
        <f t="shared" si="40"/>
        <v>0.38612170416992403</v>
      </c>
      <c r="BX23">
        <f t="shared" si="41"/>
        <v>0.67919873326394531</v>
      </c>
      <c r="BY23">
        <f t="shared" si="42"/>
        <v>1.8897417486044366</v>
      </c>
      <c r="BZ23">
        <f t="shared" si="43"/>
        <v>1.3030193794330742</v>
      </c>
      <c r="CA23">
        <f t="shared" si="44"/>
        <v>1.7544502239026996</v>
      </c>
      <c r="CB23">
        <f t="shared" si="45"/>
        <v>0.92098397854208802</v>
      </c>
    </row>
    <row r="24" spans="1:80" x14ac:dyDescent="0.25">
      <c r="A24" t="s">
        <v>108</v>
      </c>
      <c r="B24">
        <v>21.2468173589515</v>
      </c>
      <c r="C24">
        <v>24.480387968470751</v>
      </c>
      <c r="E24">
        <f t="shared" si="3"/>
        <v>22.806366042014933</v>
      </c>
      <c r="G24">
        <v>28.819995289767199</v>
      </c>
      <c r="H24">
        <v>29.242786365128801</v>
      </c>
      <c r="I24">
        <v>34.493170205403999</v>
      </c>
      <c r="J24">
        <v>28.18440379591005</v>
      </c>
      <c r="K24">
        <v>30.498921335178402</v>
      </c>
      <c r="L24">
        <v>27.593006925933999</v>
      </c>
      <c r="M24">
        <v>28.847742760277299</v>
      </c>
      <c r="N24">
        <v>29.46559789267145</v>
      </c>
      <c r="O24">
        <v>29.081052558718198</v>
      </c>
      <c r="P24">
        <v>29.088841079089001</v>
      </c>
      <c r="Q24">
        <v>30.741746203994801</v>
      </c>
      <c r="R24">
        <v>29.208168784016898</v>
      </c>
      <c r="S24">
        <v>27.832332817666249</v>
      </c>
      <c r="T24">
        <v>28.17864789461105</v>
      </c>
      <c r="V24">
        <f t="shared" si="4"/>
        <v>6.0136292477522666</v>
      </c>
      <c r="W24">
        <f t="shared" si="5"/>
        <v>6.4364203231138681</v>
      </c>
      <c r="X24">
        <f t="shared" si="6"/>
        <v>11.686804163389066</v>
      </c>
      <c r="Y24">
        <f t="shared" si="7"/>
        <v>5.3780377538951178</v>
      </c>
      <c r="Z24">
        <f t="shared" si="8"/>
        <v>7.6925552931634691</v>
      </c>
      <c r="AA24">
        <f t="shared" si="9"/>
        <v>4.7866408839190662</v>
      </c>
      <c r="AB24">
        <f t="shared" si="10"/>
        <v>6.0413767182623666</v>
      </c>
      <c r="AC24">
        <f t="shared" si="11"/>
        <v>6.6592318506565178</v>
      </c>
      <c r="AD24">
        <f t="shared" si="12"/>
        <v>6.2746865167032659</v>
      </c>
      <c r="AE24">
        <f t="shared" si="13"/>
        <v>6.2824750370740681</v>
      </c>
      <c r="AF24">
        <f t="shared" si="14"/>
        <v>7.9353801619798681</v>
      </c>
      <c r="AG24">
        <f t="shared" si="15"/>
        <v>6.4018027420019656</v>
      </c>
      <c r="AH24">
        <f t="shared" si="16"/>
        <v>5.025966775651316</v>
      </c>
      <c r="AI24">
        <f t="shared" si="17"/>
        <v>5.3722818525961173</v>
      </c>
      <c r="AZ24">
        <f t="shared" si="18"/>
        <v>0.39732932171261748</v>
      </c>
      <c r="BA24">
        <f t="shared" si="19"/>
        <v>0.35749208754020412</v>
      </c>
      <c r="BB24">
        <f t="shared" si="20"/>
        <v>0.72055674090770161</v>
      </c>
      <c r="BC24">
        <f t="shared" si="21"/>
        <v>0.78764129276333605</v>
      </c>
      <c r="BD24">
        <f t="shared" si="22"/>
        <v>1.8744008690471325E-2</v>
      </c>
      <c r="BE24">
        <f t="shared" si="23"/>
        <v>-0.28009157897374859</v>
      </c>
      <c r="BF24">
        <f t="shared" si="24"/>
        <v>0.73848152167395043</v>
      </c>
      <c r="BG24">
        <f t="shared" si="25"/>
        <v>8.502596974569343E-3</v>
      </c>
      <c r="BH24">
        <f t="shared" si="26"/>
        <v>0.85917700770981487</v>
      </c>
      <c r="BI24">
        <f t="shared" si="27"/>
        <v>0.13915070561225473</v>
      </c>
      <c r="BJ24">
        <f t="shared" si="28"/>
        <v>-0.40457421656088144</v>
      </c>
      <c r="BK24">
        <f t="shared" si="29"/>
        <v>0.1536349479474497</v>
      </c>
      <c r="BL24">
        <f t="shared" si="30"/>
        <v>-0.98856959001594902</v>
      </c>
      <c r="BM24">
        <f t="shared" si="31"/>
        <v>-3.7287994044641337E-3</v>
      </c>
      <c r="BO24">
        <f t="shared" si="32"/>
        <v>0.75926250947369534</v>
      </c>
      <c r="BP24">
        <f t="shared" si="33"/>
        <v>0.78052022026617629</v>
      </c>
      <c r="BQ24">
        <f t="shared" si="34"/>
        <v>0.60686320643532454</v>
      </c>
      <c r="BR24">
        <f t="shared" si="35"/>
        <v>0.57929041817226445</v>
      </c>
      <c r="BS24">
        <f t="shared" si="36"/>
        <v>0.98709167955408184</v>
      </c>
      <c r="BT24">
        <f t="shared" si="37"/>
        <v>1.2142719611490107</v>
      </c>
      <c r="BU24">
        <f t="shared" si="38"/>
        <v>0.59936987458678725</v>
      </c>
      <c r="BV24">
        <f t="shared" si="39"/>
        <v>0.99412378178454008</v>
      </c>
      <c r="BW24">
        <f t="shared" si="40"/>
        <v>0.55126694112377106</v>
      </c>
      <c r="BX24">
        <f t="shared" si="41"/>
        <v>0.9080535564297999</v>
      </c>
      <c r="BY24">
        <f t="shared" si="42"/>
        <v>1.3236981889133577</v>
      </c>
      <c r="BZ24">
        <f t="shared" si="43"/>
        <v>0.89898257171017326</v>
      </c>
      <c r="CA24">
        <f t="shared" si="44"/>
        <v>1.98421669487742</v>
      </c>
      <c r="CB24">
        <f t="shared" si="45"/>
        <v>1.0025879497696899</v>
      </c>
    </row>
    <row r="25" spans="1:80" x14ac:dyDescent="0.25">
      <c r="A25" t="s">
        <v>109</v>
      </c>
      <c r="B25">
        <v>21.850328889138147</v>
      </c>
      <c r="C25">
        <v>24.586801269361949</v>
      </c>
      <c r="E25">
        <f t="shared" si="3"/>
        <v>23.178215937975853</v>
      </c>
      <c r="G25">
        <v>29.072289909245647</v>
      </c>
      <c r="H25">
        <v>29.580523859794148</v>
      </c>
      <c r="I25">
        <v>34.049668681220297</v>
      </c>
      <c r="J25">
        <v>29.774210435417501</v>
      </c>
      <c r="K25">
        <v>30.47791756903645</v>
      </c>
      <c r="L25">
        <v>27.8672946927738</v>
      </c>
      <c r="M25">
        <v>29.39048987361075</v>
      </c>
      <c r="N25">
        <v>29.740773875146299</v>
      </c>
      <c r="O25">
        <v>29.793202550301199</v>
      </c>
      <c r="P25">
        <v>29.728591025762601</v>
      </c>
      <c r="Q25">
        <v>31.403129591199352</v>
      </c>
      <c r="R25">
        <v>30.007720707428149</v>
      </c>
      <c r="S25">
        <v>28.682150022624899</v>
      </c>
      <c r="T25">
        <v>29.009350826413353</v>
      </c>
      <c r="V25">
        <f t="shared" si="4"/>
        <v>5.894073971269794</v>
      </c>
      <c r="W25">
        <f t="shared" si="5"/>
        <v>6.402307921818295</v>
      </c>
      <c r="X25">
        <f t="shared" si="6"/>
        <v>10.871452743244443</v>
      </c>
      <c r="Y25">
        <f t="shared" si="7"/>
        <v>6.595994497441648</v>
      </c>
      <c r="Z25">
        <f t="shared" si="8"/>
        <v>7.2997016310605964</v>
      </c>
      <c r="AA25">
        <f t="shared" si="9"/>
        <v>4.6890787547979471</v>
      </c>
      <c r="AB25">
        <f t="shared" si="10"/>
        <v>6.2122739356348973</v>
      </c>
      <c r="AC25">
        <f t="shared" si="11"/>
        <v>6.5625579371704461</v>
      </c>
      <c r="AD25">
        <f t="shared" si="12"/>
        <v>6.614986612325346</v>
      </c>
      <c r="AE25">
        <f t="shared" si="13"/>
        <v>6.5503750877867475</v>
      </c>
      <c r="AF25">
        <f t="shared" si="14"/>
        <v>8.2249136532234992</v>
      </c>
      <c r="AG25">
        <f t="shared" si="15"/>
        <v>6.8295047694522957</v>
      </c>
      <c r="AH25">
        <f t="shared" si="16"/>
        <v>5.5039340846490461</v>
      </c>
      <c r="AI25">
        <f t="shared" si="17"/>
        <v>5.8311348884375001</v>
      </c>
      <c r="AZ25">
        <f t="shared" si="18"/>
        <v>0.27777404523014493</v>
      </c>
      <c r="BA25">
        <f t="shared" si="19"/>
        <v>0.32337968624463098</v>
      </c>
      <c r="BB25">
        <f t="shared" si="20"/>
        <v>-9.4794679236921198E-2</v>
      </c>
      <c r="BC25">
        <f t="shared" si="21"/>
        <v>2.0055980363098662</v>
      </c>
      <c r="BD25">
        <f t="shared" si="22"/>
        <v>-0.37410965341240132</v>
      </c>
      <c r="BE25">
        <f t="shared" si="23"/>
        <v>-0.37765370809486765</v>
      </c>
      <c r="BF25">
        <f t="shared" si="24"/>
        <v>0.90937873904648114</v>
      </c>
      <c r="BG25">
        <f t="shared" si="25"/>
        <v>-8.817131651150234E-2</v>
      </c>
      <c r="BH25">
        <f t="shared" si="26"/>
        <v>1.1994771033318949</v>
      </c>
      <c r="BI25">
        <f t="shared" si="27"/>
        <v>0.40705075632493415</v>
      </c>
      <c r="BJ25">
        <f t="shared" si="28"/>
        <v>-0.11504072531725029</v>
      </c>
      <c r="BK25">
        <f t="shared" si="29"/>
        <v>0.58133697539777973</v>
      </c>
      <c r="BL25">
        <f t="shared" si="30"/>
        <v>-0.51060228101821892</v>
      </c>
      <c r="BM25">
        <f t="shared" si="31"/>
        <v>0.45512423643691857</v>
      </c>
      <c r="BO25">
        <f t="shared" si="32"/>
        <v>0.82486272842140829</v>
      </c>
      <c r="BP25">
        <f t="shared" si="33"/>
        <v>0.79919547164730165</v>
      </c>
      <c r="BQ25">
        <f t="shared" si="34"/>
        <v>1.0679134144564872</v>
      </c>
      <c r="BR25">
        <f t="shared" si="35"/>
        <v>0.2490318138520568</v>
      </c>
      <c r="BS25">
        <f t="shared" si="36"/>
        <v>1.2960394684056373</v>
      </c>
      <c r="BT25">
        <f t="shared" si="37"/>
        <v>1.2992271698933369</v>
      </c>
      <c r="BU25">
        <f t="shared" si="38"/>
        <v>0.5324143129304969</v>
      </c>
      <c r="BV25">
        <f t="shared" si="39"/>
        <v>1.0630218981173891</v>
      </c>
      <c r="BW25">
        <f t="shared" si="40"/>
        <v>0.43543307330874231</v>
      </c>
      <c r="BX25">
        <f t="shared" si="41"/>
        <v>0.75416350519512099</v>
      </c>
      <c r="BY25">
        <f t="shared" si="42"/>
        <v>1.0830056168688378</v>
      </c>
      <c r="BZ25">
        <f t="shared" si="43"/>
        <v>0.66834412196274606</v>
      </c>
      <c r="CA25">
        <f t="shared" si="44"/>
        <v>1.4246448170726023</v>
      </c>
      <c r="CB25">
        <f t="shared" si="45"/>
        <v>0.7294473536867484</v>
      </c>
    </row>
    <row r="26" spans="1:80" x14ac:dyDescent="0.25">
      <c r="A26" t="s">
        <v>110</v>
      </c>
      <c r="B26">
        <v>23.38679013694005</v>
      </c>
      <c r="C26">
        <v>25.4234085488586</v>
      </c>
      <c r="E26">
        <f t="shared" si="3"/>
        <v>24.383845478058699</v>
      </c>
      <c r="G26">
        <v>30.467737555142449</v>
      </c>
      <c r="H26">
        <v>31.168888433184549</v>
      </c>
      <c r="I26" t="e">
        <v>#DIV/0!</v>
      </c>
      <c r="J26">
        <v>32.292821534541048</v>
      </c>
      <c r="K26">
        <v>32.040932728679905</v>
      </c>
      <c r="L26">
        <v>28.264929569709651</v>
      </c>
      <c r="M26">
        <v>30.072318060098752</v>
      </c>
      <c r="N26">
        <v>30.496694813184497</v>
      </c>
      <c r="O26">
        <v>31.712564140358602</v>
      </c>
      <c r="P26">
        <v>31.0134004091218</v>
      </c>
      <c r="Q26">
        <v>31.834524719897949</v>
      </c>
      <c r="R26">
        <v>30.789420058594899</v>
      </c>
      <c r="S26">
        <v>29.925147670780699</v>
      </c>
      <c r="T26">
        <v>29.931637140354702</v>
      </c>
      <c r="V26">
        <f t="shared" si="4"/>
        <v>6.0838920770837497</v>
      </c>
      <c r="W26">
        <f t="shared" si="5"/>
        <v>6.7850429551258493</v>
      </c>
      <c r="X26" t="e">
        <f t="shared" si="6"/>
        <v>#DIV/0!</v>
      </c>
      <c r="Y26">
        <f t="shared" si="7"/>
        <v>7.9089760564823486</v>
      </c>
      <c r="Z26">
        <f t="shared" si="8"/>
        <v>7.6570872506212062</v>
      </c>
      <c r="AA26">
        <f t="shared" si="9"/>
        <v>3.8810840916509513</v>
      </c>
      <c r="AB26">
        <f t="shared" si="10"/>
        <v>5.6884725820400526</v>
      </c>
      <c r="AC26">
        <f t="shared" si="11"/>
        <v>6.112849335125798</v>
      </c>
      <c r="AD26">
        <f t="shared" si="12"/>
        <v>7.3287186622999023</v>
      </c>
      <c r="AE26">
        <f t="shared" si="13"/>
        <v>6.629554931063101</v>
      </c>
      <c r="AF26">
        <f t="shared" si="14"/>
        <v>7.45067924183925</v>
      </c>
      <c r="AG26">
        <f t="shared" si="15"/>
        <v>6.4055745805362001</v>
      </c>
      <c r="AH26">
        <f t="shared" si="16"/>
        <v>5.5413021927220001</v>
      </c>
      <c r="AI26">
        <f t="shared" si="17"/>
        <v>5.5477916622960031</v>
      </c>
      <c r="AZ26">
        <f t="shared" si="18"/>
        <v>0.46759215104410057</v>
      </c>
      <c r="BA26">
        <f t="shared" si="19"/>
        <v>0.7061147195521853</v>
      </c>
      <c r="BB26" t="e">
        <f t="shared" si="20"/>
        <v>#DIV/0!</v>
      </c>
      <c r="BC26">
        <f t="shared" si="21"/>
        <v>3.3185795953505668</v>
      </c>
      <c r="BD26">
        <f t="shared" si="22"/>
        <v>-1.6724033851791553E-2</v>
      </c>
      <c r="BE26">
        <f t="shared" si="23"/>
        <v>-1.1856483712418635</v>
      </c>
      <c r="BF26">
        <f t="shared" si="24"/>
        <v>0.38557738545163645</v>
      </c>
      <c r="BG26">
        <f t="shared" si="25"/>
        <v>-0.53787991855615047</v>
      </c>
      <c r="BH26">
        <f t="shared" si="26"/>
        <v>1.9132091533064512</v>
      </c>
      <c r="BI26">
        <f t="shared" si="27"/>
        <v>0.48623059960128767</v>
      </c>
      <c r="BJ26">
        <f t="shared" si="28"/>
        <v>-0.88927513670149949</v>
      </c>
      <c r="BK26">
        <f t="shared" si="29"/>
        <v>0.15740678648168416</v>
      </c>
      <c r="BL26">
        <f t="shared" si="30"/>
        <v>-0.47323417294526493</v>
      </c>
      <c r="BM26">
        <f t="shared" si="31"/>
        <v>0.17178101029542159</v>
      </c>
      <c r="BO26">
        <f t="shared" si="32"/>
        <v>0.72317055822764298</v>
      </c>
      <c r="BP26">
        <f t="shared" si="33"/>
        <v>0.6129686863301651</v>
      </c>
      <c r="BQ26" t="e">
        <f t="shared" si="34"/>
        <v>#DIV/0!</v>
      </c>
      <c r="BR26">
        <f t="shared" si="35"/>
        <v>0.10023236986256343</v>
      </c>
      <c r="BS26">
        <f t="shared" si="36"/>
        <v>1.011659667038622</v>
      </c>
      <c r="BT26">
        <f t="shared" si="37"/>
        <v>2.2746559851767172</v>
      </c>
      <c r="BU26">
        <f t="shared" si="38"/>
        <v>0.76547258508130855</v>
      </c>
      <c r="BV26">
        <f t="shared" si="39"/>
        <v>1.4518374324719348</v>
      </c>
      <c r="BW26">
        <f t="shared" si="40"/>
        <v>0.26550130304116837</v>
      </c>
      <c r="BX26">
        <f t="shared" si="41"/>
        <v>0.71388787326796754</v>
      </c>
      <c r="BY26">
        <f t="shared" si="42"/>
        <v>1.8522452534896425</v>
      </c>
      <c r="BZ26">
        <f t="shared" si="43"/>
        <v>0.89663530612230169</v>
      </c>
      <c r="CA26">
        <f t="shared" si="44"/>
        <v>1.3882180311668759</v>
      </c>
      <c r="CB26">
        <f t="shared" si="45"/>
        <v>0.88774607988125487</v>
      </c>
    </row>
    <row r="27" spans="1:80" x14ac:dyDescent="0.25">
      <c r="A27" t="s">
        <v>111</v>
      </c>
      <c r="B27">
        <v>21.684119967000001</v>
      </c>
      <c r="C27">
        <v>24.409694765614347</v>
      </c>
      <c r="E27">
        <f t="shared" si="3"/>
        <v>23.006580572858571</v>
      </c>
      <c r="G27">
        <v>28.453671556593747</v>
      </c>
      <c r="H27">
        <v>29.121162561496853</v>
      </c>
      <c r="I27">
        <v>36.227032601729398</v>
      </c>
      <c r="J27">
        <v>27.506754424443098</v>
      </c>
      <c r="K27">
        <v>30.661323913886498</v>
      </c>
      <c r="L27">
        <v>27.550233572200248</v>
      </c>
      <c r="M27">
        <v>29.11232197553505</v>
      </c>
      <c r="N27">
        <v>29.4517359705935</v>
      </c>
      <c r="O27">
        <v>28.446323146758452</v>
      </c>
      <c r="P27">
        <v>29.215662851297502</v>
      </c>
      <c r="Q27">
        <v>30.414485945829597</v>
      </c>
      <c r="R27">
        <v>29.338993036305197</v>
      </c>
      <c r="S27">
        <v>29.282341062049248</v>
      </c>
      <c r="T27">
        <v>28.774878998463599</v>
      </c>
      <c r="V27">
        <f t="shared" si="4"/>
        <v>5.4470909837351762</v>
      </c>
      <c r="W27">
        <f t="shared" si="5"/>
        <v>6.1145819886382817</v>
      </c>
      <c r="X27">
        <f t="shared" si="6"/>
        <v>13.220452028870827</v>
      </c>
      <c r="Y27">
        <f t="shared" si="7"/>
        <v>4.5001738515845275</v>
      </c>
      <c r="Z27">
        <f t="shared" si="8"/>
        <v>7.6547433410279275</v>
      </c>
      <c r="AA27">
        <f t="shared" si="9"/>
        <v>4.5436529993416777</v>
      </c>
      <c r="AB27">
        <f t="shared" si="10"/>
        <v>6.1057414026764789</v>
      </c>
      <c r="AC27">
        <f t="shared" si="11"/>
        <v>6.4451553977349292</v>
      </c>
      <c r="AD27">
        <f t="shared" si="12"/>
        <v>5.4397425738998813</v>
      </c>
      <c r="AE27">
        <f t="shared" si="13"/>
        <v>6.209082278438931</v>
      </c>
      <c r="AF27">
        <f t="shared" si="14"/>
        <v>7.407905372971026</v>
      </c>
      <c r="AG27">
        <f t="shared" si="15"/>
        <v>6.3324124634466266</v>
      </c>
      <c r="AH27">
        <f t="shared" si="16"/>
        <v>6.2757604891906773</v>
      </c>
      <c r="AI27">
        <f t="shared" si="17"/>
        <v>5.7682984256050283</v>
      </c>
      <c r="AZ27">
        <f t="shared" si="18"/>
        <v>-0.16920894230447292</v>
      </c>
      <c r="BA27">
        <f t="shared" si="19"/>
        <v>3.565375306461771E-2</v>
      </c>
      <c r="BB27">
        <f t="shared" si="20"/>
        <v>2.2542046063894627</v>
      </c>
      <c r="BC27">
        <f t="shared" si="21"/>
        <v>-9.0222609547254251E-2</v>
      </c>
      <c r="BD27">
        <f t="shared" si="22"/>
        <v>-1.9067943445070235E-2</v>
      </c>
      <c r="BE27">
        <f t="shared" si="23"/>
        <v>-0.5230794635511371</v>
      </c>
      <c r="BF27">
        <f t="shared" si="24"/>
        <v>0.80284620608806279</v>
      </c>
      <c r="BG27">
        <f t="shared" si="25"/>
        <v>-0.20557385594701927</v>
      </c>
      <c r="BH27">
        <f t="shared" si="26"/>
        <v>2.423306490643018E-2</v>
      </c>
      <c r="BI27">
        <f t="shared" si="27"/>
        <v>6.5757946977117676E-2</v>
      </c>
      <c r="BJ27">
        <f t="shared" si="28"/>
        <v>-0.93204900556972348</v>
      </c>
      <c r="BK27">
        <f t="shared" si="29"/>
        <v>8.4244669392110616E-2</v>
      </c>
      <c r="BL27">
        <f t="shared" si="30"/>
        <v>0.26122412352341229</v>
      </c>
      <c r="BM27">
        <f t="shared" si="31"/>
        <v>0.39228777360444678</v>
      </c>
      <c r="BO27">
        <f t="shared" si="32"/>
        <v>1.1244417623786487</v>
      </c>
      <c r="BP27">
        <f t="shared" si="33"/>
        <v>0.97558957501580634</v>
      </c>
      <c r="BQ27">
        <f t="shared" si="34"/>
        <v>0.2096123162925019</v>
      </c>
      <c r="BR27">
        <f t="shared" si="35"/>
        <v>1.0645344286998861</v>
      </c>
      <c r="BS27">
        <f t="shared" si="36"/>
        <v>1.0133046204213125</v>
      </c>
      <c r="BT27">
        <f t="shared" si="37"/>
        <v>1.4370193252973722</v>
      </c>
      <c r="BU27">
        <f t="shared" si="38"/>
        <v>0.57321719560156925</v>
      </c>
      <c r="BV27">
        <f t="shared" si="39"/>
        <v>1.1531449381645895</v>
      </c>
      <c r="BW27">
        <f t="shared" si="40"/>
        <v>0.98334320378803186</v>
      </c>
      <c r="BX27">
        <f t="shared" si="41"/>
        <v>0.95544322564289275</v>
      </c>
      <c r="BY27">
        <f t="shared" si="42"/>
        <v>1.9079839105301584</v>
      </c>
      <c r="BZ27">
        <f t="shared" si="43"/>
        <v>0.94327826497704959</v>
      </c>
      <c r="CA27">
        <f t="shared" si="44"/>
        <v>0.8343796497170185</v>
      </c>
      <c r="CB27">
        <f t="shared" si="45"/>
        <v>0.76192042015448347</v>
      </c>
    </row>
    <row r="28" spans="1:80" x14ac:dyDescent="0.25">
      <c r="A28" t="s">
        <v>112</v>
      </c>
      <c r="B28">
        <v>22.955706598081498</v>
      </c>
      <c r="C28">
        <v>25.676811310116449</v>
      </c>
      <c r="E28">
        <f t="shared" si="3"/>
        <v>24.27816605119369</v>
      </c>
      <c r="G28">
        <v>29.463135438351898</v>
      </c>
      <c r="H28">
        <v>30.16307559920655</v>
      </c>
      <c r="I28">
        <v>35.374984343223602</v>
      </c>
      <c r="J28">
        <v>27.363657547189199</v>
      </c>
      <c r="K28">
        <v>31.729932432800148</v>
      </c>
      <c r="L28">
        <v>28.778415403397048</v>
      </c>
      <c r="M28">
        <v>31.033175549566799</v>
      </c>
      <c r="N28">
        <v>30.720219998540749</v>
      </c>
      <c r="O28">
        <v>28.49588000071045</v>
      </c>
      <c r="P28">
        <v>30.282676101922597</v>
      </c>
      <c r="Q28">
        <v>32.655074014541803</v>
      </c>
      <c r="R28">
        <v>30.318794055942547</v>
      </c>
      <c r="S28">
        <v>30.163933768120799</v>
      </c>
      <c r="T28">
        <v>29.475585338360602</v>
      </c>
      <c r="V28">
        <f t="shared" si="4"/>
        <v>5.1849693871582083</v>
      </c>
      <c r="W28">
        <f t="shared" si="5"/>
        <v>5.8849095480128604</v>
      </c>
      <c r="X28">
        <f t="shared" si="6"/>
        <v>11.096818292029912</v>
      </c>
      <c r="Y28">
        <f t="shared" si="7"/>
        <v>3.0854914959955089</v>
      </c>
      <c r="Z28">
        <f t="shared" si="8"/>
        <v>7.4517663816064577</v>
      </c>
      <c r="AA28">
        <f t="shared" si="9"/>
        <v>4.5002493522033582</v>
      </c>
      <c r="AB28">
        <f t="shared" si="10"/>
        <v>6.7550094983731093</v>
      </c>
      <c r="AC28">
        <f t="shared" si="11"/>
        <v>6.4420539473470591</v>
      </c>
      <c r="AD28">
        <f t="shared" si="12"/>
        <v>4.2177139495167602</v>
      </c>
      <c r="AE28">
        <f t="shared" si="13"/>
        <v>6.0045100507289071</v>
      </c>
      <c r="AF28">
        <f t="shared" si="14"/>
        <v>8.3769079633481134</v>
      </c>
      <c r="AG28">
        <f t="shared" si="15"/>
        <v>6.0406280047488572</v>
      </c>
      <c r="AH28">
        <f t="shared" si="16"/>
        <v>5.8857677169271092</v>
      </c>
      <c r="AI28">
        <f t="shared" si="17"/>
        <v>5.1974192871669125</v>
      </c>
      <c r="AZ28">
        <f t="shared" si="18"/>
        <v>-0.43133053888144079</v>
      </c>
      <c r="BA28">
        <f t="shared" si="19"/>
        <v>-0.19401868756080365</v>
      </c>
      <c r="BB28">
        <f t="shared" si="20"/>
        <v>0.13057086954854746</v>
      </c>
      <c r="BC28">
        <f t="shared" si="21"/>
        <v>-1.5049049651362729</v>
      </c>
      <c r="BD28">
        <f t="shared" si="22"/>
        <v>-0.22204490286654011</v>
      </c>
      <c r="BE28">
        <f t="shared" si="23"/>
        <v>-0.56648311068945656</v>
      </c>
      <c r="BF28">
        <f t="shared" si="24"/>
        <v>1.4521143017846931</v>
      </c>
      <c r="BG28">
        <f t="shared" si="25"/>
        <v>-0.2086753063348894</v>
      </c>
      <c r="BH28">
        <f t="shared" si="26"/>
        <v>-1.1977955594766909</v>
      </c>
      <c r="BI28">
        <f t="shared" si="27"/>
        <v>-0.13881428073290625</v>
      </c>
      <c r="BJ28">
        <f t="shared" si="28"/>
        <v>3.6953584807363882E-2</v>
      </c>
      <c r="BK28">
        <f t="shared" si="29"/>
        <v>-0.20753978930565875</v>
      </c>
      <c r="BL28">
        <f t="shared" si="30"/>
        <v>-0.12876864874015581</v>
      </c>
      <c r="BM28">
        <f t="shared" si="31"/>
        <v>-0.178591364833669</v>
      </c>
      <c r="BO28">
        <f t="shared" si="32"/>
        <v>1.348476648655732</v>
      </c>
      <c r="BP28">
        <f t="shared" si="33"/>
        <v>1.1439457909008703</v>
      </c>
      <c r="BQ28">
        <f t="shared" si="34"/>
        <v>0.91346992174759933</v>
      </c>
      <c r="BR28">
        <f t="shared" si="35"/>
        <v>2.8380597543132784</v>
      </c>
      <c r="BS28">
        <f t="shared" si="36"/>
        <v>1.1663856721556636</v>
      </c>
      <c r="BT28">
        <f t="shared" si="37"/>
        <v>1.4809091222949469</v>
      </c>
      <c r="BU28">
        <f t="shared" si="38"/>
        <v>0.36548540428997334</v>
      </c>
      <c r="BV28">
        <f t="shared" si="39"/>
        <v>1.1556265913883146</v>
      </c>
      <c r="BW28">
        <f t="shared" si="40"/>
        <v>2.29388896444192</v>
      </c>
      <c r="BX28">
        <f t="shared" si="41"/>
        <v>1.1009998563976009</v>
      </c>
      <c r="BY28">
        <f t="shared" si="42"/>
        <v>0.97471098933480571</v>
      </c>
      <c r="BZ28">
        <f t="shared" si="43"/>
        <v>1.1547173781758779</v>
      </c>
      <c r="CA28">
        <f t="shared" si="44"/>
        <v>1.0933601116805467</v>
      </c>
      <c r="CB28">
        <f t="shared" si="45"/>
        <v>1.131778286942777</v>
      </c>
    </row>
    <row r="29" spans="1:80" x14ac:dyDescent="0.25">
      <c r="A29" t="s">
        <v>113</v>
      </c>
      <c r="B29">
        <v>22.395085689384551</v>
      </c>
      <c r="C29">
        <v>24.850619184832148</v>
      </c>
      <c r="E29">
        <f t="shared" si="3"/>
        <v>23.590925078906501</v>
      </c>
      <c r="G29">
        <v>29.512112826623049</v>
      </c>
      <c r="H29">
        <v>29.80958352493905</v>
      </c>
      <c r="I29" t="e">
        <v>#DIV/0!</v>
      </c>
      <c r="J29">
        <v>26.692434808667052</v>
      </c>
      <c r="K29">
        <v>31.205222521053152</v>
      </c>
      <c r="L29">
        <v>27.80607566734535</v>
      </c>
      <c r="M29">
        <v>29.577080827788748</v>
      </c>
      <c r="N29">
        <v>29.346723439978398</v>
      </c>
      <c r="O29">
        <v>28.136591251582701</v>
      </c>
      <c r="P29">
        <v>29.9841566439625</v>
      </c>
      <c r="Q29">
        <v>32.17142049320195</v>
      </c>
      <c r="R29">
        <v>29.967833713939598</v>
      </c>
      <c r="S29">
        <v>30.111331392720651</v>
      </c>
      <c r="T29">
        <v>29.509487314224948</v>
      </c>
      <c r="V29">
        <f t="shared" si="4"/>
        <v>5.921187747716548</v>
      </c>
      <c r="W29">
        <f t="shared" si="5"/>
        <v>6.2186584460325491</v>
      </c>
      <c r="X29" t="e">
        <f t="shared" si="6"/>
        <v>#DIV/0!</v>
      </c>
      <c r="Y29">
        <f t="shared" si="7"/>
        <v>3.1015097297605507</v>
      </c>
      <c r="Z29">
        <f t="shared" si="8"/>
        <v>7.6142974421466505</v>
      </c>
      <c r="AA29">
        <f t="shared" si="9"/>
        <v>4.2151505884388492</v>
      </c>
      <c r="AB29">
        <f t="shared" si="10"/>
        <v>5.986155748882247</v>
      </c>
      <c r="AC29">
        <f t="shared" si="11"/>
        <v>5.7557983610718964</v>
      </c>
      <c r="AD29">
        <f t="shared" si="12"/>
        <v>4.5456661726761993</v>
      </c>
      <c r="AE29">
        <f t="shared" si="13"/>
        <v>6.3932315650559985</v>
      </c>
      <c r="AF29">
        <f t="shared" si="14"/>
        <v>8.5804954142954486</v>
      </c>
      <c r="AG29">
        <f t="shared" si="15"/>
        <v>6.3769086350330966</v>
      </c>
      <c r="AH29">
        <f t="shared" si="16"/>
        <v>6.5204063138141493</v>
      </c>
      <c r="AI29">
        <f t="shared" si="17"/>
        <v>5.9185622353184471</v>
      </c>
      <c r="AZ29">
        <f t="shared" si="18"/>
        <v>0.30488782167689887</v>
      </c>
      <c r="BA29">
        <f t="shared" si="19"/>
        <v>0.13973021045888512</v>
      </c>
      <c r="BB29" t="e">
        <f t="shared" si="20"/>
        <v>#DIV/0!</v>
      </c>
      <c r="BC29">
        <f t="shared" si="21"/>
        <v>-1.4888867313712311</v>
      </c>
      <c r="BD29">
        <f t="shared" si="22"/>
        <v>-5.9513842326347266E-2</v>
      </c>
      <c r="BE29">
        <f t="shared" si="23"/>
        <v>-0.8515818744539656</v>
      </c>
      <c r="BF29">
        <f t="shared" si="24"/>
        <v>0.68326055229383087</v>
      </c>
      <c r="BG29">
        <f t="shared" si="25"/>
        <v>-0.8949308926100521</v>
      </c>
      <c r="BH29">
        <f t="shared" si="26"/>
        <v>-0.86984333631725175</v>
      </c>
      <c r="BI29">
        <f t="shared" si="27"/>
        <v>0.24990723359418521</v>
      </c>
      <c r="BJ29">
        <f t="shared" si="28"/>
        <v>0.2405410357546991</v>
      </c>
      <c r="BK29">
        <f t="shared" si="29"/>
        <v>0.12874084097858063</v>
      </c>
      <c r="BL29">
        <f t="shared" si="30"/>
        <v>0.50586994814688424</v>
      </c>
      <c r="BM29">
        <f t="shared" si="31"/>
        <v>0.54255158331786557</v>
      </c>
      <c r="BO29">
        <f t="shared" si="32"/>
        <v>0.80950515805494583</v>
      </c>
      <c r="BP29">
        <f t="shared" si="33"/>
        <v>0.90768888077118171</v>
      </c>
      <c r="BQ29" t="e">
        <f t="shared" si="34"/>
        <v>#DIV/0!</v>
      </c>
      <c r="BR29">
        <f t="shared" si="35"/>
        <v>2.8067230824600449</v>
      </c>
      <c r="BS29">
        <f t="shared" si="36"/>
        <v>1.0421145311401177</v>
      </c>
      <c r="BT29">
        <f t="shared" si="37"/>
        <v>1.8044784006125631</v>
      </c>
      <c r="BU29">
        <f t="shared" si="38"/>
        <v>0.62275622717588464</v>
      </c>
      <c r="BV29">
        <f t="shared" si="39"/>
        <v>1.8595208090848574</v>
      </c>
      <c r="BW29">
        <f t="shared" si="40"/>
        <v>1.8274644435105798</v>
      </c>
      <c r="BX29">
        <f t="shared" si="41"/>
        <v>0.84095048728134458</v>
      </c>
      <c r="BY29">
        <f t="shared" si="42"/>
        <v>0.84642782766515456</v>
      </c>
      <c r="BZ29">
        <f t="shared" si="43"/>
        <v>0.91462937450701176</v>
      </c>
      <c r="CA29">
        <f t="shared" si="44"/>
        <v>0.70423559396542645</v>
      </c>
      <c r="CB29">
        <f t="shared" si="45"/>
        <v>0.68655557681973589</v>
      </c>
    </row>
    <row r="30" spans="1:80" x14ac:dyDescent="0.25">
      <c r="A30" t="s">
        <v>114</v>
      </c>
      <c r="B30">
        <v>23.219328838369698</v>
      </c>
      <c r="C30">
        <v>25.469413332991053</v>
      </c>
      <c r="E30">
        <f t="shared" si="3"/>
        <v>24.318361036448916</v>
      </c>
      <c r="G30">
        <v>30.619079576819402</v>
      </c>
      <c r="H30">
        <v>30.622434146609898</v>
      </c>
      <c r="I30">
        <v>33.516927496813551</v>
      </c>
      <c r="J30">
        <v>30.22284236463565</v>
      </c>
      <c r="K30">
        <v>31.6041385543943</v>
      </c>
      <c r="L30">
        <v>28.7570742605572</v>
      </c>
      <c r="M30">
        <v>30.883968445995251</v>
      </c>
      <c r="N30">
        <v>31.22549251488455</v>
      </c>
      <c r="O30">
        <v>30.524131587928252</v>
      </c>
      <c r="P30">
        <v>30.730952685835451</v>
      </c>
      <c r="Q30">
        <v>31.6017852895083</v>
      </c>
      <c r="R30">
        <v>30.926741114598901</v>
      </c>
      <c r="S30">
        <v>31.073972262922801</v>
      </c>
      <c r="T30">
        <v>29.5387206617681</v>
      </c>
      <c r="V30">
        <f t="shared" si="4"/>
        <v>6.300718540370486</v>
      </c>
      <c r="W30">
        <f t="shared" si="5"/>
        <v>6.3040731101609815</v>
      </c>
      <c r="X30">
        <f t="shared" si="6"/>
        <v>9.1985664603646349</v>
      </c>
      <c r="Y30">
        <f t="shared" si="7"/>
        <v>5.9044813281867334</v>
      </c>
      <c r="Z30">
        <f t="shared" si="8"/>
        <v>7.2857775179453839</v>
      </c>
      <c r="AA30">
        <f t="shared" si="9"/>
        <v>4.4387132241082838</v>
      </c>
      <c r="AB30">
        <f t="shared" si="10"/>
        <v>6.5656074095463346</v>
      </c>
      <c r="AC30">
        <f t="shared" si="11"/>
        <v>6.9071314784356339</v>
      </c>
      <c r="AD30">
        <f t="shared" si="12"/>
        <v>6.2057705514793362</v>
      </c>
      <c r="AE30">
        <f t="shared" si="13"/>
        <v>6.4125916493865347</v>
      </c>
      <c r="AF30">
        <f t="shared" si="14"/>
        <v>7.2834242530593833</v>
      </c>
      <c r="AG30">
        <f t="shared" si="15"/>
        <v>6.6083800781499846</v>
      </c>
      <c r="AH30">
        <f t="shared" si="16"/>
        <v>6.755611226473885</v>
      </c>
      <c r="AI30">
        <f t="shared" si="17"/>
        <v>5.2203596253191833</v>
      </c>
      <c r="AZ30">
        <f t="shared" si="18"/>
        <v>0.68441861433083684</v>
      </c>
      <c r="BA30">
        <f t="shared" si="19"/>
        <v>0.22514487458731747</v>
      </c>
      <c r="BB30">
        <f t="shared" si="20"/>
        <v>-1.7676809621167298</v>
      </c>
      <c r="BC30">
        <f t="shared" si="21"/>
        <v>1.3140848670549516</v>
      </c>
      <c r="BD30">
        <f t="shared" si="22"/>
        <v>-0.3880337665276139</v>
      </c>
      <c r="BE30">
        <f t="shared" si="23"/>
        <v>-0.62801923878453092</v>
      </c>
      <c r="BF30">
        <f t="shared" si="24"/>
        <v>1.2627122129579185</v>
      </c>
      <c r="BG30">
        <f t="shared" si="25"/>
        <v>0.25640222475368546</v>
      </c>
      <c r="BH30">
        <f t="shared" si="26"/>
        <v>0.79026104248588513</v>
      </c>
      <c r="BI30">
        <f t="shared" si="27"/>
        <v>0.26926731792472136</v>
      </c>
      <c r="BJ30">
        <f t="shared" si="28"/>
        <v>-1.0565301254813662</v>
      </c>
      <c r="BK30">
        <f t="shared" si="29"/>
        <v>0.36021228409546868</v>
      </c>
      <c r="BL30">
        <f t="shared" si="30"/>
        <v>0.74107486080661999</v>
      </c>
      <c r="BM30">
        <f t="shared" si="31"/>
        <v>-0.15565102668139819</v>
      </c>
      <c r="BO30">
        <f t="shared" si="32"/>
        <v>0.62225653670106051</v>
      </c>
      <c r="BP30">
        <f t="shared" si="33"/>
        <v>0.85550911164723131</v>
      </c>
      <c r="BQ30">
        <f t="shared" si="34"/>
        <v>3.4050617516624127</v>
      </c>
      <c r="BR30">
        <f t="shared" si="35"/>
        <v>0.40218052636089419</v>
      </c>
      <c r="BS30">
        <f t="shared" si="36"/>
        <v>1.3086086993101207</v>
      </c>
      <c r="BT30">
        <f t="shared" si="37"/>
        <v>1.5454417081016751</v>
      </c>
      <c r="BU30">
        <f t="shared" si="38"/>
        <v>0.41675973000952471</v>
      </c>
      <c r="BV30">
        <f t="shared" si="39"/>
        <v>0.83717305032361677</v>
      </c>
      <c r="BW30">
        <f t="shared" si="40"/>
        <v>0.57823945534028331</v>
      </c>
      <c r="BX30">
        <f t="shared" si="41"/>
        <v>0.82974082811499905</v>
      </c>
      <c r="BY30">
        <f t="shared" si="42"/>
        <v>2.0799230080219</v>
      </c>
      <c r="BZ30">
        <f t="shared" si="43"/>
        <v>0.7790499386069214</v>
      </c>
      <c r="CA30">
        <f t="shared" si="44"/>
        <v>0.59829343562852644</v>
      </c>
      <c r="CB30">
        <f t="shared" si="45"/>
        <v>1.1139241712533896</v>
      </c>
    </row>
    <row r="31" spans="1:80" x14ac:dyDescent="0.25">
      <c r="A31" t="s">
        <v>115</v>
      </c>
      <c r="B31">
        <v>22.317855977200601</v>
      </c>
      <c r="C31">
        <v>24.9808977341226</v>
      </c>
      <c r="E31">
        <f t="shared" si="3"/>
        <v>23.611863073703546</v>
      </c>
      <c r="G31">
        <v>29.8218997302471</v>
      </c>
      <c r="H31">
        <v>29.970394290633052</v>
      </c>
      <c r="I31">
        <v>35.870946838945557</v>
      </c>
      <c r="J31">
        <v>30.320945548612649</v>
      </c>
      <c r="K31">
        <v>30.88543369125285</v>
      </c>
      <c r="L31">
        <v>28.156473898863201</v>
      </c>
      <c r="M31">
        <v>29.935055745025601</v>
      </c>
      <c r="N31">
        <v>29.966593092524448</v>
      </c>
      <c r="O31">
        <v>30.572717570058749</v>
      </c>
      <c r="P31">
        <v>29.97779780913455</v>
      </c>
      <c r="Q31">
        <v>31.331202175415651</v>
      </c>
      <c r="R31">
        <v>29.833634347259249</v>
      </c>
      <c r="S31">
        <v>30.045734105434502</v>
      </c>
      <c r="T31">
        <v>29.533078985007901</v>
      </c>
      <c r="V31">
        <f t="shared" si="4"/>
        <v>6.2100366565435543</v>
      </c>
      <c r="W31">
        <f t="shared" si="5"/>
        <v>6.3585312169295065</v>
      </c>
      <c r="X31">
        <f t="shared" si="6"/>
        <v>12.259083765242011</v>
      </c>
      <c r="Y31">
        <f t="shared" si="7"/>
        <v>6.7090824749091027</v>
      </c>
      <c r="Z31">
        <f t="shared" si="8"/>
        <v>7.2735706175493036</v>
      </c>
      <c r="AA31">
        <f t="shared" si="9"/>
        <v>4.5446108251596549</v>
      </c>
      <c r="AB31">
        <f t="shared" si="10"/>
        <v>6.3231926713220545</v>
      </c>
      <c r="AC31">
        <f t="shared" si="11"/>
        <v>6.3547300188209022</v>
      </c>
      <c r="AD31">
        <f t="shared" si="12"/>
        <v>6.9608544963552035</v>
      </c>
      <c r="AE31">
        <f t="shared" si="13"/>
        <v>6.3659347354310043</v>
      </c>
      <c r="AF31">
        <f t="shared" si="14"/>
        <v>7.7193391017121051</v>
      </c>
      <c r="AG31">
        <f t="shared" si="15"/>
        <v>6.2217712735557029</v>
      </c>
      <c r="AH31">
        <f t="shared" si="16"/>
        <v>6.4338710317309555</v>
      </c>
      <c r="AI31">
        <f t="shared" si="17"/>
        <v>5.9212159113043548</v>
      </c>
      <c r="AZ31">
        <f t="shared" si="18"/>
        <v>0.59373673050390519</v>
      </c>
      <c r="BA31">
        <f t="shared" si="19"/>
        <v>0.27960298135584249</v>
      </c>
      <c r="BB31">
        <f t="shared" si="20"/>
        <v>1.292836342760646</v>
      </c>
      <c r="BC31">
        <f t="shared" si="21"/>
        <v>2.1186860137773209</v>
      </c>
      <c r="BD31">
        <f t="shared" si="22"/>
        <v>-0.4002406669236942</v>
      </c>
      <c r="BE31">
        <f t="shared" si="23"/>
        <v>-0.52212163773315989</v>
      </c>
      <c r="BF31">
        <f t="shared" si="24"/>
        <v>1.0202974747336384</v>
      </c>
      <c r="BG31">
        <f t="shared" si="25"/>
        <v>-0.29599923486104629</v>
      </c>
      <c r="BH31">
        <f t="shared" si="26"/>
        <v>1.5453449873617524</v>
      </c>
      <c r="BI31">
        <f t="shared" si="27"/>
        <v>0.22261040396919096</v>
      </c>
      <c r="BJ31">
        <f t="shared" si="28"/>
        <v>-0.62061527682864437</v>
      </c>
      <c r="BK31">
        <f t="shared" si="29"/>
        <v>-2.6396520498813025E-2</v>
      </c>
      <c r="BL31">
        <f t="shared" si="30"/>
        <v>0.41933466606369052</v>
      </c>
      <c r="BM31">
        <f t="shared" si="31"/>
        <v>0.54520525930377328</v>
      </c>
      <c r="BO31">
        <f t="shared" si="32"/>
        <v>0.66262441618158296</v>
      </c>
      <c r="BP31">
        <f t="shared" si="33"/>
        <v>0.8238176944066834</v>
      </c>
      <c r="BQ31">
        <f t="shared" si="34"/>
        <v>0.40814782014801548</v>
      </c>
      <c r="BR31">
        <f t="shared" si="35"/>
        <v>0.23025653157255788</v>
      </c>
      <c r="BS31">
        <f t="shared" si="36"/>
        <v>1.3197280462759668</v>
      </c>
      <c r="BT31">
        <f t="shared" si="37"/>
        <v>1.4360655843040995</v>
      </c>
      <c r="BU31">
        <f t="shared" si="38"/>
        <v>0.49301468520744196</v>
      </c>
      <c r="BV31">
        <f t="shared" si="39"/>
        <v>1.2277350327808143</v>
      </c>
      <c r="BW31">
        <f t="shared" si="40"/>
        <v>0.34261376324129045</v>
      </c>
      <c r="BX31">
        <f t="shared" si="41"/>
        <v>0.85701335774300036</v>
      </c>
      <c r="BY31">
        <f t="shared" si="42"/>
        <v>1.5375307636035589</v>
      </c>
      <c r="BZ31">
        <f t="shared" si="43"/>
        <v>1.0184650834400448</v>
      </c>
      <c r="CA31">
        <f t="shared" si="44"/>
        <v>0.7477693968708633</v>
      </c>
      <c r="CB31">
        <f t="shared" si="45"/>
        <v>0.68529389542789676</v>
      </c>
    </row>
    <row r="32" spans="1:80" x14ac:dyDescent="0.25">
      <c r="A32" t="s">
        <v>116</v>
      </c>
      <c r="B32">
        <v>22.368401252065297</v>
      </c>
      <c r="C32">
        <v>24.855168540308753</v>
      </c>
      <c r="E32">
        <f t="shared" si="3"/>
        <v>23.579024218515411</v>
      </c>
      <c r="G32">
        <v>29.628004295070198</v>
      </c>
      <c r="H32">
        <v>29.856747239474501</v>
      </c>
      <c r="I32">
        <v>34.788152398933697</v>
      </c>
      <c r="J32">
        <v>29.552596885265348</v>
      </c>
      <c r="K32">
        <v>31.119601706310398</v>
      </c>
      <c r="L32">
        <v>27.875458253242051</v>
      </c>
      <c r="M32">
        <v>29.851205953344397</v>
      </c>
      <c r="N32">
        <v>30.652983488693049</v>
      </c>
      <c r="O32">
        <v>30.635730373452599</v>
      </c>
      <c r="P32">
        <v>30.0481670938089</v>
      </c>
      <c r="Q32">
        <v>31.846053902299253</v>
      </c>
      <c r="R32">
        <v>29.840651015825053</v>
      </c>
      <c r="S32">
        <v>29.8919205115293</v>
      </c>
      <c r="T32">
        <v>29.26632143341395</v>
      </c>
      <c r="V32">
        <f t="shared" si="4"/>
        <v>6.0489800765547876</v>
      </c>
      <c r="W32">
        <f t="shared" si="5"/>
        <v>6.2777230209590904</v>
      </c>
      <c r="X32">
        <f t="shared" si="6"/>
        <v>11.209128180418286</v>
      </c>
      <c r="Y32">
        <f t="shared" si="7"/>
        <v>5.9735726667499378</v>
      </c>
      <c r="Z32">
        <f t="shared" si="8"/>
        <v>7.5405774877949874</v>
      </c>
      <c r="AA32">
        <f t="shared" si="9"/>
        <v>4.2964340347266408</v>
      </c>
      <c r="AB32">
        <f t="shared" si="10"/>
        <v>6.2721817348289868</v>
      </c>
      <c r="AC32">
        <f t="shared" si="11"/>
        <v>7.0739592701776388</v>
      </c>
      <c r="AD32">
        <f t="shared" si="12"/>
        <v>7.0567061549371886</v>
      </c>
      <c r="AE32">
        <f t="shared" si="13"/>
        <v>6.469142875293489</v>
      </c>
      <c r="AF32">
        <f t="shared" si="14"/>
        <v>8.2670296837838428</v>
      </c>
      <c r="AG32">
        <f t="shared" si="15"/>
        <v>6.261626797309642</v>
      </c>
      <c r="AH32">
        <f t="shared" si="16"/>
        <v>6.312896293013889</v>
      </c>
      <c r="AI32">
        <f t="shared" si="17"/>
        <v>5.687297214898539</v>
      </c>
      <c r="AZ32">
        <f t="shared" si="18"/>
        <v>0.43268015051513853</v>
      </c>
      <c r="BA32">
        <f t="shared" si="19"/>
        <v>0.19879478538542639</v>
      </c>
      <c r="BB32">
        <f t="shared" si="20"/>
        <v>0.24288075793692165</v>
      </c>
      <c r="BC32">
        <f t="shared" si="21"/>
        <v>1.383176205618156</v>
      </c>
      <c r="BD32">
        <f t="shared" si="22"/>
        <v>-0.13323379667801039</v>
      </c>
      <c r="BE32">
        <f t="shared" si="23"/>
        <v>-0.770298428166174</v>
      </c>
      <c r="BF32">
        <f t="shared" si="24"/>
        <v>0.96928653824057065</v>
      </c>
      <c r="BG32">
        <f t="shared" si="25"/>
        <v>0.42323001649569036</v>
      </c>
      <c r="BH32">
        <f t="shared" si="26"/>
        <v>1.6411966459437375</v>
      </c>
      <c r="BI32">
        <f t="shared" si="27"/>
        <v>0.32581854383167563</v>
      </c>
      <c r="BJ32">
        <f t="shared" si="28"/>
        <v>-7.2924694756906661E-2</v>
      </c>
      <c r="BK32">
        <f t="shared" si="29"/>
        <v>1.3459003255126056E-2</v>
      </c>
      <c r="BL32">
        <f t="shared" si="30"/>
        <v>0.29835992734662398</v>
      </c>
      <c r="BM32">
        <f t="shared" si="31"/>
        <v>0.31128656289795753</v>
      </c>
      <c r="BO32">
        <f t="shared" si="32"/>
        <v>0.74088413686787491</v>
      </c>
      <c r="BP32">
        <f t="shared" si="33"/>
        <v>0.87127811735308602</v>
      </c>
      <c r="BQ32">
        <f t="shared" si="34"/>
        <v>0.8450562273668083</v>
      </c>
      <c r="BR32">
        <f t="shared" si="35"/>
        <v>0.38337383814774489</v>
      </c>
      <c r="BS32">
        <f t="shared" si="36"/>
        <v>1.0967493084537989</v>
      </c>
      <c r="BT32">
        <f t="shared" si="37"/>
        <v>1.7056225629922477</v>
      </c>
      <c r="BU32">
        <f t="shared" si="38"/>
        <v>0.51075858789841477</v>
      </c>
      <c r="BV32">
        <f t="shared" si="39"/>
        <v>0.74575310450774512</v>
      </c>
      <c r="BW32">
        <f t="shared" si="40"/>
        <v>0.32059044976523293</v>
      </c>
      <c r="BX32">
        <f t="shared" si="41"/>
        <v>0.79784558319012444</v>
      </c>
      <c r="BY32">
        <f t="shared" si="42"/>
        <v>1.0518468738707281</v>
      </c>
      <c r="BZ32">
        <f t="shared" si="43"/>
        <v>0.99071431061002524</v>
      </c>
      <c r="CA32">
        <f t="shared" si="44"/>
        <v>0.81317629946513192</v>
      </c>
      <c r="CB32">
        <f t="shared" si="45"/>
        <v>0.80592273494725564</v>
      </c>
    </row>
    <row r="33" spans="1:80" x14ac:dyDescent="0.25">
      <c r="A33" t="s">
        <v>117</v>
      </c>
      <c r="B33">
        <v>21.971565777864349</v>
      </c>
      <c r="C33">
        <v>24.6564545792566</v>
      </c>
      <c r="E33">
        <f t="shared" si="3"/>
        <v>23.275328432420906</v>
      </c>
      <c r="G33">
        <v>27.925585161027001</v>
      </c>
      <c r="H33">
        <v>28.421942351291701</v>
      </c>
      <c r="I33" t="e">
        <v>#DIV/0!</v>
      </c>
      <c r="J33">
        <v>26.39761706644105</v>
      </c>
      <c r="K33">
        <v>31.106208200786497</v>
      </c>
      <c r="L33">
        <v>27.9466755901881</v>
      </c>
      <c r="M33">
        <v>29.48682305588995</v>
      </c>
      <c r="N33">
        <v>30.169732522822901</v>
      </c>
      <c r="O33">
        <v>27.769371045229398</v>
      </c>
      <c r="P33">
        <v>29.349928925017249</v>
      </c>
      <c r="Q33">
        <v>31.142494635664001</v>
      </c>
      <c r="R33">
        <v>29.78659442583935</v>
      </c>
      <c r="S33">
        <v>28.658328963897251</v>
      </c>
      <c r="T33">
        <v>28.864795013806102</v>
      </c>
      <c r="V33">
        <f t="shared" si="4"/>
        <v>4.6502567286060952</v>
      </c>
      <c r="W33">
        <f t="shared" si="5"/>
        <v>5.1466139188707949</v>
      </c>
      <c r="X33" t="e">
        <f t="shared" si="6"/>
        <v>#DIV/0!</v>
      </c>
      <c r="Y33">
        <f t="shared" si="7"/>
        <v>3.1222886340201441</v>
      </c>
      <c r="Z33">
        <f t="shared" si="8"/>
        <v>7.8308797683655911</v>
      </c>
      <c r="AA33">
        <f t="shared" si="9"/>
        <v>4.6713471577671939</v>
      </c>
      <c r="AB33">
        <f t="shared" si="10"/>
        <v>6.2114946234690436</v>
      </c>
      <c r="AC33">
        <f t="shared" si="11"/>
        <v>6.894404090401995</v>
      </c>
      <c r="AD33">
        <f t="shared" si="12"/>
        <v>4.4940426128084923</v>
      </c>
      <c r="AE33">
        <f t="shared" si="13"/>
        <v>6.0746004925963426</v>
      </c>
      <c r="AF33">
        <f t="shared" si="14"/>
        <v>7.8671662032430945</v>
      </c>
      <c r="AG33">
        <f t="shared" si="15"/>
        <v>6.5112659934184443</v>
      </c>
      <c r="AH33">
        <f t="shared" si="16"/>
        <v>5.3830005314763447</v>
      </c>
      <c r="AI33">
        <f t="shared" si="17"/>
        <v>5.5894665813851958</v>
      </c>
      <c r="AZ33">
        <f t="shared" si="18"/>
        <v>-0.96604319743355394</v>
      </c>
      <c r="BA33">
        <f t="shared" si="19"/>
        <v>-0.93231431670286913</v>
      </c>
      <c r="BB33" t="e">
        <f t="shared" si="20"/>
        <v>#DIV/0!</v>
      </c>
      <c r="BC33">
        <f t="shared" si="21"/>
        <v>-1.4681078271116377</v>
      </c>
      <c r="BD33">
        <f t="shared" si="22"/>
        <v>0.15706848389259331</v>
      </c>
      <c r="BE33">
        <f t="shared" si="23"/>
        <v>-0.39538530512562087</v>
      </c>
      <c r="BF33">
        <f t="shared" si="24"/>
        <v>0.90859942688062745</v>
      </c>
      <c r="BG33">
        <f t="shared" si="25"/>
        <v>0.24367483672004653</v>
      </c>
      <c r="BH33">
        <f t="shared" si="26"/>
        <v>-0.92146689618495881</v>
      </c>
      <c r="BI33">
        <f t="shared" si="27"/>
        <v>-6.8723838865470732E-2</v>
      </c>
      <c r="BJ33">
        <f t="shared" si="28"/>
        <v>-0.47278817529765504</v>
      </c>
      <c r="BK33">
        <f t="shared" si="29"/>
        <v>0.26309819936392831</v>
      </c>
      <c r="BL33">
        <f t="shared" si="30"/>
        <v>-0.6315358341909203</v>
      </c>
      <c r="BM33">
        <f t="shared" si="31"/>
        <v>0.21345592938461433</v>
      </c>
      <c r="BO33">
        <f t="shared" si="32"/>
        <v>1.9534755483638637</v>
      </c>
      <c r="BP33">
        <f t="shared" si="33"/>
        <v>1.9083348203951667</v>
      </c>
      <c r="BQ33" t="e">
        <f t="shared" si="34"/>
        <v>#DIV/0!</v>
      </c>
      <c r="BR33">
        <f t="shared" si="35"/>
        <v>2.7665880252455661</v>
      </c>
      <c r="BS33">
        <f t="shared" si="36"/>
        <v>0.89684558591438679</v>
      </c>
      <c r="BT33">
        <f t="shared" si="37"/>
        <v>1.3152939930255454</v>
      </c>
      <c r="BU33">
        <f t="shared" si="38"/>
        <v>0.53270198913667377</v>
      </c>
      <c r="BV33">
        <f t="shared" si="39"/>
        <v>0.84459122502015804</v>
      </c>
      <c r="BW33">
        <f t="shared" si="40"/>
        <v>1.8940401272887155</v>
      </c>
      <c r="BX33">
        <f t="shared" si="41"/>
        <v>1.0487885489279771</v>
      </c>
      <c r="BY33">
        <f t="shared" si="42"/>
        <v>1.3877889409799773</v>
      </c>
      <c r="BZ33">
        <f t="shared" si="43"/>
        <v>0.83329648556005353</v>
      </c>
      <c r="CA33">
        <f t="shared" si="44"/>
        <v>1.5492133452280941</v>
      </c>
      <c r="CB33">
        <f t="shared" si="45"/>
        <v>0.86246873877955987</v>
      </c>
    </row>
    <row r="34" spans="1:80" x14ac:dyDescent="0.25">
      <c r="A34" t="s">
        <v>118</v>
      </c>
      <c r="B34">
        <v>22.091588219936703</v>
      </c>
      <c r="C34">
        <v>24.648559208384398</v>
      </c>
      <c r="E34">
        <f t="shared" si="3"/>
        <v>23.335077035363675</v>
      </c>
      <c r="G34">
        <v>27.806300183058049</v>
      </c>
      <c r="H34">
        <v>28.744114959717997</v>
      </c>
      <c r="I34">
        <v>35.133326760364803</v>
      </c>
      <c r="J34">
        <v>26.3487936678323</v>
      </c>
      <c r="K34">
        <v>31.484460610242998</v>
      </c>
      <c r="L34">
        <v>27.923152580015149</v>
      </c>
      <c r="M34">
        <v>29.2934995925404</v>
      </c>
      <c r="N34">
        <v>30.754762369903652</v>
      </c>
      <c r="O34">
        <v>27.57052756288325</v>
      </c>
      <c r="P34">
        <v>29.560126807659401</v>
      </c>
      <c r="Q34">
        <v>31.388623015208552</v>
      </c>
      <c r="R34">
        <v>29.988193360493351</v>
      </c>
      <c r="S34">
        <v>29.343358943021901</v>
      </c>
      <c r="T34">
        <v>28.629505032306348</v>
      </c>
      <c r="V34">
        <f t="shared" si="4"/>
        <v>4.4712231476943742</v>
      </c>
      <c r="W34">
        <f t="shared" si="5"/>
        <v>5.4090379243543225</v>
      </c>
      <c r="X34">
        <f t="shared" si="6"/>
        <v>11.798249725001128</v>
      </c>
      <c r="Y34">
        <f t="shared" si="7"/>
        <v>3.0137166324686255</v>
      </c>
      <c r="Z34">
        <f t="shared" si="8"/>
        <v>8.1493835748793231</v>
      </c>
      <c r="AA34">
        <f t="shared" si="9"/>
        <v>4.588075544651474</v>
      </c>
      <c r="AB34">
        <f t="shared" si="10"/>
        <v>5.9584225571767249</v>
      </c>
      <c r="AC34">
        <f t="shared" si="11"/>
        <v>7.4196853345399774</v>
      </c>
      <c r="AD34">
        <f t="shared" si="12"/>
        <v>4.2354505275195748</v>
      </c>
      <c r="AE34">
        <f t="shared" si="13"/>
        <v>6.2250497722957263</v>
      </c>
      <c r="AF34">
        <f t="shared" si="14"/>
        <v>8.053545979844877</v>
      </c>
      <c r="AG34">
        <f t="shared" si="15"/>
        <v>6.6531163251296768</v>
      </c>
      <c r="AH34">
        <f t="shared" si="16"/>
        <v>6.0082819076582261</v>
      </c>
      <c r="AI34">
        <f t="shared" si="17"/>
        <v>5.2944279969426731</v>
      </c>
      <c r="AZ34">
        <f t="shared" si="18"/>
        <v>-1.1450767783452749</v>
      </c>
      <c r="BA34">
        <f t="shared" si="19"/>
        <v>-0.66989031121934151</v>
      </c>
      <c r="BB34">
        <f t="shared" si="20"/>
        <v>0.83200230251976315</v>
      </c>
      <c r="BC34">
        <f t="shared" si="21"/>
        <v>-1.5766798286631563</v>
      </c>
      <c r="BD34">
        <f t="shared" si="22"/>
        <v>0.47557229040632532</v>
      </c>
      <c r="BE34">
        <f t="shared" si="23"/>
        <v>-0.47865691824134071</v>
      </c>
      <c r="BF34">
        <f t="shared" si="24"/>
        <v>0.65552736058830874</v>
      </c>
      <c r="BG34">
        <f t="shared" si="25"/>
        <v>0.76895608085802891</v>
      </c>
      <c r="BH34">
        <f t="shared" si="26"/>
        <v>-1.1800589814738762</v>
      </c>
      <c r="BI34">
        <f t="shared" si="27"/>
        <v>8.1725440833912977E-2</v>
      </c>
      <c r="BJ34">
        <f t="shared" si="28"/>
        <v>-0.28640839869587253</v>
      </c>
      <c r="BK34">
        <f t="shared" si="29"/>
        <v>0.40494853107516082</v>
      </c>
      <c r="BL34">
        <f t="shared" si="30"/>
        <v>-6.254458009038899E-3</v>
      </c>
      <c r="BM34">
        <f t="shared" si="31"/>
        <v>-8.1582655057908404E-2</v>
      </c>
      <c r="BO34">
        <f t="shared" si="32"/>
        <v>2.2115790008538636</v>
      </c>
      <c r="BP34">
        <f t="shared" si="33"/>
        <v>1.5909520020844081</v>
      </c>
      <c r="BQ34">
        <f t="shared" si="34"/>
        <v>0.56174905497199545</v>
      </c>
      <c r="BR34">
        <f t="shared" si="35"/>
        <v>2.9828260136971672</v>
      </c>
      <c r="BS34">
        <f t="shared" si="36"/>
        <v>0.71918144745197965</v>
      </c>
      <c r="BT34">
        <f t="shared" si="37"/>
        <v>1.3934458292903587</v>
      </c>
      <c r="BU34">
        <f t="shared" si="38"/>
        <v>0.63484338914751759</v>
      </c>
      <c r="BV34">
        <f t="shared" si="39"/>
        <v>0.58684195376351755</v>
      </c>
      <c r="BW34">
        <f t="shared" si="40"/>
        <v>2.2658604035116374</v>
      </c>
      <c r="BX34">
        <f t="shared" si="41"/>
        <v>0.94492685283276245</v>
      </c>
      <c r="BY34">
        <f t="shared" si="42"/>
        <v>1.2196002901584488</v>
      </c>
      <c r="BZ34">
        <f t="shared" si="43"/>
        <v>0.75526323672470708</v>
      </c>
      <c r="CA34">
        <f t="shared" si="44"/>
        <v>1.0043446707688033</v>
      </c>
      <c r="CB34">
        <f t="shared" si="45"/>
        <v>1.0581782392381949</v>
      </c>
    </row>
    <row r="35" spans="1:80" x14ac:dyDescent="0.25">
      <c r="A35" t="s">
        <v>119</v>
      </c>
      <c r="B35">
        <v>22.4288116277462</v>
      </c>
      <c r="C35">
        <v>24.819085420572051</v>
      </c>
      <c r="E35">
        <f t="shared" si="3"/>
        <v>23.593698134691657</v>
      </c>
      <c r="G35">
        <v>28.864016486550753</v>
      </c>
      <c r="H35">
        <v>29.599726508560551</v>
      </c>
      <c r="I35">
        <v>35.1286382783411</v>
      </c>
      <c r="J35">
        <v>26.496036019191997</v>
      </c>
      <c r="K35">
        <v>31.390214269033549</v>
      </c>
      <c r="L35">
        <v>27.951661190282252</v>
      </c>
      <c r="M35">
        <v>29.589375016777552</v>
      </c>
      <c r="N35">
        <v>30.802857303579799</v>
      </c>
      <c r="O35">
        <v>27.479610180275351</v>
      </c>
      <c r="P35">
        <v>30.895288937787498</v>
      </c>
      <c r="Q35">
        <v>32.277718180421047</v>
      </c>
      <c r="R35">
        <v>30.61965737066425</v>
      </c>
      <c r="S35">
        <v>29.935681356910049</v>
      </c>
      <c r="T35">
        <v>28.8290956846269</v>
      </c>
      <c r="V35">
        <f t="shared" si="4"/>
        <v>5.2703183518590961</v>
      </c>
      <c r="W35">
        <f t="shared" si="5"/>
        <v>6.0060283738688938</v>
      </c>
      <c r="X35">
        <f t="shared" si="6"/>
        <v>11.534940143649443</v>
      </c>
      <c r="Y35">
        <f t="shared" si="7"/>
        <v>2.9023378845003407</v>
      </c>
      <c r="Z35">
        <f t="shared" si="8"/>
        <v>7.7965161343418927</v>
      </c>
      <c r="AA35">
        <f t="shared" si="9"/>
        <v>4.357963055590595</v>
      </c>
      <c r="AB35">
        <f t="shared" si="10"/>
        <v>5.9956768820858954</v>
      </c>
      <c r="AC35">
        <f t="shared" si="11"/>
        <v>7.2091591688881422</v>
      </c>
      <c r="AD35">
        <f t="shared" si="12"/>
        <v>3.8859120455836944</v>
      </c>
      <c r="AE35">
        <f t="shared" si="13"/>
        <v>7.3015908030958414</v>
      </c>
      <c r="AF35">
        <f t="shared" si="14"/>
        <v>8.6840200457293903</v>
      </c>
      <c r="AG35">
        <f t="shared" si="15"/>
        <v>7.0259592359725929</v>
      </c>
      <c r="AH35">
        <f t="shared" si="16"/>
        <v>6.3419832222183921</v>
      </c>
      <c r="AI35">
        <f t="shared" si="17"/>
        <v>5.235397549935243</v>
      </c>
      <c r="AZ35">
        <f t="shared" si="18"/>
        <v>-0.34598157418055298</v>
      </c>
      <c r="BA35">
        <f t="shared" si="19"/>
        <v>-7.2899861704770252E-2</v>
      </c>
      <c r="BB35">
        <f t="shared" si="20"/>
        <v>0.56869272116807856</v>
      </c>
      <c r="BC35">
        <f t="shared" si="21"/>
        <v>-1.6880585766314411</v>
      </c>
      <c r="BD35">
        <f t="shared" si="22"/>
        <v>0.12270484986889496</v>
      </c>
      <c r="BE35">
        <f t="shared" si="23"/>
        <v>-0.70876940730221971</v>
      </c>
      <c r="BF35">
        <f t="shared" si="24"/>
        <v>0.69278168549747932</v>
      </c>
      <c r="BG35">
        <f t="shared" si="25"/>
        <v>0.55842991520619378</v>
      </c>
      <c r="BH35">
        <f t="shared" si="26"/>
        <v>-1.5295974634097567</v>
      </c>
      <c r="BI35">
        <f t="shared" si="27"/>
        <v>1.1582664716340281</v>
      </c>
      <c r="BJ35">
        <f t="shared" si="28"/>
        <v>0.34406566718864084</v>
      </c>
      <c r="BK35">
        <f t="shared" si="29"/>
        <v>0.77779144191807692</v>
      </c>
      <c r="BL35">
        <f t="shared" si="30"/>
        <v>0.32744685655112704</v>
      </c>
      <c r="BM35">
        <f t="shared" si="31"/>
        <v>-0.1406131020653385</v>
      </c>
      <c r="BO35">
        <f t="shared" si="32"/>
        <v>1.2710154560407012</v>
      </c>
      <c r="BP35">
        <f t="shared" si="33"/>
        <v>1.0518287686283081</v>
      </c>
      <c r="BQ35">
        <f t="shared" si="34"/>
        <v>0.67422745391523986</v>
      </c>
      <c r="BR35">
        <f t="shared" si="35"/>
        <v>3.2222279911711675</v>
      </c>
      <c r="BS35">
        <f t="shared" si="36"/>
        <v>0.91846404473472187</v>
      </c>
      <c r="BT35">
        <f t="shared" si="37"/>
        <v>1.6344094007973975</v>
      </c>
      <c r="BU35">
        <f t="shared" si="38"/>
        <v>0.61865985039447235</v>
      </c>
      <c r="BV35">
        <f t="shared" si="39"/>
        <v>0.6790407617006935</v>
      </c>
      <c r="BW35">
        <f t="shared" si="40"/>
        <v>2.887052741564224</v>
      </c>
      <c r="BX35">
        <f t="shared" si="41"/>
        <v>0.44805058537845399</v>
      </c>
      <c r="BY35">
        <f t="shared" si="42"/>
        <v>0.78781802609913465</v>
      </c>
      <c r="BZ35">
        <f t="shared" si="43"/>
        <v>0.58325899556411487</v>
      </c>
      <c r="CA35">
        <f t="shared" si="44"/>
        <v>0.79694559448488544</v>
      </c>
      <c r="CB35">
        <f t="shared" si="45"/>
        <v>1.1023734919742658</v>
      </c>
    </row>
    <row r="36" spans="1:80" x14ac:dyDescent="0.25">
      <c r="A36" t="s">
        <v>120</v>
      </c>
      <c r="B36">
        <v>22.027562816415148</v>
      </c>
      <c r="C36">
        <v>24.705380164909847</v>
      </c>
      <c r="E36">
        <f t="shared" si="3"/>
        <v>23.32807993569056</v>
      </c>
      <c r="G36">
        <v>29.048692326363049</v>
      </c>
      <c r="H36">
        <v>29.505131327835798</v>
      </c>
      <c r="I36" t="e">
        <v>#DIV/0!</v>
      </c>
      <c r="J36">
        <v>26.418608353244551</v>
      </c>
      <c r="K36">
        <v>31.231022813344552</v>
      </c>
      <c r="L36">
        <v>27.6911055343414</v>
      </c>
      <c r="M36">
        <v>29.0791040880144</v>
      </c>
      <c r="N36">
        <v>29.29292705613355</v>
      </c>
      <c r="O36">
        <v>27.705802610627899</v>
      </c>
      <c r="P36">
        <v>30.160182065586248</v>
      </c>
      <c r="Q36">
        <v>31.485470558346151</v>
      </c>
      <c r="R36">
        <v>30.403954686817599</v>
      </c>
      <c r="S36">
        <v>28.231323986575699</v>
      </c>
      <c r="T36">
        <v>28.866146892207603</v>
      </c>
      <c r="V36">
        <f t="shared" si="4"/>
        <v>5.7206123906724891</v>
      </c>
      <c r="W36">
        <f t="shared" si="5"/>
        <v>6.1770513921452377</v>
      </c>
      <c r="X36" t="e">
        <f t="shared" si="6"/>
        <v>#DIV/0!</v>
      </c>
      <c r="Y36">
        <f t="shared" si="7"/>
        <v>3.0905284175539904</v>
      </c>
      <c r="Z36">
        <f t="shared" si="8"/>
        <v>7.9029428776539916</v>
      </c>
      <c r="AA36">
        <f t="shared" si="9"/>
        <v>4.3630255986508395</v>
      </c>
      <c r="AB36">
        <f t="shared" si="10"/>
        <v>5.7510241523238399</v>
      </c>
      <c r="AC36">
        <f t="shared" si="11"/>
        <v>5.9648471204429896</v>
      </c>
      <c r="AD36">
        <f t="shared" si="12"/>
        <v>4.3777226749373384</v>
      </c>
      <c r="AE36">
        <f t="shared" si="13"/>
        <v>6.8321021298956879</v>
      </c>
      <c r="AF36">
        <f t="shared" si="14"/>
        <v>8.1573906226555906</v>
      </c>
      <c r="AG36">
        <f t="shared" si="15"/>
        <v>7.0758747511270386</v>
      </c>
      <c r="AH36">
        <f t="shared" si="16"/>
        <v>4.9032440508851387</v>
      </c>
      <c r="AI36">
        <f t="shared" si="17"/>
        <v>5.5380669565170422</v>
      </c>
      <c r="AZ36">
        <f t="shared" si="18"/>
        <v>0.10431246463283994</v>
      </c>
      <c r="BA36">
        <f t="shared" si="19"/>
        <v>9.8123156571573666E-2</v>
      </c>
      <c r="BB36" t="e">
        <f t="shared" si="20"/>
        <v>#DIV/0!</v>
      </c>
      <c r="BC36">
        <f t="shared" si="21"/>
        <v>-1.4998680435777914</v>
      </c>
      <c r="BD36">
        <f t="shared" si="22"/>
        <v>0.22913159318099385</v>
      </c>
      <c r="BE36">
        <f t="shared" si="23"/>
        <v>-0.70370686424197526</v>
      </c>
      <c r="BF36">
        <f t="shared" si="24"/>
        <v>0.44812895573542377</v>
      </c>
      <c r="BG36">
        <f t="shared" si="25"/>
        <v>-0.68588213323895886</v>
      </c>
      <c r="BH36">
        <f t="shared" si="26"/>
        <v>-1.0377868340561127</v>
      </c>
      <c r="BI36">
        <f t="shared" si="27"/>
        <v>0.68877779843387454</v>
      </c>
      <c r="BJ36">
        <f t="shared" si="28"/>
        <v>-0.18256375588515894</v>
      </c>
      <c r="BK36">
        <f t="shared" si="29"/>
        <v>0.82770695707252262</v>
      </c>
      <c r="BL36">
        <f t="shared" si="30"/>
        <v>-1.1112923147821263</v>
      </c>
      <c r="BM36">
        <f t="shared" si="31"/>
        <v>0.16205630451646069</v>
      </c>
      <c r="BO36">
        <f t="shared" si="32"/>
        <v>0.93024815903511171</v>
      </c>
      <c r="BP36">
        <f t="shared" si="33"/>
        <v>0.93424759084451758</v>
      </c>
      <c r="BQ36" t="e">
        <f t="shared" si="34"/>
        <v>#DIV/0!</v>
      </c>
      <c r="BR36">
        <f t="shared" si="35"/>
        <v>2.8281684338620736</v>
      </c>
      <c r="BS36">
        <f t="shared" si="36"/>
        <v>0.85314827597179099</v>
      </c>
      <c r="BT36">
        <f t="shared" si="37"/>
        <v>1.6286841663321674</v>
      </c>
      <c r="BU36">
        <f t="shared" si="38"/>
        <v>0.73299285687665483</v>
      </c>
      <c r="BV36">
        <f t="shared" si="39"/>
        <v>1.6086853085128265</v>
      </c>
      <c r="BW36">
        <f t="shared" si="40"/>
        <v>2.0530757160596615</v>
      </c>
      <c r="BX36">
        <f t="shared" si="41"/>
        <v>0.62037919130351948</v>
      </c>
      <c r="BY36">
        <f t="shared" si="42"/>
        <v>1.1348988779694988</v>
      </c>
      <c r="BZ36">
        <f t="shared" si="43"/>
        <v>0.56342404637736543</v>
      </c>
      <c r="CA36">
        <f t="shared" si="44"/>
        <v>2.1603908075879144</v>
      </c>
      <c r="CB36">
        <f t="shared" si="45"/>
        <v>0.89375028100073828</v>
      </c>
    </row>
    <row r="37" spans="1:80" x14ac:dyDescent="0.25">
      <c r="A37" t="s">
        <v>121</v>
      </c>
      <c r="B37">
        <v>22.559596708153951</v>
      </c>
      <c r="C37">
        <v>25.323281616740498</v>
      </c>
      <c r="E37">
        <f t="shared" si="3"/>
        <v>23.90152757881124</v>
      </c>
      <c r="G37">
        <v>28.726173623887551</v>
      </c>
      <c r="H37">
        <v>29.743034080628853</v>
      </c>
      <c r="I37" t="e">
        <v>#DIV/0!</v>
      </c>
      <c r="J37">
        <v>26.732549716174297</v>
      </c>
      <c r="K37">
        <v>31.769596370404599</v>
      </c>
      <c r="L37">
        <v>28.023124010574151</v>
      </c>
      <c r="M37">
        <v>30.6323560808164</v>
      </c>
      <c r="N37">
        <v>31.5328756499866</v>
      </c>
      <c r="O37">
        <v>28.173779834152651</v>
      </c>
      <c r="P37">
        <v>30.914825197663401</v>
      </c>
      <c r="Q37">
        <v>32.635456738669205</v>
      </c>
      <c r="R37">
        <v>30.70579464440895</v>
      </c>
      <c r="S37">
        <v>28.639220984568851</v>
      </c>
      <c r="T37">
        <v>29.39786810092825</v>
      </c>
      <c r="V37">
        <f t="shared" si="4"/>
        <v>4.8246460450763102</v>
      </c>
      <c r="W37">
        <f t="shared" si="5"/>
        <v>5.8415065018176122</v>
      </c>
      <c r="X37" t="e">
        <f t="shared" si="6"/>
        <v>#DIV/0!</v>
      </c>
      <c r="Y37">
        <f t="shared" si="7"/>
        <v>2.8310221373630569</v>
      </c>
      <c r="Z37">
        <f t="shared" si="8"/>
        <v>7.8680687915933589</v>
      </c>
      <c r="AA37">
        <f t="shared" si="9"/>
        <v>4.1215964317629101</v>
      </c>
      <c r="AB37">
        <f t="shared" si="10"/>
        <v>6.7308285020051599</v>
      </c>
      <c r="AC37">
        <f t="shared" si="11"/>
        <v>7.6313480711753598</v>
      </c>
      <c r="AD37">
        <f t="shared" si="12"/>
        <v>4.2722522553414102</v>
      </c>
      <c r="AE37">
        <f t="shared" si="13"/>
        <v>7.0132976188521603</v>
      </c>
      <c r="AF37">
        <f t="shared" si="14"/>
        <v>8.7339291598579649</v>
      </c>
      <c r="AG37">
        <f t="shared" si="15"/>
        <v>6.8042670655977098</v>
      </c>
      <c r="AH37">
        <f t="shared" si="16"/>
        <v>4.7376934057576108</v>
      </c>
      <c r="AI37">
        <f t="shared" si="17"/>
        <v>5.4963405221170092</v>
      </c>
      <c r="AZ37">
        <f t="shared" si="18"/>
        <v>-0.79165388096333889</v>
      </c>
      <c r="BA37">
        <f t="shared" si="19"/>
        <v>-0.2374217337560518</v>
      </c>
      <c r="BB37" t="e">
        <f t="shared" si="20"/>
        <v>#DIV/0!</v>
      </c>
      <c r="BC37">
        <f t="shared" si="21"/>
        <v>-1.7593743237687249</v>
      </c>
      <c r="BD37">
        <f t="shared" si="22"/>
        <v>0.19425750712036116</v>
      </c>
      <c r="BE37">
        <f t="shared" si="23"/>
        <v>-0.94513603112990463</v>
      </c>
      <c r="BF37">
        <f t="shared" si="24"/>
        <v>1.4279333054167438</v>
      </c>
      <c r="BG37">
        <f t="shared" si="25"/>
        <v>0.9806188174934114</v>
      </c>
      <c r="BH37">
        <f t="shared" si="26"/>
        <v>-1.1432572536520409</v>
      </c>
      <c r="BI37">
        <f t="shared" si="27"/>
        <v>0.86997328739034696</v>
      </c>
      <c r="BJ37">
        <f t="shared" si="28"/>
        <v>0.39397478131721542</v>
      </c>
      <c r="BK37">
        <f t="shared" si="29"/>
        <v>0.55609927154319383</v>
      </c>
      <c r="BL37">
        <f t="shared" si="30"/>
        <v>-1.2768429599096542</v>
      </c>
      <c r="BM37">
        <f t="shared" si="31"/>
        <v>0.12032987011642771</v>
      </c>
      <c r="BO37">
        <f t="shared" si="32"/>
        <v>1.731057780662469</v>
      </c>
      <c r="BP37">
        <f t="shared" si="33"/>
        <v>1.1788839730114442</v>
      </c>
      <c r="BQ37" t="e">
        <f t="shared" si="34"/>
        <v>#DIV/0!</v>
      </c>
      <c r="BR37">
        <f t="shared" si="35"/>
        <v>3.3855126825343067</v>
      </c>
      <c r="BS37">
        <f t="shared" si="36"/>
        <v>0.87402260190035719</v>
      </c>
      <c r="BT37">
        <f t="shared" si="37"/>
        <v>1.9253704200405091</v>
      </c>
      <c r="BU37">
        <f t="shared" si="38"/>
        <v>0.37166292737641932</v>
      </c>
      <c r="BV37">
        <f t="shared" si="39"/>
        <v>0.5067623268945749</v>
      </c>
      <c r="BW37">
        <f t="shared" si="40"/>
        <v>2.2087915190852958</v>
      </c>
      <c r="BX37">
        <f t="shared" si="41"/>
        <v>0.54715698156943948</v>
      </c>
      <c r="BY37">
        <f t="shared" si="42"/>
        <v>0.76102999330470023</v>
      </c>
      <c r="BZ37">
        <f t="shared" si="43"/>
        <v>0.68013862439668227</v>
      </c>
      <c r="CA37">
        <f t="shared" si="44"/>
        <v>2.4230815494842592</v>
      </c>
      <c r="CB37">
        <f t="shared" si="45"/>
        <v>0.91997727511291627</v>
      </c>
    </row>
    <row r="38" spans="1:80" s="4" customFormat="1" x14ac:dyDescent="0.25">
      <c r="A38" s="4" t="s">
        <v>122</v>
      </c>
      <c r="B38" s="4">
        <v>22.50265184260045</v>
      </c>
      <c r="C38" s="4">
        <v>24.853442485939702</v>
      </c>
      <c r="E38" s="4">
        <f t="shared" si="3"/>
        <v>23.648855434274097</v>
      </c>
      <c r="G38" s="4">
        <v>28.246729724245601</v>
      </c>
      <c r="H38" s="4">
        <v>28.966997349284348</v>
      </c>
      <c r="I38" s="4" t="e">
        <v>#DIV/0!</v>
      </c>
      <c r="J38" s="4">
        <v>26.600215276474252</v>
      </c>
      <c r="K38" s="4">
        <v>31.712923904740499</v>
      </c>
      <c r="L38" s="4">
        <v>28.222608981374599</v>
      </c>
      <c r="M38" s="4">
        <v>30.5423637010764</v>
      </c>
      <c r="N38" s="4">
        <v>30.701411036952202</v>
      </c>
      <c r="O38" s="4">
        <v>28.352321095795702</v>
      </c>
      <c r="P38" s="4">
        <v>30.44832046924255</v>
      </c>
      <c r="Q38" s="4">
        <v>31.706296665020702</v>
      </c>
      <c r="R38" s="4">
        <v>30.6675761404044</v>
      </c>
      <c r="S38" s="4">
        <v>29.200746416311297</v>
      </c>
      <c r="T38" s="4">
        <v>29.128048736629601</v>
      </c>
      <c r="V38" s="4">
        <f t="shared" si="4"/>
        <v>4.5978742899715037</v>
      </c>
      <c r="W38" s="4">
        <f t="shared" si="5"/>
        <v>5.3181419150102514</v>
      </c>
      <c r="X38" s="4" t="e">
        <f t="shared" si="6"/>
        <v>#DIV/0!</v>
      </c>
      <c r="Y38" s="4">
        <f t="shared" si="7"/>
        <v>2.951359842200155</v>
      </c>
      <c r="Z38" s="4">
        <f t="shared" si="8"/>
        <v>8.0640684704664025</v>
      </c>
      <c r="AA38" s="4">
        <f t="shared" si="9"/>
        <v>4.5737535471005017</v>
      </c>
      <c r="AB38" s="4">
        <f t="shared" si="10"/>
        <v>6.8935082668023036</v>
      </c>
      <c r="AC38" s="4">
        <f t="shared" si="11"/>
        <v>7.0525556026781047</v>
      </c>
      <c r="AD38" s="4">
        <f t="shared" si="12"/>
        <v>4.7034656615216051</v>
      </c>
      <c r="AE38" s="4">
        <f t="shared" si="13"/>
        <v>6.7994650349684527</v>
      </c>
      <c r="AF38" s="4">
        <f t="shared" si="14"/>
        <v>8.0574412307466048</v>
      </c>
      <c r="AG38" s="4">
        <f t="shared" si="15"/>
        <v>7.0187207061303027</v>
      </c>
      <c r="AH38" s="4">
        <f t="shared" si="16"/>
        <v>5.5518909820372002</v>
      </c>
      <c r="AI38" s="4">
        <f t="shared" si="17"/>
        <v>5.4791933023555046</v>
      </c>
      <c r="AZ38">
        <f t="shared" si="18"/>
        <v>-1.0184256360681454</v>
      </c>
      <c r="BA38">
        <f t="shared" si="19"/>
        <v>-0.76078632056341267</v>
      </c>
      <c r="BB38" t="e">
        <f t="shared" si="20"/>
        <v>#DIV/0!</v>
      </c>
      <c r="BC38">
        <f t="shared" si="21"/>
        <v>-1.6390366189316268</v>
      </c>
      <c r="BD38">
        <f t="shared" si="22"/>
        <v>0.39025718599340475</v>
      </c>
      <c r="BE38">
        <f t="shared" si="23"/>
        <v>-0.49297891579231301</v>
      </c>
      <c r="BF38">
        <f t="shared" si="24"/>
        <v>1.5906130702138874</v>
      </c>
      <c r="BG38">
        <f t="shared" si="25"/>
        <v>0.40182634899615621</v>
      </c>
      <c r="BH38">
        <f t="shared" si="26"/>
        <v>-0.71204384747184601</v>
      </c>
      <c r="BI38">
        <f t="shared" si="27"/>
        <v>0.65614070350663933</v>
      </c>
      <c r="BJ38">
        <f t="shared" si="28"/>
        <v>-0.28251314779414471</v>
      </c>
      <c r="BK38">
        <f t="shared" si="29"/>
        <v>0.7705529120757868</v>
      </c>
      <c r="BL38">
        <f t="shared" si="30"/>
        <v>-0.4626453836300648</v>
      </c>
      <c r="BM38">
        <f>AI38-AX$77</f>
        <v>0.10318265035492313</v>
      </c>
      <c r="BO38">
        <f t="shared" si="32"/>
        <v>2.0257071677758551</v>
      </c>
      <c r="BP38">
        <f t="shared" si="33"/>
        <v>1.6944138894639404</v>
      </c>
      <c r="BQ38" t="e">
        <f t="shared" si="34"/>
        <v>#DIV/0!</v>
      </c>
      <c r="BR38">
        <f t="shared" si="35"/>
        <v>3.1145778184206079</v>
      </c>
      <c r="BS38">
        <f t="shared" si="36"/>
        <v>0.76299357521080013</v>
      </c>
      <c r="BT38">
        <f t="shared" si="37"/>
        <v>1.4073478075481138</v>
      </c>
      <c r="BU38">
        <f t="shared" si="38"/>
        <v>0.33203032795338494</v>
      </c>
      <c r="BV38">
        <f t="shared" si="39"/>
        <v>0.75689949574251358</v>
      </c>
      <c r="BW38">
        <f t="shared" si="40"/>
        <v>1.6381231820338529</v>
      </c>
      <c r="BX38">
        <f t="shared" si="41"/>
        <v>0.63457355115093927</v>
      </c>
      <c r="BY38">
        <f t="shared" si="42"/>
        <v>1.2163118324944266</v>
      </c>
      <c r="BZ38">
        <f t="shared" si="43"/>
        <v>0.58619277350445509</v>
      </c>
      <c r="CA38">
        <f t="shared" si="44"/>
        <v>1.3780663807831348</v>
      </c>
      <c r="CB38">
        <f t="shared" si="45"/>
        <v>0.93097694735577152</v>
      </c>
    </row>
    <row r="39" spans="1:80" x14ac:dyDescent="0.25">
      <c r="A39" t="s">
        <v>123</v>
      </c>
      <c r="B39">
        <v>21.094971255601799</v>
      </c>
      <c r="C39">
        <v>23.64884144310145</v>
      </c>
      <c r="E39">
        <f t="shared" si="3"/>
        <v>22.335434414188356</v>
      </c>
      <c r="G39">
        <v>28.139354994177051</v>
      </c>
      <c r="H39">
        <v>29.087972014585851</v>
      </c>
      <c r="I39">
        <v>35.490334814967099</v>
      </c>
      <c r="J39">
        <v>29.656428631796899</v>
      </c>
      <c r="K39">
        <v>29.777178097156149</v>
      </c>
      <c r="L39">
        <v>26.686906880880599</v>
      </c>
      <c r="M39">
        <v>27.8993877078439</v>
      </c>
      <c r="N39">
        <v>28.071126362227602</v>
      </c>
      <c r="O39">
        <v>29.57500840983905</v>
      </c>
      <c r="P39">
        <v>28.693204056571552</v>
      </c>
      <c r="Q39">
        <v>30.045577768007199</v>
      </c>
      <c r="R39">
        <v>28.51241438433085</v>
      </c>
      <c r="S39">
        <v>28.8732232050622</v>
      </c>
      <c r="T39">
        <v>27.836885868721549</v>
      </c>
      <c r="V39">
        <f t="shared" si="4"/>
        <v>5.803920579988695</v>
      </c>
      <c r="W39">
        <f t="shared" si="5"/>
        <v>6.7525376003974955</v>
      </c>
      <c r="X39">
        <f t="shared" si="6"/>
        <v>13.154900400778743</v>
      </c>
      <c r="Y39">
        <f t="shared" si="7"/>
        <v>7.3209942176085434</v>
      </c>
      <c r="Z39">
        <f t="shared" si="8"/>
        <v>7.4417436829677932</v>
      </c>
      <c r="AA39">
        <f t="shared" si="9"/>
        <v>4.3514724666922433</v>
      </c>
      <c r="AB39">
        <f t="shared" si="10"/>
        <v>5.563953293655544</v>
      </c>
      <c r="AC39">
        <f t="shared" si="11"/>
        <v>5.7356919480392463</v>
      </c>
      <c r="AD39">
        <f t="shared" si="12"/>
        <v>7.2395739956506944</v>
      </c>
      <c r="AE39">
        <f t="shared" si="13"/>
        <v>6.3577696423831966</v>
      </c>
      <c r="AF39">
        <f t="shared" si="14"/>
        <v>7.7101433538188431</v>
      </c>
      <c r="AG39">
        <f t="shared" si="15"/>
        <v>6.1769799701424937</v>
      </c>
      <c r="AH39">
        <f t="shared" si="16"/>
        <v>6.5377887908738437</v>
      </c>
      <c r="AI39">
        <f t="shared" si="17"/>
        <v>5.5014514545331927</v>
      </c>
      <c r="AZ39">
        <f>V39-AK$80</f>
        <v>-0.32746643497463612</v>
      </c>
      <c r="BA39">
        <f t="shared" ref="BA39:BM39" si="46">W39-AL$80</f>
        <v>-1.1674883869014883</v>
      </c>
      <c r="BB39">
        <f t="shared" si="46"/>
        <v>1.7966681616661759</v>
      </c>
      <c r="BC39">
        <f t="shared" si="46"/>
        <v>-2.1699209826384553</v>
      </c>
      <c r="BD39">
        <f t="shared" si="46"/>
        <v>-0.31628973981277131</v>
      </c>
      <c r="BE39">
        <f t="shared" si="46"/>
        <v>0.64167172292091124</v>
      </c>
      <c r="BF39">
        <f t="shared" si="46"/>
        <v>-1.45967917157272</v>
      </c>
      <c r="BG39">
        <f t="shared" si="46"/>
        <v>-1.226068610903785</v>
      </c>
      <c r="BH39">
        <f t="shared" si="46"/>
        <v>-1.6178350777160713</v>
      </c>
      <c r="BI39">
        <f t="shared" si="46"/>
        <v>-0.47496288237360051</v>
      </c>
      <c r="BJ39">
        <f t="shared" si="46"/>
        <v>-0.4399058782574734</v>
      </c>
      <c r="BK39">
        <f t="shared" si="46"/>
        <v>-1.4786740500214224</v>
      </c>
      <c r="BL39">
        <f t="shared" si="46"/>
        <v>-0.11137082486002026</v>
      </c>
      <c r="BM39">
        <f t="shared" si="46"/>
        <v>-0.4142167556239551</v>
      </c>
      <c r="BO39">
        <f t="shared" si="32"/>
        <v>1.2548078284660169</v>
      </c>
      <c r="BP39">
        <f t="shared" si="33"/>
        <v>2.2462031091258088</v>
      </c>
      <c r="BQ39">
        <f t="shared" si="34"/>
        <v>0.28783857177576938</v>
      </c>
      <c r="BR39">
        <f t="shared" si="35"/>
        <v>4.499987464715927</v>
      </c>
      <c r="BS39">
        <f t="shared" si="36"/>
        <v>1.2451242714876218</v>
      </c>
      <c r="BT39">
        <f t="shared" si="37"/>
        <v>0.64096979453140235</v>
      </c>
      <c r="BU39">
        <f t="shared" si="38"/>
        <v>2.7504719146897849</v>
      </c>
      <c r="BV39">
        <f t="shared" si="39"/>
        <v>2.3392865759734738</v>
      </c>
      <c r="BW39">
        <f t="shared" si="40"/>
        <v>3.069141321779898</v>
      </c>
      <c r="BX39">
        <f t="shared" si="41"/>
        <v>1.3898824605168425</v>
      </c>
      <c r="BY39">
        <f t="shared" si="42"/>
        <v>1.3565158251692553</v>
      </c>
      <c r="BZ39">
        <f t="shared" si="43"/>
        <v>2.7869247526838596</v>
      </c>
      <c r="CA39">
        <f t="shared" si="44"/>
        <v>1.0802541885894044</v>
      </c>
      <c r="CB39">
        <f t="shared" si="45"/>
        <v>1.3325750208538456</v>
      </c>
    </row>
    <row r="40" spans="1:80" x14ac:dyDescent="0.25">
      <c r="A40" t="s">
        <v>124</v>
      </c>
      <c r="B40">
        <v>21.341731624825051</v>
      </c>
      <c r="C40">
        <v>23.959952542389402</v>
      </c>
      <c r="E40">
        <f t="shared" si="3"/>
        <v>22.612980274683373</v>
      </c>
      <c r="G40">
        <v>29.241243023049901</v>
      </c>
      <c r="H40">
        <v>29.74708739341505</v>
      </c>
      <c r="I40">
        <v>34.540638823056696</v>
      </c>
      <c r="J40">
        <v>30.092880713541497</v>
      </c>
      <c r="K40">
        <v>29.963143538687852</v>
      </c>
      <c r="L40">
        <v>27.570760148605999</v>
      </c>
      <c r="M40">
        <v>28.498169409186502</v>
      </c>
      <c r="N40">
        <v>28.775451960839149</v>
      </c>
      <c r="O40">
        <v>31.261235081883399</v>
      </c>
      <c r="P40">
        <v>29.134721056136648</v>
      </c>
      <c r="Q40">
        <v>30.597134064520951</v>
      </c>
      <c r="R40">
        <v>29.603245985362548</v>
      </c>
      <c r="S40">
        <v>27.990011264891798</v>
      </c>
      <c r="T40">
        <v>28.202544231743651</v>
      </c>
      <c r="V40">
        <f t="shared" si="4"/>
        <v>6.6282627483665273</v>
      </c>
      <c r="W40">
        <f t="shared" si="5"/>
        <v>7.1341071187316771</v>
      </c>
      <c r="X40">
        <f t="shared" si="6"/>
        <v>11.927658548373323</v>
      </c>
      <c r="Y40">
        <f t="shared" si="7"/>
        <v>7.4799004388581238</v>
      </c>
      <c r="Z40">
        <f t="shared" si="8"/>
        <v>7.3501632640044789</v>
      </c>
      <c r="AA40">
        <f t="shared" si="9"/>
        <v>4.9577798739226253</v>
      </c>
      <c r="AB40">
        <f t="shared" si="10"/>
        <v>5.8851891345031291</v>
      </c>
      <c r="AC40">
        <f t="shared" si="11"/>
        <v>6.1624716861557758</v>
      </c>
      <c r="AD40">
        <f t="shared" si="12"/>
        <v>8.6482548072000256</v>
      </c>
      <c r="AE40">
        <f t="shared" si="13"/>
        <v>6.5217407814532748</v>
      </c>
      <c r="AF40">
        <f t="shared" si="14"/>
        <v>7.9841537898375776</v>
      </c>
      <c r="AG40">
        <f t="shared" si="15"/>
        <v>6.990265710679175</v>
      </c>
      <c r="AH40">
        <f t="shared" si="16"/>
        <v>5.377030990208425</v>
      </c>
      <c r="AI40">
        <f t="shared" si="17"/>
        <v>5.5895639570602782</v>
      </c>
      <c r="AZ40">
        <f t="shared" ref="AZ40:AZ73" si="47">V40-AK$80</f>
        <v>0.49687573340319613</v>
      </c>
      <c r="BA40">
        <f t="shared" ref="BA40:BA73" si="48">W40-AL$80</f>
        <v>-0.78591886856730664</v>
      </c>
      <c r="BB40">
        <f t="shared" ref="BB40:BB73" si="49">X40-AM$80</f>
        <v>0.56942630926075566</v>
      </c>
      <c r="BC40">
        <f t="shared" ref="BC40:BC73" si="50">Y40-AN$80</f>
        <v>-2.0110147613888749</v>
      </c>
      <c r="BD40">
        <f t="shared" ref="BD40:BD73" si="51">Z40-AO$80</f>
        <v>-0.40787015877608557</v>
      </c>
      <c r="BE40">
        <f t="shared" ref="BE40:BE73" si="52">AA40-AP$80</f>
        <v>1.2479791301512932</v>
      </c>
      <c r="BF40">
        <f t="shared" ref="BF40:BF73" si="53">AB40-AQ$80</f>
        <v>-1.1384433307251349</v>
      </c>
      <c r="BG40">
        <f t="shared" ref="BG40:BG73" si="54">AC40-AR$80</f>
        <v>-0.79928887278725558</v>
      </c>
      <c r="BH40">
        <f t="shared" ref="BH40:BH73" si="55">AD40-AS$80</f>
        <v>-0.20915426616674004</v>
      </c>
      <c r="BI40">
        <f t="shared" ref="BI40:BI73" si="56">AE40-AT$80</f>
        <v>-0.31099174330352231</v>
      </c>
      <c r="BJ40">
        <f t="shared" ref="BJ40:BJ73" si="57">AF40-AU$80</f>
        <v>-0.16589544223873887</v>
      </c>
      <c r="BK40">
        <f t="shared" ref="BK40:BK73" si="58">AG40-AV$80</f>
        <v>-0.66538830948474104</v>
      </c>
      <c r="BL40">
        <f t="shared" ref="BL40:BL73" si="59">AH40-AW$80</f>
        <v>-1.2721286255254389</v>
      </c>
      <c r="BM40">
        <f t="shared" ref="BM40:BM73" si="60">AI40-AX$80</f>
        <v>-0.32610425309686963</v>
      </c>
      <c r="BO40">
        <f t="shared" si="32"/>
        <v>0.70863973433811966</v>
      </c>
      <c r="BP40">
        <f t="shared" si="33"/>
        <v>1.7241901257117829</v>
      </c>
      <c r="BQ40">
        <f t="shared" si="34"/>
        <v>0.67388470684140001</v>
      </c>
      <c r="BR40">
        <f t="shared" si="35"/>
        <v>4.0306562823607637</v>
      </c>
      <c r="BS40">
        <f t="shared" si="36"/>
        <v>1.3267257311309435</v>
      </c>
      <c r="BT40">
        <f t="shared" si="37"/>
        <v>0.42103756743772919</v>
      </c>
      <c r="BU40">
        <f t="shared" si="38"/>
        <v>2.2014336009120088</v>
      </c>
      <c r="BV40">
        <f t="shared" si="39"/>
        <v>1.7402431217777672</v>
      </c>
      <c r="BW40">
        <f t="shared" si="40"/>
        <v>1.1560103111560387</v>
      </c>
      <c r="BX40">
        <f t="shared" si="41"/>
        <v>1.2405601978377043</v>
      </c>
      <c r="BY40">
        <f t="shared" si="42"/>
        <v>1.1218621718377377</v>
      </c>
      <c r="BZ40">
        <f t="shared" si="43"/>
        <v>1.585995095277589</v>
      </c>
      <c r="CA40">
        <f t="shared" si="44"/>
        <v>2.4151765018656328</v>
      </c>
      <c r="CB40">
        <f t="shared" si="45"/>
        <v>1.2536236074446214</v>
      </c>
    </row>
    <row r="41" spans="1:80" x14ac:dyDescent="0.25">
      <c r="A41" t="s">
        <v>125</v>
      </c>
      <c r="B41">
        <v>21.433678706005448</v>
      </c>
      <c r="C41">
        <v>24.216942929640251</v>
      </c>
      <c r="E41">
        <f t="shared" si="3"/>
        <v>22.782848241507896</v>
      </c>
      <c r="G41">
        <v>29.49176741589055</v>
      </c>
      <c r="H41">
        <v>29.915693374345551</v>
      </c>
      <c r="I41">
        <v>33.752616909847447</v>
      </c>
      <c r="J41">
        <v>29.990143608502351</v>
      </c>
      <c r="K41">
        <v>29.940271775792901</v>
      </c>
      <c r="L41">
        <v>27.918959099355149</v>
      </c>
      <c r="M41">
        <v>29.220877741006149</v>
      </c>
      <c r="N41">
        <v>29.288805938960351</v>
      </c>
      <c r="O41">
        <v>31.08912919899965</v>
      </c>
      <c r="P41">
        <v>28.98555611858685</v>
      </c>
      <c r="Q41">
        <v>30.7663570825314</v>
      </c>
      <c r="R41">
        <v>29.222359778622298</v>
      </c>
      <c r="S41">
        <v>28.571380996825201</v>
      </c>
      <c r="T41">
        <v>28.706537554297903</v>
      </c>
      <c r="V41">
        <f t="shared" si="4"/>
        <v>6.7089191743826539</v>
      </c>
      <c r="W41">
        <f t="shared" si="5"/>
        <v>7.1328451328376552</v>
      </c>
      <c r="X41">
        <f t="shared" si="6"/>
        <v>10.969768668339551</v>
      </c>
      <c r="Y41">
        <f t="shared" si="7"/>
        <v>7.2072953669944546</v>
      </c>
      <c r="Z41">
        <f t="shared" si="8"/>
        <v>7.1574235342850052</v>
      </c>
      <c r="AA41">
        <f t="shared" si="9"/>
        <v>5.1361108578472532</v>
      </c>
      <c r="AB41">
        <f t="shared" si="10"/>
        <v>6.4380294994982528</v>
      </c>
      <c r="AC41">
        <f t="shared" si="11"/>
        <v>6.5059576974524553</v>
      </c>
      <c r="AD41">
        <f t="shared" si="12"/>
        <v>8.3062809574917544</v>
      </c>
      <c r="AE41">
        <f t="shared" si="13"/>
        <v>6.2027078770789537</v>
      </c>
      <c r="AF41">
        <f t="shared" si="14"/>
        <v>7.9835088410235038</v>
      </c>
      <c r="AG41">
        <f t="shared" si="15"/>
        <v>6.4395115371144023</v>
      </c>
      <c r="AH41">
        <f t="shared" si="16"/>
        <v>5.7885327553173056</v>
      </c>
      <c r="AI41">
        <f t="shared" si="17"/>
        <v>5.9236893127900068</v>
      </c>
      <c r="AZ41">
        <f t="shared" si="47"/>
        <v>0.57753215941932279</v>
      </c>
      <c r="BA41">
        <f t="shared" si="48"/>
        <v>-0.78718085446132857</v>
      </c>
      <c r="BB41">
        <f t="shared" si="49"/>
        <v>-0.38846357077301619</v>
      </c>
      <c r="BC41">
        <f t="shared" si="50"/>
        <v>-2.2836198332525441</v>
      </c>
      <c r="BD41">
        <f t="shared" si="51"/>
        <v>-0.6006098884955593</v>
      </c>
      <c r="BE41">
        <f t="shared" si="52"/>
        <v>1.4263101140759211</v>
      </c>
      <c r="BF41">
        <f t="shared" si="53"/>
        <v>-0.58560296573001125</v>
      </c>
      <c r="BG41">
        <f t="shared" si="54"/>
        <v>-0.45580286149057603</v>
      </c>
      <c r="BH41">
        <f t="shared" si="55"/>
        <v>-0.5511281158750112</v>
      </c>
      <c r="BI41">
        <f t="shared" si="56"/>
        <v>-0.6300246476778435</v>
      </c>
      <c r="BJ41">
        <f t="shared" si="57"/>
        <v>-0.16654039105281271</v>
      </c>
      <c r="BK41">
        <f t="shared" si="58"/>
        <v>-1.2161424830495138</v>
      </c>
      <c r="BL41">
        <f t="shared" si="59"/>
        <v>-0.86062686041655834</v>
      </c>
      <c r="BM41">
        <f t="shared" si="60"/>
        <v>8.0211026328589341E-3</v>
      </c>
      <c r="BO41">
        <f t="shared" si="32"/>
        <v>0.67010907054759505</v>
      </c>
      <c r="BP41">
        <f t="shared" si="33"/>
        <v>1.7256990070139413</v>
      </c>
      <c r="BQ41">
        <f t="shared" si="34"/>
        <v>1.3089986149528097</v>
      </c>
      <c r="BR41">
        <f t="shared" si="35"/>
        <v>4.8689808730923296</v>
      </c>
      <c r="BS41">
        <f t="shared" si="36"/>
        <v>1.5163574597644671</v>
      </c>
      <c r="BT41">
        <f t="shared" si="37"/>
        <v>0.37208132456639137</v>
      </c>
      <c r="BU41">
        <f t="shared" si="38"/>
        <v>1.5006660526043001</v>
      </c>
      <c r="BV41">
        <f t="shared" si="39"/>
        <v>1.3715458595269268</v>
      </c>
      <c r="BW41">
        <f t="shared" si="40"/>
        <v>1.4652309859721953</v>
      </c>
      <c r="BX41">
        <f t="shared" si="41"/>
        <v>1.5475914330934784</v>
      </c>
      <c r="BY41">
        <f t="shared" si="42"/>
        <v>1.1223638062157355</v>
      </c>
      <c r="BZ41">
        <f t="shared" si="43"/>
        <v>2.3232469003907554</v>
      </c>
      <c r="CA41">
        <f t="shared" si="44"/>
        <v>1.8158271279938498</v>
      </c>
      <c r="CB41">
        <f t="shared" si="45"/>
        <v>0.99445562243524899</v>
      </c>
    </row>
    <row r="42" spans="1:80" x14ac:dyDescent="0.25">
      <c r="A42" t="s">
        <v>126</v>
      </c>
      <c r="B42">
        <v>21.129619215249598</v>
      </c>
      <c r="C42">
        <v>24.428080812616049</v>
      </c>
      <c r="E42">
        <f t="shared" si="3"/>
        <v>22.719067888668366</v>
      </c>
      <c r="G42">
        <v>28.526840254232649</v>
      </c>
      <c r="H42">
        <v>29.259475150552699</v>
      </c>
      <c r="I42">
        <v>34.650885998295806</v>
      </c>
      <c r="J42">
        <v>29.1841326529978</v>
      </c>
      <c r="K42">
        <v>30.0352386289312</v>
      </c>
      <c r="L42">
        <v>26.947169655484302</v>
      </c>
      <c r="M42">
        <v>28.850992541262599</v>
      </c>
      <c r="N42">
        <v>28.90278329957885</v>
      </c>
      <c r="O42">
        <v>29.763874055372952</v>
      </c>
      <c r="P42">
        <v>29.681466462790599</v>
      </c>
      <c r="Q42">
        <v>30.08950716555395</v>
      </c>
      <c r="R42">
        <v>28.780246593421047</v>
      </c>
      <c r="S42">
        <v>27.6493523959073</v>
      </c>
      <c r="T42">
        <v>28.37775240042815</v>
      </c>
      <c r="V42">
        <f t="shared" si="4"/>
        <v>5.8077723655642828</v>
      </c>
      <c r="W42">
        <f t="shared" si="5"/>
        <v>6.540407261884333</v>
      </c>
      <c r="X42">
        <f t="shared" si="6"/>
        <v>11.931818109627439</v>
      </c>
      <c r="Y42">
        <f t="shared" si="7"/>
        <v>6.4650647643294334</v>
      </c>
      <c r="Z42">
        <f t="shared" si="8"/>
        <v>7.3161707402628338</v>
      </c>
      <c r="AA42">
        <f t="shared" si="9"/>
        <v>4.2281017668159357</v>
      </c>
      <c r="AB42">
        <f t="shared" si="10"/>
        <v>6.1319246525942326</v>
      </c>
      <c r="AC42">
        <f t="shared" si="11"/>
        <v>6.1837154109104837</v>
      </c>
      <c r="AD42">
        <f t="shared" si="12"/>
        <v>7.0448061667045856</v>
      </c>
      <c r="AE42">
        <f t="shared" si="13"/>
        <v>6.9623985741222327</v>
      </c>
      <c r="AF42">
        <f t="shared" si="14"/>
        <v>7.370439276885584</v>
      </c>
      <c r="AG42">
        <f t="shared" si="15"/>
        <v>6.0611787047526811</v>
      </c>
      <c r="AH42">
        <f t="shared" si="16"/>
        <v>4.9302845072389339</v>
      </c>
      <c r="AI42">
        <f t="shared" si="17"/>
        <v>5.6586845117597839</v>
      </c>
      <c r="AZ42">
        <f t="shared" si="47"/>
        <v>-0.32361464939904838</v>
      </c>
      <c r="BA42">
        <f t="shared" si="48"/>
        <v>-1.3796187254146508</v>
      </c>
      <c r="BB42">
        <f t="shared" si="49"/>
        <v>0.5735858705148722</v>
      </c>
      <c r="BC42">
        <f t="shared" si="50"/>
        <v>-3.0258504359175653</v>
      </c>
      <c r="BD42">
        <f t="shared" si="51"/>
        <v>-0.44186268251773075</v>
      </c>
      <c r="BE42">
        <f t="shared" si="52"/>
        <v>0.51830102304460368</v>
      </c>
      <c r="BF42">
        <f t="shared" si="53"/>
        <v>-0.89170781263403143</v>
      </c>
      <c r="BG42">
        <f t="shared" si="54"/>
        <v>-0.77804514803254765</v>
      </c>
      <c r="BH42">
        <f t="shared" si="55"/>
        <v>-1.81260290666218</v>
      </c>
      <c r="BI42">
        <f t="shared" si="56"/>
        <v>0.12966604936543558</v>
      </c>
      <c r="BJ42">
        <f t="shared" si="57"/>
        <v>-0.77960995519073251</v>
      </c>
      <c r="BK42">
        <f t="shared" si="58"/>
        <v>-1.594475315411235</v>
      </c>
      <c r="BL42">
        <f t="shared" si="59"/>
        <v>-1.7188751084949301</v>
      </c>
      <c r="BM42">
        <f t="shared" si="60"/>
        <v>-0.2569836983973639</v>
      </c>
      <c r="BO42">
        <f t="shared" si="32"/>
        <v>1.2514621426089332</v>
      </c>
      <c r="BP42">
        <f t="shared" si="33"/>
        <v>2.6019959660667324</v>
      </c>
      <c r="BQ42">
        <f t="shared" si="34"/>
        <v>0.67194456867204544</v>
      </c>
      <c r="BR42">
        <f t="shared" si="35"/>
        <v>8.1446372004446843</v>
      </c>
      <c r="BS42">
        <f t="shared" si="36"/>
        <v>1.3583569883127014</v>
      </c>
      <c r="BT42">
        <f t="shared" si="37"/>
        <v>0.69819357065943999</v>
      </c>
      <c r="BU42">
        <f t="shared" si="38"/>
        <v>1.85537114870519</v>
      </c>
      <c r="BV42">
        <f t="shared" si="39"/>
        <v>1.7148057359562967</v>
      </c>
      <c r="BW42">
        <f t="shared" si="40"/>
        <v>3.5127548747285422</v>
      </c>
      <c r="BX42">
        <f t="shared" si="41"/>
        <v>0.91404300562205432</v>
      </c>
      <c r="BY42">
        <f t="shared" si="42"/>
        <v>1.7166666947674469</v>
      </c>
      <c r="BZ42">
        <f t="shared" si="43"/>
        <v>3.0198467025389837</v>
      </c>
      <c r="CA42">
        <f t="shared" si="44"/>
        <v>3.2917964039083021</v>
      </c>
      <c r="CB42">
        <f t="shared" si="45"/>
        <v>1.1949777022376107</v>
      </c>
    </row>
    <row r="43" spans="1:80" x14ac:dyDescent="0.25">
      <c r="A43" t="s">
        <v>127</v>
      </c>
      <c r="B43">
        <v>21.508410041554001</v>
      </c>
      <c r="C43">
        <v>24.442842102882253</v>
      </c>
      <c r="E43">
        <f t="shared" si="3"/>
        <v>22.928730242421878</v>
      </c>
      <c r="G43">
        <v>29.017698689000198</v>
      </c>
      <c r="H43">
        <v>29.481581299445452</v>
      </c>
      <c r="I43">
        <v>34.329122914149053</v>
      </c>
      <c r="J43">
        <v>29.320872840630699</v>
      </c>
      <c r="K43">
        <v>30.34306300564425</v>
      </c>
      <c r="L43">
        <v>26.9948590078207</v>
      </c>
      <c r="M43">
        <v>28.685439393734953</v>
      </c>
      <c r="N43">
        <v>29.061949166176248</v>
      </c>
      <c r="O43">
        <v>29.814688412388399</v>
      </c>
      <c r="P43">
        <v>29.9556839982539</v>
      </c>
      <c r="Q43">
        <v>30.285842269941398</v>
      </c>
      <c r="R43">
        <v>28.6510983615571</v>
      </c>
      <c r="S43">
        <v>28.75019048461855</v>
      </c>
      <c r="T43">
        <v>28.500568159340702</v>
      </c>
      <c r="V43">
        <f t="shared" si="4"/>
        <v>6.0889684465783205</v>
      </c>
      <c r="W43">
        <f t="shared" si="5"/>
        <v>6.5528510570235738</v>
      </c>
      <c r="X43">
        <f t="shared" si="6"/>
        <v>11.400392671727175</v>
      </c>
      <c r="Y43">
        <f t="shared" si="7"/>
        <v>6.3921425982088209</v>
      </c>
      <c r="Z43">
        <f t="shared" si="8"/>
        <v>7.4143327632223723</v>
      </c>
      <c r="AA43">
        <f t="shared" si="9"/>
        <v>4.0661287653988225</v>
      </c>
      <c r="AB43">
        <f t="shared" si="10"/>
        <v>5.7567091513130748</v>
      </c>
      <c r="AC43">
        <f t="shared" si="11"/>
        <v>6.1332189237543702</v>
      </c>
      <c r="AD43">
        <f t="shared" si="12"/>
        <v>6.8859581699665213</v>
      </c>
      <c r="AE43">
        <f t="shared" si="13"/>
        <v>7.0269537558320216</v>
      </c>
      <c r="AF43">
        <f t="shared" si="14"/>
        <v>7.3571120275195199</v>
      </c>
      <c r="AG43">
        <f t="shared" si="15"/>
        <v>5.722368119135222</v>
      </c>
      <c r="AH43">
        <f t="shared" si="16"/>
        <v>5.8214602421966717</v>
      </c>
      <c r="AI43">
        <f t="shared" si="17"/>
        <v>5.5718379169188239</v>
      </c>
      <c r="AZ43">
        <f t="shared" si="47"/>
        <v>-4.241856838501068E-2</v>
      </c>
      <c r="BA43">
        <f t="shared" si="48"/>
        <v>-1.3671749302754099</v>
      </c>
      <c r="BB43">
        <f t="shared" si="49"/>
        <v>4.2160432614608112E-2</v>
      </c>
      <c r="BC43">
        <f t="shared" si="50"/>
        <v>-3.0987726020381778</v>
      </c>
      <c r="BD43">
        <f t="shared" si="51"/>
        <v>-0.34370065955819218</v>
      </c>
      <c r="BE43">
        <f t="shared" si="52"/>
        <v>0.35632802162749044</v>
      </c>
      <c r="BF43">
        <f t="shared" si="53"/>
        <v>-1.2669233139151892</v>
      </c>
      <c r="BG43">
        <f t="shared" si="54"/>
        <v>-0.8285416351886612</v>
      </c>
      <c r="BH43">
        <f t="shared" si="55"/>
        <v>-1.9714509034002443</v>
      </c>
      <c r="BI43">
        <f t="shared" si="56"/>
        <v>0.19422123107522449</v>
      </c>
      <c r="BJ43">
        <f t="shared" si="57"/>
        <v>-0.79293720455679662</v>
      </c>
      <c r="BK43">
        <f t="shared" si="58"/>
        <v>-1.933285901028694</v>
      </c>
      <c r="BL43">
        <f t="shared" si="59"/>
        <v>-0.82769937353719225</v>
      </c>
      <c r="BM43">
        <f t="shared" si="60"/>
        <v>-0.34383029323832393</v>
      </c>
      <c r="BO43">
        <f t="shared" si="32"/>
        <v>1.0298388267144787</v>
      </c>
      <c r="BP43">
        <f t="shared" si="33"/>
        <v>2.5796492710847723</v>
      </c>
      <c r="BQ43">
        <f t="shared" si="34"/>
        <v>0.97119948883708218</v>
      </c>
      <c r="BR43">
        <f t="shared" si="35"/>
        <v>8.5668961627402691</v>
      </c>
      <c r="BS43">
        <f t="shared" si="36"/>
        <v>1.269007556152421</v>
      </c>
      <c r="BT43">
        <f t="shared" si="37"/>
        <v>0.7811502519823349</v>
      </c>
      <c r="BU43">
        <f t="shared" si="38"/>
        <v>2.4064781328714502</v>
      </c>
      <c r="BV43">
        <f t="shared" si="39"/>
        <v>1.7758892766671459</v>
      </c>
      <c r="BW43">
        <f t="shared" si="40"/>
        <v>3.9216231434398101</v>
      </c>
      <c r="BX43">
        <f t="shared" si="41"/>
        <v>0.87404457915894662</v>
      </c>
      <c r="BY43">
        <f t="shared" si="42"/>
        <v>1.7325982972461285</v>
      </c>
      <c r="BZ43">
        <f t="shared" si="43"/>
        <v>3.8192408462259673</v>
      </c>
      <c r="CA43">
        <f t="shared" si="44"/>
        <v>1.7748527950436721</v>
      </c>
      <c r="CB43">
        <f t="shared" si="45"/>
        <v>1.2691215882285316</v>
      </c>
    </row>
    <row r="44" spans="1:80" x14ac:dyDescent="0.25">
      <c r="A44" t="s">
        <v>128</v>
      </c>
      <c r="B44">
        <v>21.542480455505299</v>
      </c>
      <c r="C44">
        <v>24.358290274511901</v>
      </c>
      <c r="E44">
        <f t="shared" si="3"/>
        <v>22.907160281628045</v>
      </c>
      <c r="G44">
        <v>28.8043224337158</v>
      </c>
      <c r="H44">
        <v>29.480925234346998</v>
      </c>
      <c r="I44">
        <v>34.530966393755747</v>
      </c>
      <c r="J44">
        <v>29.894012213491351</v>
      </c>
      <c r="K44">
        <v>30.024130392407152</v>
      </c>
      <c r="L44">
        <v>26.757896711596302</v>
      </c>
      <c r="M44">
        <v>28.525927950173703</v>
      </c>
      <c r="N44">
        <v>29.288115512399948</v>
      </c>
      <c r="O44">
        <v>30.380310835648352</v>
      </c>
      <c r="P44">
        <v>29.520013268815148</v>
      </c>
      <c r="Q44">
        <v>30.205023026097301</v>
      </c>
      <c r="R44">
        <v>28.571853890610051</v>
      </c>
      <c r="S44">
        <v>28.10120896520565</v>
      </c>
      <c r="T44">
        <v>28.289285546536149</v>
      </c>
      <c r="V44">
        <f t="shared" si="4"/>
        <v>5.8971621520877555</v>
      </c>
      <c r="W44">
        <f t="shared" si="5"/>
        <v>6.5737649527189532</v>
      </c>
      <c r="X44">
        <f t="shared" si="6"/>
        <v>11.623806112127703</v>
      </c>
      <c r="Y44">
        <f t="shared" si="7"/>
        <v>6.9868519318633062</v>
      </c>
      <c r="Z44">
        <f t="shared" si="8"/>
        <v>7.116970110779107</v>
      </c>
      <c r="AA44">
        <f t="shared" si="9"/>
        <v>3.8507364299682578</v>
      </c>
      <c r="AB44">
        <f t="shared" si="10"/>
        <v>5.618767668545658</v>
      </c>
      <c r="AC44">
        <f t="shared" si="11"/>
        <v>6.3809552307719031</v>
      </c>
      <c r="AD44">
        <f t="shared" si="12"/>
        <v>7.4731505540203074</v>
      </c>
      <c r="AE44">
        <f t="shared" si="13"/>
        <v>6.6128529871871038</v>
      </c>
      <c r="AF44">
        <f t="shared" si="14"/>
        <v>7.2978627444692563</v>
      </c>
      <c r="AG44">
        <f t="shared" si="15"/>
        <v>5.6646936089820059</v>
      </c>
      <c r="AH44">
        <f t="shared" si="16"/>
        <v>5.1940486835776056</v>
      </c>
      <c r="AI44">
        <f t="shared" si="17"/>
        <v>5.3821252649081046</v>
      </c>
      <c r="AZ44">
        <f t="shared" si="47"/>
        <v>-0.23422486287557565</v>
      </c>
      <c r="BA44">
        <f t="shared" si="48"/>
        <v>-1.3462610345800305</v>
      </c>
      <c r="BB44">
        <f t="shared" si="49"/>
        <v>0.26557387301513558</v>
      </c>
      <c r="BC44">
        <f t="shared" si="50"/>
        <v>-2.5040632683836925</v>
      </c>
      <c r="BD44">
        <f t="shared" si="51"/>
        <v>-0.6410633120014575</v>
      </c>
      <c r="BE44">
        <f t="shared" si="52"/>
        <v>0.14093568619692576</v>
      </c>
      <c r="BF44">
        <f t="shared" si="53"/>
        <v>-1.404864796682606</v>
      </c>
      <c r="BG44">
        <f t="shared" si="54"/>
        <v>-0.58080532817112829</v>
      </c>
      <c r="BH44">
        <f t="shared" si="55"/>
        <v>-1.3842585193464583</v>
      </c>
      <c r="BI44">
        <f t="shared" si="56"/>
        <v>-0.21987953756969336</v>
      </c>
      <c r="BJ44">
        <f t="shared" si="57"/>
        <v>-0.85218648760706017</v>
      </c>
      <c r="BK44">
        <f t="shared" si="58"/>
        <v>-1.9909604111819101</v>
      </c>
      <c r="BL44">
        <f t="shared" si="59"/>
        <v>-1.4551109321562583</v>
      </c>
      <c r="BM44">
        <f t="shared" si="60"/>
        <v>-0.53354294524904322</v>
      </c>
      <c r="BO44">
        <f t="shared" si="32"/>
        <v>1.176274573768048</v>
      </c>
      <c r="BP44">
        <f t="shared" si="33"/>
        <v>2.5425233694358549</v>
      </c>
      <c r="BQ44">
        <f t="shared" si="34"/>
        <v>0.83186776980810506</v>
      </c>
      <c r="BR44">
        <f t="shared" si="35"/>
        <v>5.6728089143369829</v>
      </c>
      <c r="BS44">
        <f t="shared" si="36"/>
        <v>1.5594781206936525</v>
      </c>
      <c r="BT44">
        <f t="shared" si="37"/>
        <v>0.90693075803592416</v>
      </c>
      <c r="BU44">
        <f t="shared" si="38"/>
        <v>2.6479296563210477</v>
      </c>
      <c r="BV44">
        <f t="shared" si="39"/>
        <v>1.4956839227964391</v>
      </c>
      <c r="BW44">
        <f t="shared" si="40"/>
        <v>2.6103776121416482</v>
      </c>
      <c r="BX44">
        <f t="shared" si="41"/>
        <v>1.1646363373776938</v>
      </c>
      <c r="BY44">
        <f t="shared" si="42"/>
        <v>1.80523479055655</v>
      </c>
      <c r="BZ44">
        <f t="shared" si="43"/>
        <v>3.9750152938853098</v>
      </c>
      <c r="CA44">
        <f t="shared" si="44"/>
        <v>2.7417764233807191</v>
      </c>
      <c r="CB44">
        <f t="shared" si="45"/>
        <v>1.4474795292263116</v>
      </c>
    </row>
    <row r="45" spans="1:80" x14ac:dyDescent="0.25">
      <c r="A45" t="s">
        <v>129</v>
      </c>
      <c r="B45">
        <v>20.481082712107899</v>
      </c>
      <c r="C45">
        <v>23.050202077881899</v>
      </c>
      <c r="E45">
        <f t="shared" si="3"/>
        <v>21.727703405742183</v>
      </c>
      <c r="G45">
        <v>28.656260844785599</v>
      </c>
      <c r="H45">
        <v>29.000518043673502</v>
      </c>
      <c r="I45">
        <v>33.437022678576099</v>
      </c>
      <c r="J45">
        <v>27.423314440018402</v>
      </c>
      <c r="K45">
        <v>29.44606965058815</v>
      </c>
      <c r="L45">
        <v>26.328103791384549</v>
      </c>
      <c r="M45">
        <v>28.302708524452001</v>
      </c>
      <c r="N45">
        <v>28.306306191669002</v>
      </c>
      <c r="O45">
        <v>28.892905038100501</v>
      </c>
      <c r="P45">
        <v>28.599831853245551</v>
      </c>
      <c r="Q45">
        <v>29.219848196947602</v>
      </c>
      <c r="R45">
        <v>28.181633079834199</v>
      </c>
      <c r="S45">
        <v>28.008950579832401</v>
      </c>
      <c r="T45">
        <v>27.491383256393448</v>
      </c>
      <c r="V45">
        <f t="shared" si="4"/>
        <v>6.9285574390434164</v>
      </c>
      <c r="W45">
        <f t="shared" si="5"/>
        <v>7.2728146379313188</v>
      </c>
      <c r="X45">
        <f t="shared" si="6"/>
        <v>11.709319272833916</v>
      </c>
      <c r="Y45">
        <f t="shared" si="7"/>
        <v>5.6956110342762187</v>
      </c>
      <c r="Z45">
        <f t="shared" si="8"/>
        <v>7.7183662448459671</v>
      </c>
      <c r="AA45">
        <f t="shared" si="9"/>
        <v>4.6004003856423665</v>
      </c>
      <c r="AB45">
        <f t="shared" si="10"/>
        <v>6.575005118709818</v>
      </c>
      <c r="AC45">
        <f t="shared" si="11"/>
        <v>6.5786027859268188</v>
      </c>
      <c r="AD45">
        <f t="shared" si="12"/>
        <v>7.1652016323583183</v>
      </c>
      <c r="AE45">
        <f t="shared" si="13"/>
        <v>6.8721284475033677</v>
      </c>
      <c r="AF45">
        <f t="shared" si="14"/>
        <v>7.4921447912054191</v>
      </c>
      <c r="AG45">
        <f t="shared" si="15"/>
        <v>6.4539296740920165</v>
      </c>
      <c r="AH45">
        <f t="shared" si="16"/>
        <v>6.2812471740902183</v>
      </c>
      <c r="AI45">
        <f t="shared" si="17"/>
        <v>5.7636798506512648</v>
      </c>
      <c r="AZ45">
        <f t="shared" si="47"/>
        <v>0.7971704240800852</v>
      </c>
      <c r="BA45">
        <f t="shared" si="48"/>
        <v>-0.647211349367665</v>
      </c>
      <c r="BB45">
        <f t="shared" si="49"/>
        <v>0.35108703372134897</v>
      </c>
      <c r="BC45">
        <f t="shared" si="50"/>
        <v>-3.79530416597078</v>
      </c>
      <c r="BD45">
        <f t="shared" si="51"/>
        <v>-3.9667177934597397E-2</v>
      </c>
      <c r="BE45">
        <f t="shared" si="52"/>
        <v>0.89059964187103446</v>
      </c>
      <c r="BF45">
        <f t="shared" si="53"/>
        <v>-0.44862734651844605</v>
      </c>
      <c r="BG45">
        <f t="shared" si="54"/>
        <v>-0.38315777301621257</v>
      </c>
      <c r="BH45">
        <f t="shared" si="55"/>
        <v>-1.6922074410084473</v>
      </c>
      <c r="BI45">
        <f t="shared" si="56"/>
        <v>3.9395922746570555E-2</v>
      </c>
      <c r="BJ45">
        <f t="shared" si="57"/>
        <v>-0.65790444087089739</v>
      </c>
      <c r="BK45">
        <f t="shared" si="58"/>
        <v>-1.2017243460718996</v>
      </c>
      <c r="BL45">
        <f t="shared" si="59"/>
        <v>-0.36791244164364567</v>
      </c>
      <c r="BM45">
        <f t="shared" si="60"/>
        <v>-0.15198835950588307</v>
      </c>
      <c r="BO45">
        <f t="shared" si="32"/>
        <v>0.57547676117108382</v>
      </c>
      <c r="BP45">
        <f t="shared" si="33"/>
        <v>1.566138009004022</v>
      </c>
      <c r="BQ45">
        <f t="shared" si="34"/>
        <v>0.78399315655393942</v>
      </c>
      <c r="BR45">
        <f t="shared" si="35"/>
        <v>13.883545778632262</v>
      </c>
      <c r="BS45">
        <f t="shared" si="36"/>
        <v>1.0278766736256881</v>
      </c>
      <c r="BT45">
        <f t="shared" si="37"/>
        <v>0.53938987960562623</v>
      </c>
      <c r="BU45">
        <f t="shared" si="38"/>
        <v>1.3647411546494064</v>
      </c>
      <c r="BV45">
        <f t="shared" si="39"/>
        <v>1.3041933539426545</v>
      </c>
      <c r="BW45">
        <f t="shared" si="40"/>
        <v>3.2315077263213512</v>
      </c>
      <c r="BX45">
        <f t="shared" si="41"/>
        <v>0.97306229736452443</v>
      </c>
      <c r="BY45">
        <f t="shared" si="42"/>
        <v>1.5777891709467777</v>
      </c>
      <c r="BZ45">
        <f t="shared" si="43"/>
        <v>2.3001442590400871</v>
      </c>
      <c r="CA45">
        <f t="shared" si="44"/>
        <v>1.290484167522618</v>
      </c>
      <c r="CB45">
        <f t="shared" si="45"/>
        <v>1.1110997636263982</v>
      </c>
    </row>
    <row r="46" spans="1:80" x14ac:dyDescent="0.25">
      <c r="A46" t="s">
        <v>130</v>
      </c>
      <c r="B46">
        <v>21.0161608676406</v>
      </c>
      <c r="C46">
        <v>23.760390993490098</v>
      </c>
      <c r="E46">
        <f t="shared" si="3"/>
        <v>22.346189818338758</v>
      </c>
      <c r="G46">
        <v>28.335319487516401</v>
      </c>
      <c r="H46">
        <v>28.83999928612495</v>
      </c>
      <c r="I46">
        <v>33.489579721858199</v>
      </c>
      <c r="J46">
        <v>27.019706904044398</v>
      </c>
      <c r="K46">
        <v>30.247900346777797</v>
      </c>
      <c r="L46">
        <v>26.85318060420795</v>
      </c>
      <c r="M46">
        <v>28.718985949279947</v>
      </c>
      <c r="N46">
        <v>28.920310362854202</v>
      </c>
      <c r="O46">
        <v>28.468920856622699</v>
      </c>
      <c r="P46">
        <v>29.065450160578301</v>
      </c>
      <c r="Q46">
        <v>29.823934305997849</v>
      </c>
      <c r="R46">
        <v>28.72862995854565</v>
      </c>
      <c r="S46">
        <v>28.629933158580748</v>
      </c>
      <c r="T46">
        <v>28.422280656692749</v>
      </c>
      <c r="V46">
        <f t="shared" si="4"/>
        <v>5.9891296691776432</v>
      </c>
      <c r="W46">
        <f t="shared" si="5"/>
        <v>6.4938094677861926</v>
      </c>
      <c r="X46">
        <f t="shared" si="6"/>
        <v>11.143389903519441</v>
      </c>
      <c r="Y46">
        <f t="shared" si="7"/>
        <v>4.6735170857056403</v>
      </c>
      <c r="Z46">
        <f t="shared" si="8"/>
        <v>7.9017105284390396</v>
      </c>
      <c r="AA46">
        <f t="shared" si="9"/>
        <v>4.506990785869192</v>
      </c>
      <c r="AB46">
        <f t="shared" si="10"/>
        <v>6.3727961309411896</v>
      </c>
      <c r="AC46">
        <f t="shared" si="11"/>
        <v>6.5741205445154449</v>
      </c>
      <c r="AD46">
        <f t="shared" si="12"/>
        <v>6.1227310382839413</v>
      </c>
      <c r="AE46">
        <f t="shared" si="13"/>
        <v>6.7192603422395436</v>
      </c>
      <c r="AF46">
        <f t="shared" si="14"/>
        <v>7.4777444876590913</v>
      </c>
      <c r="AG46">
        <f t="shared" si="15"/>
        <v>6.3824401402068922</v>
      </c>
      <c r="AH46">
        <f t="shared" si="16"/>
        <v>6.2837433402419904</v>
      </c>
      <c r="AI46">
        <f t="shared" si="17"/>
        <v>6.0760908383539913</v>
      </c>
      <c r="AZ46">
        <f t="shared" si="47"/>
        <v>-0.14225734578568794</v>
      </c>
      <c r="BA46">
        <f t="shared" si="48"/>
        <v>-1.4262165195127912</v>
      </c>
      <c r="BB46">
        <f t="shared" si="49"/>
        <v>-0.21484233559312571</v>
      </c>
      <c r="BC46">
        <f t="shared" si="50"/>
        <v>-4.8173981145413585</v>
      </c>
      <c r="BD46">
        <f t="shared" si="51"/>
        <v>0.14367710565847513</v>
      </c>
      <c r="BE46">
        <f t="shared" si="52"/>
        <v>0.79719004209785993</v>
      </c>
      <c r="BF46">
        <f t="shared" si="53"/>
        <v>-0.65083633428707444</v>
      </c>
      <c r="BG46">
        <f t="shared" si="54"/>
        <v>-0.38764001442758644</v>
      </c>
      <c r="BH46">
        <f t="shared" si="55"/>
        <v>-2.7346780350828244</v>
      </c>
      <c r="BI46">
        <f t="shared" si="56"/>
        <v>-0.11347218251725355</v>
      </c>
      <c r="BJ46">
        <f t="shared" si="57"/>
        <v>-0.67230474441722521</v>
      </c>
      <c r="BK46">
        <f t="shared" si="58"/>
        <v>-1.2732138799570238</v>
      </c>
      <c r="BL46">
        <f t="shared" si="59"/>
        <v>-0.3654162754918735</v>
      </c>
      <c r="BM46">
        <f t="shared" si="60"/>
        <v>0.1604226281968435</v>
      </c>
      <c r="BO46">
        <f t="shared" si="32"/>
        <v>1.1036305864597966</v>
      </c>
      <c r="BP46">
        <f t="shared" si="33"/>
        <v>2.6874101473973728</v>
      </c>
      <c r="BQ46">
        <f t="shared" si="34"/>
        <v>1.1605770742063031</v>
      </c>
      <c r="BR46">
        <f t="shared" si="35"/>
        <v>28.195599529910492</v>
      </c>
      <c r="BS46">
        <f t="shared" si="36"/>
        <v>0.90520903803676034</v>
      </c>
      <c r="BT46">
        <f t="shared" si="37"/>
        <v>0.57546893579132574</v>
      </c>
      <c r="BU46">
        <f t="shared" si="38"/>
        <v>1.5700781106312527</v>
      </c>
      <c r="BV46">
        <f t="shared" si="39"/>
        <v>1.3082515918828626</v>
      </c>
      <c r="BW46">
        <f t="shared" si="40"/>
        <v>6.6561042752966832</v>
      </c>
      <c r="BX46">
        <f t="shared" si="41"/>
        <v>1.0818287794309969</v>
      </c>
      <c r="BY46">
        <f t="shared" si="42"/>
        <v>1.5936167810496193</v>
      </c>
      <c r="BZ46">
        <f t="shared" si="43"/>
        <v>2.4169939802772165</v>
      </c>
      <c r="CA46">
        <f t="shared" si="44"/>
        <v>1.288253288728298</v>
      </c>
      <c r="CB46">
        <f t="shared" si="45"/>
        <v>0.89476291751251069</v>
      </c>
    </row>
    <row r="47" spans="1:80" x14ac:dyDescent="0.25">
      <c r="A47" t="s">
        <v>131</v>
      </c>
      <c r="B47">
        <v>21.763708444092799</v>
      </c>
      <c r="C47">
        <v>24.126957574440702</v>
      </c>
      <c r="E47">
        <f t="shared" si="3"/>
        <v>22.914887525212158</v>
      </c>
      <c r="G47">
        <v>29.423828324112201</v>
      </c>
      <c r="H47">
        <v>30.272706835467048</v>
      </c>
      <c r="I47">
        <v>34.971612116850601</v>
      </c>
      <c r="J47">
        <v>29.488928371751349</v>
      </c>
      <c r="K47">
        <v>32.151787231884597</v>
      </c>
      <c r="L47">
        <v>28.15868337445135</v>
      </c>
      <c r="M47">
        <v>30.367315312693897</v>
      </c>
      <c r="N47">
        <v>30.314551888522601</v>
      </c>
      <c r="O47">
        <v>29.4321751830994</v>
      </c>
      <c r="P47">
        <v>29.664608760065448</v>
      </c>
      <c r="Q47">
        <v>31.242430874958451</v>
      </c>
      <c r="R47">
        <v>30.7945372091861</v>
      </c>
      <c r="S47">
        <v>28.897585173695198</v>
      </c>
      <c r="T47">
        <v>29.51157494542025</v>
      </c>
      <c r="V47">
        <f t="shared" si="4"/>
        <v>6.5089407989000421</v>
      </c>
      <c r="W47">
        <f t="shared" si="5"/>
        <v>7.3578193102548894</v>
      </c>
      <c r="X47">
        <f t="shared" si="6"/>
        <v>12.056724591638442</v>
      </c>
      <c r="Y47">
        <f t="shared" si="7"/>
        <v>6.5740408465391909</v>
      </c>
      <c r="Z47">
        <f t="shared" si="8"/>
        <v>9.236899706672439</v>
      </c>
      <c r="AA47">
        <f t="shared" si="9"/>
        <v>5.2437958492391914</v>
      </c>
      <c r="AB47">
        <f t="shared" si="10"/>
        <v>7.4524277874817386</v>
      </c>
      <c r="AC47">
        <f t="shared" si="11"/>
        <v>7.3996643633104426</v>
      </c>
      <c r="AD47">
        <f t="shared" si="12"/>
        <v>6.5172876578872412</v>
      </c>
      <c r="AE47">
        <f t="shared" si="13"/>
        <v>6.7497212348532898</v>
      </c>
      <c r="AF47">
        <f t="shared" si="14"/>
        <v>8.3275433497462927</v>
      </c>
      <c r="AG47">
        <f t="shared" si="15"/>
        <v>7.8796496839739412</v>
      </c>
      <c r="AH47">
        <f t="shared" si="16"/>
        <v>5.9826976484830396</v>
      </c>
      <c r="AI47">
        <f t="shared" si="17"/>
        <v>6.5966874202080916</v>
      </c>
      <c r="AZ47">
        <f t="shared" si="47"/>
        <v>0.37755378393671091</v>
      </c>
      <c r="BA47">
        <f t="shared" si="48"/>
        <v>-0.56220667704409433</v>
      </c>
      <c r="BB47">
        <f t="shared" si="49"/>
        <v>0.69849235252587505</v>
      </c>
      <c r="BC47">
        <f t="shared" si="50"/>
        <v>-2.9168743537078079</v>
      </c>
      <c r="BD47">
        <f t="shared" si="51"/>
        <v>1.4788662838918745</v>
      </c>
      <c r="BE47">
        <f t="shared" si="52"/>
        <v>1.5339951054678593</v>
      </c>
      <c r="BF47">
        <f t="shared" si="53"/>
        <v>0.42879532225347461</v>
      </c>
      <c r="BG47">
        <f t="shared" si="54"/>
        <v>0.43790380436741128</v>
      </c>
      <c r="BH47">
        <f t="shared" si="55"/>
        <v>-2.3401214154795245</v>
      </c>
      <c r="BI47">
        <f t="shared" si="56"/>
        <v>-8.3011289903507368E-2</v>
      </c>
      <c r="BJ47">
        <f t="shared" si="57"/>
        <v>0.17749411766997625</v>
      </c>
      <c r="BK47">
        <f t="shared" si="58"/>
        <v>0.22399566381002511</v>
      </c>
      <c r="BL47">
        <f t="shared" si="59"/>
        <v>-0.66646196725082429</v>
      </c>
      <c r="BM47">
        <f t="shared" si="60"/>
        <v>0.68101921005094379</v>
      </c>
      <c r="BO47">
        <f t="shared" si="32"/>
        <v>0.76974164928314825</v>
      </c>
      <c r="BP47">
        <f t="shared" si="33"/>
        <v>1.4765259141065248</v>
      </c>
      <c r="BQ47">
        <f t="shared" si="34"/>
        <v>0.61621582916343653</v>
      </c>
      <c r="BR47">
        <f t="shared" si="35"/>
        <v>7.5520816034030345</v>
      </c>
      <c r="BS47">
        <f t="shared" si="36"/>
        <v>0.35877063474666865</v>
      </c>
      <c r="BT47">
        <f t="shared" si="37"/>
        <v>0.34531978357663257</v>
      </c>
      <c r="BU47">
        <f t="shared" si="38"/>
        <v>0.74288184684152392</v>
      </c>
      <c r="BV47">
        <f t="shared" si="39"/>
        <v>0.73820642313013085</v>
      </c>
      <c r="BW47">
        <f t="shared" si="40"/>
        <v>5.0634524920221153</v>
      </c>
      <c r="BX47">
        <f t="shared" si="41"/>
        <v>1.059226623698009</v>
      </c>
      <c r="BY47">
        <f t="shared" si="42"/>
        <v>0.88423753540595273</v>
      </c>
      <c r="BZ47">
        <f t="shared" si="43"/>
        <v>0.85619085792511984</v>
      </c>
      <c r="CA47">
        <f t="shared" si="44"/>
        <v>1.5871758366541033</v>
      </c>
      <c r="CB47">
        <f t="shared" si="45"/>
        <v>0.62372448076536269</v>
      </c>
    </row>
    <row r="48" spans="1:80" x14ac:dyDescent="0.25">
      <c r="A48" t="s">
        <v>132</v>
      </c>
      <c r="B48">
        <v>21.753984837441998</v>
      </c>
      <c r="C48">
        <v>24.487489134234</v>
      </c>
      <c r="E48">
        <f t="shared" si="3"/>
        <v>23.080304749572786</v>
      </c>
      <c r="G48">
        <v>29.108215862161451</v>
      </c>
      <c r="H48">
        <v>29.31761147779125</v>
      </c>
      <c r="I48">
        <v>35.966215293236701</v>
      </c>
      <c r="J48">
        <v>27.688013614479349</v>
      </c>
      <c r="K48">
        <v>30.532066409947401</v>
      </c>
      <c r="L48">
        <v>27.199727812624399</v>
      </c>
      <c r="M48">
        <v>29.218267911369701</v>
      </c>
      <c r="N48">
        <v>29.352177832186449</v>
      </c>
      <c r="O48">
        <v>28.629308017740001</v>
      </c>
      <c r="P48">
        <v>29.210985355854049</v>
      </c>
      <c r="Q48">
        <v>31.034246412947802</v>
      </c>
      <c r="R48">
        <v>29.1753085130205</v>
      </c>
      <c r="S48">
        <v>28.874381088543849</v>
      </c>
      <c r="T48">
        <v>29.069988843441102</v>
      </c>
      <c r="V48">
        <f t="shared" si="4"/>
        <v>6.0279111125886651</v>
      </c>
      <c r="W48">
        <f t="shared" si="5"/>
        <v>6.2373067282184635</v>
      </c>
      <c r="X48">
        <f t="shared" si="6"/>
        <v>12.885910543663915</v>
      </c>
      <c r="Y48">
        <f t="shared" si="7"/>
        <v>4.607708864906563</v>
      </c>
      <c r="Z48">
        <f t="shared" si="8"/>
        <v>7.4517616603746148</v>
      </c>
      <c r="AA48">
        <f t="shared" si="9"/>
        <v>4.1194230630516131</v>
      </c>
      <c r="AB48">
        <f t="shared" si="10"/>
        <v>6.1379631617969146</v>
      </c>
      <c r="AC48">
        <f t="shared" si="11"/>
        <v>6.2718730826136628</v>
      </c>
      <c r="AD48">
        <f t="shared" si="12"/>
        <v>5.5490032681672155</v>
      </c>
      <c r="AE48">
        <f t="shared" si="13"/>
        <v>6.1306806062812633</v>
      </c>
      <c r="AF48">
        <f t="shared" si="14"/>
        <v>7.9539416633750157</v>
      </c>
      <c r="AG48">
        <f t="shared" si="15"/>
        <v>6.0950037634477141</v>
      </c>
      <c r="AH48">
        <f t="shared" si="16"/>
        <v>5.7940763389710632</v>
      </c>
      <c r="AI48">
        <f t="shared" si="17"/>
        <v>5.9896840938683162</v>
      </c>
      <c r="AZ48">
        <f t="shared" si="47"/>
        <v>-0.10347590237466608</v>
      </c>
      <c r="BA48">
        <f t="shared" si="48"/>
        <v>-1.6827192590805202</v>
      </c>
      <c r="BB48">
        <f t="shared" si="49"/>
        <v>1.5276783045513476</v>
      </c>
      <c r="BC48">
        <f t="shared" si="50"/>
        <v>-4.8832063353404358</v>
      </c>
      <c r="BD48">
        <f t="shared" si="51"/>
        <v>-0.30627176240594967</v>
      </c>
      <c r="BE48">
        <f t="shared" si="52"/>
        <v>0.40962231928028103</v>
      </c>
      <c r="BF48">
        <f t="shared" si="53"/>
        <v>-0.88566930343134942</v>
      </c>
      <c r="BG48">
        <f t="shared" si="54"/>
        <v>-0.68988747632936853</v>
      </c>
      <c r="BH48">
        <f t="shared" si="55"/>
        <v>-3.3084058051995502</v>
      </c>
      <c r="BI48">
        <f t="shared" si="56"/>
        <v>-0.70205191847553383</v>
      </c>
      <c r="BJ48">
        <f t="shared" si="57"/>
        <v>-0.19610756870130075</v>
      </c>
      <c r="BK48">
        <f t="shared" si="58"/>
        <v>-1.5606502567162019</v>
      </c>
      <c r="BL48">
        <f t="shared" si="59"/>
        <v>-0.85508327676280071</v>
      </c>
      <c r="BM48">
        <f t="shared" si="60"/>
        <v>7.4015883711168406E-2</v>
      </c>
      <c r="BO48">
        <f t="shared" si="32"/>
        <v>1.0743588123332448</v>
      </c>
      <c r="BP48">
        <f t="shared" si="33"/>
        <v>3.2103247816426261</v>
      </c>
      <c r="BQ48">
        <f t="shared" si="34"/>
        <v>0.34683507174064609</v>
      </c>
      <c r="BR48">
        <f t="shared" si="35"/>
        <v>29.511520231427127</v>
      </c>
      <c r="BS48">
        <f t="shared" si="36"/>
        <v>1.2365081616904448</v>
      </c>
      <c r="BT48">
        <f t="shared" si="37"/>
        <v>0.75282042751073075</v>
      </c>
      <c r="BU48">
        <f t="shared" si="38"/>
        <v>1.8476215819557229</v>
      </c>
      <c r="BV48">
        <f t="shared" si="39"/>
        <v>1.6131576945528932</v>
      </c>
      <c r="BW48">
        <f t="shared" si="40"/>
        <v>9.9067085208443562</v>
      </c>
      <c r="BX48">
        <f t="shared" si="41"/>
        <v>1.626816939707832</v>
      </c>
      <c r="BY48">
        <f t="shared" si="42"/>
        <v>1.1456033120575722</v>
      </c>
      <c r="BZ48">
        <f t="shared" si="43"/>
        <v>2.9498677100135211</v>
      </c>
      <c r="CA48">
        <f t="shared" si="44"/>
        <v>1.8088631652136857</v>
      </c>
      <c r="CB48">
        <f t="shared" si="45"/>
        <v>0.9499899236661149</v>
      </c>
    </row>
    <row r="49" spans="1:80" x14ac:dyDescent="0.25">
      <c r="A49" t="s">
        <v>133</v>
      </c>
      <c r="B49">
        <v>21.510997138991851</v>
      </c>
      <c r="C49">
        <v>24.373802194235751</v>
      </c>
      <c r="E49">
        <f t="shared" si="3"/>
        <v>22.897702707183498</v>
      </c>
      <c r="G49">
        <v>28.323437041572198</v>
      </c>
      <c r="H49">
        <v>28.957789154411699</v>
      </c>
      <c r="I49">
        <v>33.291184738487097</v>
      </c>
      <c r="J49">
        <v>27.13008252226485</v>
      </c>
      <c r="K49">
        <v>30.524665771480102</v>
      </c>
      <c r="L49">
        <v>26.478724549417848</v>
      </c>
      <c r="M49">
        <v>28.109745759958649</v>
      </c>
      <c r="N49">
        <v>28.605820343420852</v>
      </c>
      <c r="O49">
        <v>27.97028572549285</v>
      </c>
      <c r="P49">
        <v>29.297286534657751</v>
      </c>
      <c r="Q49">
        <v>30.45330818143325</v>
      </c>
      <c r="R49">
        <v>28.718373103900298</v>
      </c>
      <c r="S49">
        <v>28.790271002288549</v>
      </c>
      <c r="T49">
        <v>28.188099858489601</v>
      </c>
      <c r="V49">
        <f t="shared" si="4"/>
        <v>5.4257343343887001</v>
      </c>
      <c r="W49">
        <f t="shared" si="5"/>
        <v>6.0600864472282012</v>
      </c>
      <c r="X49">
        <f t="shared" si="6"/>
        <v>10.393482031303598</v>
      </c>
      <c r="Y49">
        <f t="shared" si="7"/>
        <v>4.2323798150813516</v>
      </c>
      <c r="Z49">
        <f t="shared" si="8"/>
        <v>7.6269630642966035</v>
      </c>
      <c r="AA49">
        <f t="shared" si="9"/>
        <v>3.5810218422343496</v>
      </c>
      <c r="AB49">
        <f t="shared" si="10"/>
        <v>5.2120430527751509</v>
      </c>
      <c r="AC49">
        <f t="shared" si="11"/>
        <v>5.708117636237354</v>
      </c>
      <c r="AD49">
        <f t="shared" si="12"/>
        <v>5.0725830183093521</v>
      </c>
      <c r="AE49">
        <f t="shared" si="13"/>
        <v>6.3995838274742525</v>
      </c>
      <c r="AF49">
        <f t="shared" si="14"/>
        <v>7.5556054742497523</v>
      </c>
      <c r="AG49">
        <f t="shared" si="15"/>
        <v>5.8206703967167996</v>
      </c>
      <c r="AH49">
        <f t="shared" si="16"/>
        <v>5.8925682951050504</v>
      </c>
      <c r="AI49">
        <f t="shared" si="17"/>
        <v>5.2903971513061023</v>
      </c>
      <c r="AZ49">
        <f t="shared" si="47"/>
        <v>-0.70565268057463104</v>
      </c>
      <c r="BA49">
        <f t="shared" si="48"/>
        <v>-1.8599395400707825</v>
      </c>
      <c r="BB49">
        <f t="shared" si="49"/>
        <v>-0.9647502078089687</v>
      </c>
      <c r="BC49">
        <f t="shared" si="50"/>
        <v>-5.2585353851656471</v>
      </c>
      <c r="BD49">
        <f t="shared" si="51"/>
        <v>-0.13107035848396098</v>
      </c>
      <c r="BE49">
        <f t="shared" si="52"/>
        <v>-0.12877890153698246</v>
      </c>
      <c r="BF49">
        <f t="shared" si="53"/>
        <v>-1.8115894124531131</v>
      </c>
      <c r="BG49">
        <f t="shared" si="54"/>
        <v>-1.2536429227056773</v>
      </c>
      <c r="BH49">
        <f t="shared" si="55"/>
        <v>-3.7848260550574135</v>
      </c>
      <c r="BI49">
        <f t="shared" si="56"/>
        <v>-0.43314869728254468</v>
      </c>
      <c r="BJ49">
        <f t="shared" si="57"/>
        <v>-0.59444375782656422</v>
      </c>
      <c r="BK49">
        <f t="shared" si="58"/>
        <v>-1.8349836234471164</v>
      </c>
      <c r="BL49">
        <f t="shared" si="59"/>
        <v>-0.75659132062881351</v>
      </c>
      <c r="BM49">
        <f t="shared" si="60"/>
        <v>-0.6252710588510455</v>
      </c>
      <c r="BO49">
        <f t="shared" si="32"/>
        <v>1.6308823151286127</v>
      </c>
      <c r="BP49">
        <f t="shared" si="33"/>
        <v>3.6299244965502524</v>
      </c>
      <c r="BQ49">
        <f t="shared" si="34"/>
        <v>1.9517255651586098</v>
      </c>
      <c r="BR49">
        <f t="shared" si="35"/>
        <v>38.280436758822297</v>
      </c>
      <c r="BS49">
        <f t="shared" si="36"/>
        <v>1.0951058764741066</v>
      </c>
      <c r="BT49">
        <f t="shared" si="37"/>
        <v>1.0933678818874157</v>
      </c>
      <c r="BU49">
        <f t="shared" si="38"/>
        <v>3.5102880287152782</v>
      </c>
      <c r="BV49">
        <f t="shared" si="39"/>
        <v>2.3844275088354037</v>
      </c>
      <c r="BW49">
        <f t="shared" si="40"/>
        <v>13.783076637284427</v>
      </c>
      <c r="BX49">
        <f t="shared" si="41"/>
        <v>1.3501771394968793</v>
      </c>
      <c r="BY49">
        <f t="shared" si="42"/>
        <v>1.509890323490569</v>
      </c>
      <c r="BZ49">
        <f t="shared" si="43"/>
        <v>3.5676735794981491</v>
      </c>
      <c r="CA49">
        <f t="shared" si="44"/>
        <v>1.6894941096661376</v>
      </c>
      <c r="CB49">
        <f t="shared" si="45"/>
        <v>1.5425006088725766</v>
      </c>
    </row>
    <row r="50" spans="1:80" x14ac:dyDescent="0.25">
      <c r="A50" t="s">
        <v>134</v>
      </c>
      <c r="B50">
        <v>21.047125861924549</v>
      </c>
      <c r="C50">
        <v>23.909826285259548</v>
      </c>
      <c r="E50">
        <f t="shared" si="3"/>
        <v>22.432858113994516</v>
      </c>
      <c r="G50">
        <v>28.2411120713526</v>
      </c>
      <c r="H50">
        <v>28.699078787725249</v>
      </c>
      <c r="I50">
        <v>34.561210489950248</v>
      </c>
      <c r="J50">
        <v>27.492029685430701</v>
      </c>
      <c r="K50">
        <v>29.9207577519762</v>
      </c>
      <c r="L50">
        <v>26.144353388237548</v>
      </c>
      <c r="M50">
        <v>28.121253614407799</v>
      </c>
      <c r="N50">
        <v>28.73046454183185</v>
      </c>
      <c r="O50">
        <v>28.242812242189451</v>
      </c>
      <c r="P50">
        <v>28.750291863179399</v>
      </c>
      <c r="Q50">
        <v>29.974134549866903</v>
      </c>
      <c r="R50">
        <v>28.122408523536798</v>
      </c>
      <c r="S50">
        <v>28.2420559154661</v>
      </c>
      <c r="T50">
        <v>27.490438747361402</v>
      </c>
      <c r="V50">
        <f t="shared" si="4"/>
        <v>5.8082539573580831</v>
      </c>
      <c r="W50">
        <f t="shared" si="5"/>
        <v>6.2662206737307322</v>
      </c>
      <c r="X50">
        <f t="shared" si="6"/>
        <v>12.128352375955732</v>
      </c>
      <c r="Y50">
        <f t="shared" si="7"/>
        <v>5.0591715714361847</v>
      </c>
      <c r="Z50">
        <f t="shared" si="8"/>
        <v>7.487899637981684</v>
      </c>
      <c r="AA50">
        <f t="shared" si="9"/>
        <v>3.7114952742430312</v>
      </c>
      <c r="AB50">
        <f t="shared" si="10"/>
        <v>5.6883955004132822</v>
      </c>
      <c r="AC50">
        <f t="shared" si="11"/>
        <v>6.2976064278373336</v>
      </c>
      <c r="AD50">
        <f t="shared" si="12"/>
        <v>5.809954128194935</v>
      </c>
      <c r="AE50">
        <f t="shared" si="13"/>
        <v>6.3174337491848824</v>
      </c>
      <c r="AF50">
        <f t="shared" si="14"/>
        <v>7.5412764358723869</v>
      </c>
      <c r="AG50">
        <f t="shared" si="15"/>
        <v>5.6895504095422815</v>
      </c>
      <c r="AH50">
        <f t="shared" si="16"/>
        <v>5.8091978014715835</v>
      </c>
      <c r="AI50">
        <f t="shared" si="17"/>
        <v>5.0575806333668858</v>
      </c>
      <c r="AZ50">
        <f t="shared" si="47"/>
        <v>-0.32313305760524802</v>
      </c>
      <c r="BA50">
        <f t="shared" si="48"/>
        <v>-1.6538053135682516</v>
      </c>
      <c r="BB50">
        <f t="shared" si="49"/>
        <v>0.77012013684316472</v>
      </c>
      <c r="BC50">
        <f t="shared" si="50"/>
        <v>-4.4317436288108141</v>
      </c>
      <c r="BD50">
        <f t="shared" si="51"/>
        <v>-0.27013378479888051</v>
      </c>
      <c r="BE50">
        <f t="shared" si="52"/>
        <v>1.6945304716990961E-3</v>
      </c>
      <c r="BF50">
        <f t="shared" si="53"/>
        <v>-1.3352369648149818</v>
      </c>
      <c r="BG50">
        <f t="shared" si="54"/>
        <v>-0.66415413110569776</v>
      </c>
      <c r="BH50">
        <f t="shared" si="55"/>
        <v>-3.0474549451718307</v>
      </c>
      <c r="BI50">
        <f t="shared" si="56"/>
        <v>-0.51529877557191472</v>
      </c>
      <c r="BJ50">
        <f t="shared" si="57"/>
        <v>-0.60877279620392954</v>
      </c>
      <c r="BK50">
        <f t="shared" si="58"/>
        <v>-1.9661036106216345</v>
      </c>
      <c r="BL50">
        <f t="shared" si="59"/>
        <v>-0.83996181426228045</v>
      </c>
      <c r="BM50">
        <f t="shared" si="60"/>
        <v>-0.85808757679026204</v>
      </c>
      <c r="BO50">
        <f t="shared" si="32"/>
        <v>1.2510444567512728</v>
      </c>
      <c r="BP50">
        <f t="shared" si="33"/>
        <v>3.1466251271824435</v>
      </c>
      <c r="BQ50">
        <f t="shared" si="34"/>
        <v>0.58636864419164803</v>
      </c>
      <c r="BR50">
        <f t="shared" si="35"/>
        <v>21.581805057865004</v>
      </c>
      <c r="BS50">
        <f t="shared" si="36"/>
        <v>1.2059196505175709</v>
      </c>
      <c r="BT50">
        <f t="shared" si="37"/>
        <v>0.99882613050562441</v>
      </c>
      <c r="BU50">
        <f t="shared" si="38"/>
        <v>2.5231692179407741</v>
      </c>
      <c r="BV50">
        <f t="shared" si="39"/>
        <v>1.5846389085625006</v>
      </c>
      <c r="BW50">
        <f t="shared" si="40"/>
        <v>8.2675218035386475</v>
      </c>
      <c r="BX50">
        <f t="shared" si="41"/>
        <v>1.4292901085646235</v>
      </c>
      <c r="BY50">
        <f t="shared" si="42"/>
        <v>1.5249614747638629</v>
      </c>
      <c r="BZ50">
        <f t="shared" si="43"/>
        <v>3.9071147046328925</v>
      </c>
      <c r="CA50">
        <f t="shared" si="44"/>
        <v>1.7900027628335742</v>
      </c>
      <c r="CB50">
        <f t="shared" si="45"/>
        <v>1.8126339066081583</v>
      </c>
    </row>
    <row r="51" spans="1:80" x14ac:dyDescent="0.25">
      <c r="A51" t="s">
        <v>135</v>
      </c>
      <c r="B51">
        <v>21.197224924222148</v>
      </c>
      <c r="C51">
        <v>23.95725975027235</v>
      </c>
      <c r="E51">
        <f t="shared" si="3"/>
        <v>22.535026591831151</v>
      </c>
      <c r="G51">
        <v>28.94699096868505</v>
      </c>
      <c r="H51">
        <v>29.977346193000947</v>
      </c>
      <c r="I51">
        <v>34.137230975469201</v>
      </c>
      <c r="J51">
        <v>27.134616970598451</v>
      </c>
      <c r="K51">
        <v>30.626967012941748</v>
      </c>
      <c r="L51">
        <v>27.525690738100099</v>
      </c>
      <c r="M51">
        <v>29.2552619854211</v>
      </c>
      <c r="N51">
        <v>29.113662668486498</v>
      </c>
      <c r="O51">
        <v>28.648529524579249</v>
      </c>
      <c r="P51">
        <v>29.13005897223605</v>
      </c>
      <c r="Q51">
        <v>31.377686959482201</v>
      </c>
      <c r="R51">
        <v>29.894944285819051</v>
      </c>
      <c r="S51">
        <v>28.860111951834149</v>
      </c>
      <c r="T51">
        <v>28.759865008440748</v>
      </c>
      <c r="V51">
        <f t="shared" si="4"/>
        <v>6.4119643768538985</v>
      </c>
      <c r="W51">
        <f t="shared" si="5"/>
        <v>7.4423196011697961</v>
      </c>
      <c r="X51">
        <f t="shared" si="6"/>
        <v>11.60220438363805</v>
      </c>
      <c r="Y51">
        <f t="shared" si="7"/>
        <v>4.5995903787672994</v>
      </c>
      <c r="Z51">
        <f t="shared" si="8"/>
        <v>8.0919404211105963</v>
      </c>
      <c r="AA51">
        <f t="shared" si="9"/>
        <v>4.9906641462689478</v>
      </c>
      <c r="AB51">
        <f t="shared" si="10"/>
        <v>6.7202353935899488</v>
      </c>
      <c r="AC51">
        <f t="shared" si="11"/>
        <v>6.5786360766553464</v>
      </c>
      <c r="AD51">
        <f t="shared" si="12"/>
        <v>6.1135029327480979</v>
      </c>
      <c r="AE51">
        <f t="shared" si="13"/>
        <v>6.5950323804048985</v>
      </c>
      <c r="AF51">
        <f t="shared" si="14"/>
        <v>8.8426603676510496</v>
      </c>
      <c r="AG51">
        <f t="shared" si="15"/>
        <v>7.3599176939878994</v>
      </c>
      <c r="AH51">
        <f t="shared" si="16"/>
        <v>6.3250853600029977</v>
      </c>
      <c r="AI51">
        <f t="shared" si="17"/>
        <v>6.2248384166095967</v>
      </c>
      <c r="AZ51">
        <f t="shared" si="47"/>
        <v>0.28057736189056737</v>
      </c>
      <c r="BA51">
        <f t="shared" si="48"/>
        <v>-0.4777063861291877</v>
      </c>
      <c r="BB51">
        <f t="shared" si="49"/>
        <v>0.24397214452548255</v>
      </c>
      <c r="BC51">
        <f t="shared" si="50"/>
        <v>-4.8913248214796994</v>
      </c>
      <c r="BD51">
        <f t="shared" si="51"/>
        <v>0.33390699833003179</v>
      </c>
      <c r="BE51">
        <f t="shared" si="52"/>
        <v>1.2808634024976158</v>
      </c>
      <c r="BF51">
        <f t="shared" si="53"/>
        <v>-0.3033970716383152</v>
      </c>
      <c r="BG51">
        <f t="shared" si="54"/>
        <v>-0.38312448228768492</v>
      </c>
      <c r="BH51">
        <f t="shared" si="55"/>
        <v>-2.7439061406186678</v>
      </c>
      <c r="BI51">
        <f t="shared" si="56"/>
        <v>-0.23770014435189868</v>
      </c>
      <c r="BJ51">
        <f t="shared" si="57"/>
        <v>0.69261113557473308</v>
      </c>
      <c r="BK51">
        <f t="shared" si="58"/>
        <v>-0.29573632617601664</v>
      </c>
      <c r="BL51">
        <f t="shared" si="59"/>
        <v>-0.32407425573086623</v>
      </c>
      <c r="BM51">
        <f t="shared" si="60"/>
        <v>0.30917020645244886</v>
      </c>
      <c r="BO51">
        <f t="shared" si="32"/>
        <v>0.82326148474877625</v>
      </c>
      <c r="BP51">
        <f t="shared" si="33"/>
        <v>1.3925280478247795</v>
      </c>
      <c r="BQ51">
        <f t="shared" si="34"/>
        <v>0.84441719122590908</v>
      </c>
      <c r="BR51">
        <f t="shared" si="35"/>
        <v>29.678058721767911</v>
      </c>
      <c r="BS51">
        <f t="shared" si="36"/>
        <v>0.79338498618972153</v>
      </c>
      <c r="BT51">
        <f t="shared" si="37"/>
        <v>0.41154913716157199</v>
      </c>
      <c r="BU51">
        <f t="shared" si="38"/>
        <v>1.2340467686385426</v>
      </c>
      <c r="BV51">
        <f t="shared" si="39"/>
        <v>1.3041632595396595</v>
      </c>
      <c r="BW51">
        <f t="shared" si="40"/>
        <v>6.6988160718657443</v>
      </c>
      <c r="BX51">
        <f t="shared" si="41"/>
        <v>1.1791114954270374</v>
      </c>
      <c r="BY51">
        <f t="shared" si="42"/>
        <v>0.61873299033297835</v>
      </c>
      <c r="BZ51">
        <f t="shared" si="43"/>
        <v>1.2275113175917693</v>
      </c>
      <c r="CA51">
        <f t="shared" si="44"/>
        <v>1.2518608904642479</v>
      </c>
      <c r="CB51">
        <f t="shared" si="45"/>
        <v>0.80710584805484087</v>
      </c>
    </row>
    <row r="52" spans="1:80" x14ac:dyDescent="0.25">
      <c r="A52" t="s">
        <v>136</v>
      </c>
      <c r="B52">
        <v>22.304909894912001</v>
      </c>
      <c r="C52">
        <v>25.07850624279035</v>
      </c>
      <c r="E52">
        <f t="shared" si="3"/>
        <v>23.651085007762898</v>
      </c>
      <c r="G52">
        <v>29.044354143034752</v>
      </c>
      <c r="H52">
        <v>29.720500653198499</v>
      </c>
      <c r="I52" t="e">
        <v>#DIV/0!</v>
      </c>
      <c r="J52">
        <v>26.4065471372122</v>
      </c>
      <c r="K52">
        <v>32.123417811763545</v>
      </c>
      <c r="L52">
        <v>28.064382771924699</v>
      </c>
      <c r="M52">
        <v>30.091356387171999</v>
      </c>
      <c r="N52">
        <v>30.50338958246385</v>
      </c>
      <c r="O52">
        <v>27.772130473367849</v>
      </c>
      <c r="P52">
        <v>30.57469234333205</v>
      </c>
      <c r="Q52">
        <v>31.4103872389923</v>
      </c>
      <c r="R52">
        <v>30.386179424901947</v>
      </c>
      <c r="S52">
        <v>29.500655314677502</v>
      </c>
      <c r="T52">
        <v>29.721314303061398</v>
      </c>
      <c r="V52">
        <f t="shared" si="4"/>
        <v>5.3932691352718543</v>
      </c>
      <c r="W52">
        <f t="shared" si="5"/>
        <v>6.0694156454356012</v>
      </c>
      <c r="X52" t="e">
        <f t="shared" si="6"/>
        <v>#DIV/0!</v>
      </c>
      <c r="Y52">
        <f t="shared" si="7"/>
        <v>2.7554621294493025</v>
      </c>
      <c r="Z52">
        <f t="shared" si="8"/>
        <v>8.4723328040006471</v>
      </c>
      <c r="AA52">
        <f t="shared" si="9"/>
        <v>4.4132977641618005</v>
      </c>
      <c r="AB52">
        <f t="shared" si="10"/>
        <v>6.4402713794091007</v>
      </c>
      <c r="AC52">
        <f t="shared" si="11"/>
        <v>6.8523045747009519</v>
      </c>
      <c r="AD52">
        <f t="shared" si="12"/>
        <v>4.1210454656049507</v>
      </c>
      <c r="AE52">
        <f t="shared" si="13"/>
        <v>6.9236073355691516</v>
      </c>
      <c r="AF52">
        <f t="shared" si="14"/>
        <v>7.7593022312294018</v>
      </c>
      <c r="AG52">
        <f t="shared" si="15"/>
        <v>6.7350944171390488</v>
      </c>
      <c r="AH52">
        <f t="shared" si="16"/>
        <v>5.8495703069146039</v>
      </c>
      <c r="AI52">
        <f t="shared" si="17"/>
        <v>6.0702292952984997</v>
      </c>
      <c r="AZ52">
        <f t="shared" si="47"/>
        <v>-0.73811787969147691</v>
      </c>
      <c r="BA52">
        <f t="shared" si="48"/>
        <v>-1.8506103418633826</v>
      </c>
      <c r="BB52" t="e">
        <f t="shared" si="49"/>
        <v>#DIV/0!</v>
      </c>
      <c r="BC52">
        <f t="shared" si="50"/>
        <v>-6.7354530707976963</v>
      </c>
      <c r="BD52">
        <f t="shared" si="51"/>
        <v>0.71429938122008263</v>
      </c>
      <c r="BE52">
        <f t="shared" si="52"/>
        <v>0.70349702039046846</v>
      </c>
      <c r="BF52">
        <f t="shared" si="53"/>
        <v>-0.58336108581916335</v>
      </c>
      <c r="BG52">
        <f t="shared" si="54"/>
        <v>-0.10945598424207947</v>
      </c>
      <c r="BH52">
        <f t="shared" si="55"/>
        <v>-4.736363607761815</v>
      </c>
      <c r="BI52">
        <f t="shared" si="56"/>
        <v>9.087481081235449E-2</v>
      </c>
      <c r="BJ52">
        <f t="shared" si="57"/>
        <v>-0.39074700084691472</v>
      </c>
      <c r="BK52">
        <f t="shared" si="58"/>
        <v>-0.92055960302486728</v>
      </c>
      <c r="BL52">
        <f t="shared" si="59"/>
        <v>-0.79958930881926005</v>
      </c>
      <c r="BM52">
        <f t="shared" si="60"/>
        <v>0.15456108514135192</v>
      </c>
      <c r="BO52">
        <f t="shared" si="32"/>
        <v>1.6679983708526473</v>
      </c>
      <c r="BP52">
        <f t="shared" si="33"/>
        <v>3.6065272934320038</v>
      </c>
      <c r="BQ52" t="e">
        <f t="shared" si="34"/>
        <v>#DIV/0!</v>
      </c>
      <c r="BR52">
        <f t="shared" si="35"/>
        <v>106.55489579437129</v>
      </c>
      <c r="BS52">
        <f t="shared" si="36"/>
        <v>0.60950105315132586</v>
      </c>
      <c r="BT52">
        <f t="shared" si="37"/>
        <v>0.61408189747747877</v>
      </c>
      <c r="BU52">
        <f t="shared" si="38"/>
        <v>1.4983358994238511</v>
      </c>
      <c r="BV52">
        <f t="shared" si="39"/>
        <v>1.0788213546143681</v>
      </c>
      <c r="BW52">
        <f t="shared" si="40"/>
        <v>26.65554191637516</v>
      </c>
      <c r="BX52">
        <f t="shared" si="41"/>
        <v>0.93895322100722833</v>
      </c>
      <c r="BY52">
        <f t="shared" si="42"/>
        <v>1.3110720770481727</v>
      </c>
      <c r="BZ52">
        <f t="shared" si="43"/>
        <v>1.8928493632248806</v>
      </c>
      <c r="CA52">
        <f t="shared" si="44"/>
        <v>1.7406055588598253</v>
      </c>
      <c r="CB52">
        <f t="shared" si="45"/>
        <v>0.89840565559663377</v>
      </c>
    </row>
    <row r="53" spans="1:80" x14ac:dyDescent="0.25">
      <c r="A53" t="s">
        <v>137</v>
      </c>
      <c r="B53">
        <v>21.574287247014201</v>
      </c>
      <c r="C53">
        <v>23.963484998523452</v>
      </c>
      <c r="E53">
        <f t="shared" si="3"/>
        <v>22.737526444133287</v>
      </c>
      <c r="G53">
        <v>31.8237702183261</v>
      </c>
      <c r="H53">
        <v>32.219781160266649</v>
      </c>
      <c r="I53">
        <v>36.099551047807452</v>
      </c>
      <c r="J53">
        <v>30.9305227397161</v>
      </c>
      <c r="K53">
        <v>31.683775999853147</v>
      </c>
      <c r="L53">
        <v>28.35776415151415</v>
      </c>
      <c r="M53">
        <v>31.634448175582399</v>
      </c>
      <c r="N53">
        <v>31.531577185541103</v>
      </c>
      <c r="O53">
        <v>31.06275272295235</v>
      </c>
      <c r="P53">
        <v>29.227592628500151</v>
      </c>
      <c r="Q53">
        <v>31.533287583933699</v>
      </c>
      <c r="R53">
        <v>31.721485853957702</v>
      </c>
      <c r="S53">
        <v>30.080886833739498</v>
      </c>
      <c r="T53">
        <v>28.540586153993651</v>
      </c>
      <c r="V53">
        <f t="shared" si="4"/>
        <v>9.0862437741928126</v>
      </c>
      <c r="W53">
        <f t="shared" si="5"/>
        <v>9.4822547161333617</v>
      </c>
      <c r="X53">
        <f t="shared" si="6"/>
        <v>13.362024603674165</v>
      </c>
      <c r="Y53">
        <f t="shared" si="7"/>
        <v>8.1929962955828124</v>
      </c>
      <c r="Z53">
        <f t="shared" si="8"/>
        <v>8.9462495557198594</v>
      </c>
      <c r="AA53">
        <f t="shared" si="9"/>
        <v>5.6202377073808627</v>
      </c>
      <c r="AB53">
        <f t="shared" si="10"/>
        <v>8.8969217314491118</v>
      </c>
      <c r="AC53">
        <f t="shared" si="11"/>
        <v>8.7940507414078155</v>
      </c>
      <c r="AD53">
        <f t="shared" si="12"/>
        <v>8.3252262788190627</v>
      </c>
      <c r="AE53">
        <f t="shared" si="13"/>
        <v>6.4900661843668637</v>
      </c>
      <c r="AF53">
        <f t="shared" si="14"/>
        <v>8.7957611398004119</v>
      </c>
      <c r="AG53">
        <f t="shared" si="15"/>
        <v>8.9839594098244149</v>
      </c>
      <c r="AH53">
        <f t="shared" si="16"/>
        <v>7.343360389606211</v>
      </c>
      <c r="AI53">
        <f t="shared" si="17"/>
        <v>5.8030597098603636</v>
      </c>
      <c r="AZ53">
        <f t="shared" si="47"/>
        <v>2.9548567592294814</v>
      </c>
      <c r="BA53">
        <f t="shared" si="48"/>
        <v>1.5622287288343779</v>
      </c>
      <c r="BB53">
        <f t="shared" si="49"/>
        <v>2.0037923645615976</v>
      </c>
      <c r="BC53">
        <f t="shared" si="50"/>
        <v>-1.2979189046641864</v>
      </c>
      <c r="BD53">
        <f t="shared" si="51"/>
        <v>1.1882161329392948</v>
      </c>
      <c r="BE53">
        <f t="shared" si="52"/>
        <v>1.9104369636095306</v>
      </c>
      <c r="BF53">
        <f t="shared" si="53"/>
        <v>1.8732892662208478</v>
      </c>
      <c r="BG53">
        <f t="shared" si="54"/>
        <v>1.8322901824647841</v>
      </c>
      <c r="BH53">
        <f t="shared" si="55"/>
        <v>-0.5321827945477029</v>
      </c>
      <c r="BI53">
        <f t="shared" si="56"/>
        <v>-0.34266634038993349</v>
      </c>
      <c r="BJ53">
        <f t="shared" si="57"/>
        <v>0.64571190772409537</v>
      </c>
      <c r="BK53">
        <f t="shared" si="58"/>
        <v>1.3283053896604988</v>
      </c>
      <c r="BL53">
        <f t="shared" si="59"/>
        <v>0.69420077387234702</v>
      </c>
      <c r="BM53">
        <f t="shared" si="60"/>
        <v>-0.11260850029678426</v>
      </c>
      <c r="BO53">
        <f t="shared" si="32"/>
        <v>0.12897320213108363</v>
      </c>
      <c r="BP53">
        <f t="shared" si="33"/>
        <v>0.33862755317290399</v>
      </c>
      <c r="BQ53">
        <f t="shared" si="34"/>
        <v>0.24934369627893607</v>
      </c>
      <c r="BR53">
        <f t="shared" si="35"/>
        <v>2.4587395224090831</v>
      </c>
      <c r="BS53">
        <f t="shared" si="36"/>
        <v>0.43884514963774857</v>
      </c>
      <c r="BT53">
        <f t="shared" si="37"/>
        <v>0.26601196368207175</v>
      </c>
      <c r="BU53">
        <f t="shared" si="38"/>
        <v>0.27295040328397235</v>
      </c>
      <c r="BV53">
        <f t="shared" si="39"/>
        <v>0.28081848648326996</v>
      </c>
      <c r="BW53">
        <f t="shared" si="40"/>
        <v>1.4461155108717332</v>
      </c>
      <c r="BX53">
        <f t="shared" si="41"/>
        <v>1.268098085747887</v>
      </c>
      <c r="BY53">
        <f t="shared" si="42"/>
        <v>0.63917730639763115</v>
      </c>
      <c r="BZ53">
        <f t="shared" si="43"/>
        <v>0.39823574068552703</v>
      </c>
      <c r="CA53">
        <f t="shared" si="44"/>
        <v>0.61805161280120324</v>
      </c>
      <c r="CB53">
        <f t="shared" si="45"/>
        <v>1.081181326829189</v>
      </c>
    </row>
    <row r="54" spans="1:80" x14ac:dyDescent="0.25">
      <c r="A54" t="s">
        <v>138</v>
      </c>
      <c r="B54">
        <v>21.450049414610703</v>
      </c>
      <c r="C54">
        <v>24.015814176245847</v>
      </c>
      <c r="E54">
        <f t="shared" si="3"/>
        <v>22.696704624517228</v>
      </c>
      <c r="G54">
        <v>28.9089244845709</v>
      </c>
      <c r="H54">
        <v>29.577419043221703</v>
      </c>
      <c r="I54">
        <v>34.897523783373444</v>
      </c>
      <c r="J54">
        <v>29.265114410484749</v>
      </c>
      <c r="K54">
        <v>31.4771745095291</v>
      </c>
      <c r="L54">
        <v>28.129406045756049</v>
      </c>
      <c r="M54">
        <v>29.7105054628571</v>
      </c>
      <c r="N54">
        <v>29.74974791894055</v>
      </c>
      <c r="O54">
        <v>29.319644741310899</v>
      </c>
      <c r="P54">
        <v>29.276539867764249</v>
      </c>
      <c r="Q54">
        <v>31.583634595553349</v>
      </c>
      <c r="R54">
        <v>29.246432263837299</v>
      </c>
      <c r="S54">
        <v>28.908659794364297</v>
      </c>
      <c r="T54">
        <v>28.597159579062001</v>
      </c>
      <c r="V54">
        <f t="shared" si="4"/>
        <v>6.212219860053672</v>
      </c>
      <c r="W54">
        <f t="shared" si="5"/>
        <v>6.8807144187044749</v>
      </c>
      <c r="X54">
        <f t="shared" si="6"/>
        <v>12.200819158856216</v>
      </c>
      <c r="Y54">
        <f t="shared" si="7"/>
        <v>6.5684097859675212</v>
      </c>
      <c r="Z54">
        <f t="shared" si="8"/>
        <v>8.7804698850118719</v>
      </c>
      <c r="AA54">
        <f t="shared" si="9"/>
        <v>5.4327014212388214</v>
      </c>
      <c r="AB54">
        <f t="shared" si="10"/>
        <v>7.013800838339872</v>
      </c>
      <c r="AC54">
        <f t="shared" si="11"/>
        <v>7.0530432944233219</v>
      </c>
      <c r="AD54">
        <f t="shared" si="12"/>
        <v>6.6229401167936715</v>
      </c>
      <c r="AE54">
        <f t="shared" si="13"/>
        <v>6.5798352432470217</v>
      </c>
      <c r="AF54">
        <f t="shared" si="14"/>
        <v>8.8869299710361211</v>
      </c>
      <c r="AG54">
        <f t="shared" si="15"/>
        <v>6.5497276393200714</v>
      </c>
      <c r="AH54">
        <f t="shared" si="16"/>
        <v>6.2119551698470694</v>
      </c>
      <c r="AI54">
        <f t="shared" si="17"/>
        <v>5.9004549545447738</v>
      </c>
      <c r="AZ54">
        <f t="shared" si="47"/>
        <v>8.0832845090340832E-2</v>
      </c>
      <c r="BA54">
        <f t="shared" si="48"/>
        <v>-1.0393115685945089</v>
      </c>
      <c r="BB54">
        <f t="shared" si="49"/>
        <v>0.84258691974364908</v>
      </c>
      <c r="BC54">
        <f t="shared" si="50"/>
        <v>-2.9225054142794775</v>
      </c>
      <c r="BD54">
        <f t="shared" si="51"/>
        <v>1.0224364622313074</v>
      </c>
      <c r="BE54">
        <f t="shared" si="52"/>
        <v>1.7229006774674893</v>
      </c>
      <c r="BF54">
        <f t="shared" si="53"/>
        <v>-9.8316268883920088E-3</v>
      </c>
      <c r="BG54">
        <f t="shared" si="54"/>
        <v>9.1282735480290533E-2</v>
      </c>
      <c r="BH54">
        <f t="shared" si="55"/>
        <v>-2.2344689565730942</v>
      </c>
      <c r="BI54">
        <f t="shared" si="56"/>
        <v>-0.25289728150977542</v>
      </c>
      <c r="BJ54">
        <f t="shared" si="57"/>
        <v>0.73688073895980466</v>
      </c>
      <c r="BK54">
        <f t="shared" si="58"/>
        <v>-1.1059263808438446</v>
      </c>
      <c r="BL54">
        <f t="shared" si="59"/>
        <v>-0.43720444588679452</v>
      </c>
      <c r="BM54">
        <f t="shared" si="60"/>
        <v>-1.5213255612374077E-2</v>
      </c>
      <c r="BO54">
        <f t="shared" si="32"/>
        <v>0.94551166017892652</v>
      </c>
      <c r="BP54">
        <f t="shared" si="33"/>
        <v>2.0552466878532529</v>
      </c>
      <c r="BQ54">
        <f t="shared" si="34"/>
        <v>0.55764275380055128</v>
      </c>
      <c r="BR54">
        <f t="shared" si="35"/>
        <v>7.5816161405244413</v>
      </c>
      <c r="BS54">
        <f t="shared" si="36"/>
        <v>0.49228426689511168</v>
      </c>
      <c r="BT54">
        <f t="shared" si="37"/>
        <v>0.30293902026691943</v>
      </c>
      <c r="BU54">
        <f t="shared" si="38"/>
        <v>1.0068380378027326</v>
      </c>
      <c r="BV54">
        <f t="shared" si="39"/>
        <v>0.93868776779291485</v>
      </c>
      <c r="BW54">
        <f t="shared" si="40"/>
        <v>4.705894431449372</v>
      </c>
      <c r="BX54">
        <f t="shared" si="41"/>
        <v>1.1915977309488435</v>
      </c>
      <c r="BY54">
        <f t="shared" si="42"/>
        <v>0.60003529132610123</v>
      </c>
      <c r="BZ54">
        <f t="shared" si="43"/>
        <v>2.1523704136479611</v>
      </c>
      <c r="CA54">
        <f t="shared" si="44"/>
        <v>1.3539781391757351</v>
      </c>
      <c r="CB54">
        <f t="shared" si="45"/>
        <v>1.0106008199599237</v>
      </c>
    </row>
    <row r="55" spans="1:80" x14ac:dyDescent="0.25">
      <c r="A55" t="s">
        <v>139</v>
      </c>
      <c r="B55">
        <v>21.529369787739647</v>
      </c>
      <c r="C55">
        <v>23.956319205472802</v>
      </c>
      <c r="E55">
        <f t="shared" si="3"/>
        <v>22.710448144582113</v>
      </c>
      <c r="G55">
        <v>28.764658701568951</v>
      </c>
      <c r="H55">
        <v>29.211352813970951</v>
      </c>
      <c r="I55">
        <v>34.027260719658699</v>
      </c>
      <c r="J55">
        <v>27.520747566270948</v>
      </c>
      <c r="K55">
        <v>30.547245159251098</v>
      </c>
      <c r="L55">
        <v>27.697723019719149</v>
      </c>
      <c r="M55">
        <v>28.313304243283397</v>
      </c>
      <c r="N55">
        <v>28.933627749818648</v>
      </c>
      <c r="O55">
        <v>28.980360288066599</v>
      </c>
      <c r="P55">
        <v>29.895750327736799</v>
      </c>
      <c r="Q55">
        <v>30.45400859162525</v>
      </c>
      <c r="R55">
        <v>29.333528713654452</v>
      </c>
      <c r="S55">
        <v>29.08618209389175</v>
      </c>
      <c r="T55">
        <v>28.782677198372099</v>
      </c>
      <c r="V55">
        <f t="shared" si="4"/>
        <v>6.0542105569868383</v>
      </c>
      <c r="W55">
        <f t="shared" si="5"/>
        <v>6.5009046693888379</v>
      </c>
      <c r="X55">
        <f t="shared" si="6"/>
        <v>11.316812575076586</v>
      </c>
      <c r="Y55">
        <f t="shared" si="7"/>
        <v>4.8102994216888355</v>
      </c>
      <c r="Z55">
        <f t="shared" si="8"/>
        <v>7.8367970146689849</v>
      </c>
      <c r="AA55">
        <f t="shared" si="9"/>
        <v>4.9872748751370359</v>
      </c>
      <c r="AB55">
        <f t="shared" si="10"/>
        <v>5.6028560987012845</v>
      </c>
      <c r="AC55">
        <f t="shared" si="11"/>
        <v>6.2231796052365347</v>
      </c>
      <c r="AD55">
        <f t="shared" si="12"/>
        <v>6.2699121434844862</v>
      </c>
      <c r="AE55">
        <f t="shared" si="13"/>
        <v>7.1853021831546862</v>
      </c>
      <c r="AF55">
        <f t="shared" si="14"/>
        <v>7.7435604470431372</v>
      </c>
      <c r="AG55">
        <f t="shared" si="15"/>
        <v>6.6230805690723393</v>
      </c>
      <c r="AH55">
        <f t="shared" si="16"/>
        <v>6.3757339493096374</v>
      </c>
      <c r="AI55">
        <f t="shared" si="17"/>
        <v>6.0722290537899859</v>
      </c>
      <c r="AZ55">
        <f t="shared" si="47"/>
        <v>-7.7176457976492863E-2</v>
      </c>
      <c r="BA55">
        <f t="shared" si="48"/>
        <v>-1.4191213179101458</v>
      </c>
      <c r="BB55">
        <f t="shared" si="49"/>
        <v>-4.1419664035981185E-2</v>
      </c>
      <c r="BC55">
        <f t="shared" si="50"/>
        <v>-4.6806157785581632</v>
      </c>
      <c r="BD55">
        <f t="shared" si="51"/>
        <v>7.8763591888420414E-2</v>
      </c>
      <c r="BE55">
        <f t="shared" si="52"/>
        <v>1.2774741313657039</v>
      </c>
      <c r="BF55">
        <f t="shared" si="53"/>
        <v>-1.4207763665269795</v>
      </c>
      <c r="BG55">
        <f t="shared" si="54"/>
        <v>-0.73858095370649668</v>
      </c>
      <c r="BH55">
        <f t="shared" si="55"/>
        <v>-2.5874969298822794</v>
      </c>
      <c r="BI55">
        <f t="shared" si="56"/>
        <v>0.35256965839788901</v>
      </c>
      <c r="BJ55">
        <f t="shared" si="57"/>
        <v>-0.40648878503317931</v>
      </c>
      <c r="BK55">
        <f t="shared" si="58"/>
        <v>-1.0325734510915767</v>
      </c>
      <c r="BL55">
        <f t="shared" si="59"/>
        <v>-0.2734256664242265</v>
      </c>
      <c r="BM55">
        <f t="shared" si="60"/>
        <v>0.15656084363283806</v>
      </c>
      <c r="BO55">
        <f t="shared" si="32"/>
        <v>1.0549513416989322</v>
      </c>
      <c r="BP55">
        <f t="shared" si="33"/>
        <v>2.6742258601297606</v>
      </c>
      <c r="BQ55">
        <f t="shared" si="34"/>
        <v>1.0291260257395123</v>
      </c>
      <c r="BR55">
        <f t="shared" si="35"/>
        <v>25.645179755430025</v>
      </c>
      <c r="BS55">
        <f t="shared" si="36"/>
        <v>0.94686877776031797</v>
      </c>
      <c r="BT55">
        <f t="shared" si="37"/>
        <v>0.41251711119025247</v>
      </c>
      <c r="BU55">
        <f t="shared" si="38"/>
        <v>2.6772954717787738</v>
      </c>
      <c r="BV55">
        <f t="shared" si="39"/>
        <v>1.6685338483145908</v>
      </c>
      <c r="BW55">
        <f t="shared" si="40"/>
        <v>6.0105496583144822</v>
      </c>
      <c r="BX55">
        <f t="shared" si="41"/>
        <v>0.78318787858286776</v>
      </c>
      <c r="BY55">
        <f t="shared" si="42"/>
        <v>1.325456005434047</v>
      </c>
      <c r="BZ55">
        <f t="shared" si="43"/>
        <v>2.0456700248487696</v>
      </c>
      <c r="CA55">
        <f t="shared" si="44"/>
        <v>1.2086744095432411</v>
      </c>
      <c r="CB55">
        <f t="shared" si="45"/>
        <v>0.89716121397253135</v>
      </c>
    </row>
    <row r="56" spans="1:80" x14ac:dyDescent="0.25">
      <c r="A56" t="s">
        <v>140</v>
      </c>
      <c r="B56">
        <v>21.215123339299399</v>
      </c>
      <c r="C56">
        <v>23.805347296045099</v>
      </c>
      <c r="E56">
        <f t="shared" si="3"/>
        <v>22.472947715430085</v>
      </c>
      <c r="G56">
        <v>28.284755367601999</v>
      </c>
      <c r="H56">
        <v>28.90630833489875</v>
      </c>
      <c r="I56">
        <v>35.042848155285803</v>
      </c>
      <c r="J56">
        <v>26.423591882584098</v>
      </c>
      <c r="K56">
        <v>30.437709634753649</v>
      </c>
      <c r="L56">
        <v>27.416720098952201</v>
      </c>
      <c r="M56">
        <v>28.40301871059215</v>
      </c>
      <c r="N56">
        <v>28.470925328911651</v>
      </c>
      <c r="O56">
        <v>27.969513129823351</v>
      </c>
      <c r="P56">
        <v>29.108698027551952</v>
      </c>
      <c r="Q56">
        <v>30.244890558124048</v>
      </c>
      <c r="R56">
        <v>29.088931373829851</v>
      </c>
      <c r="S56">
        <v>28.793882936555249</v>
      </c>
      <c r="T56">
        <v>28.219757495622147</v>
      </c>
      <c r="V56">
        <f t="shared" si="4"/>
        <v>5.8118076521719146</v>
      </c>
      <c r="W56">
        <f t="shared" si="5"/>
        <v>6.4333606194686652</v>
      </c>
      <c r="X56">
        <f t="shared" si="6"/>
        <v>12.569900439855719</v>
      </c>
      <c r="Y56">
        <f t="shared" si="7"/>
        <v>3.9506441671540138</v>
      </c>
      <c r="Z56">
        <f t="shared" si="8"/>
        <v>7.9647619193235641</v>
      </c>
      <c r="AA56">
        <f t="shared" si="9"/>
        <v>4.9437723835221163</v>
      </c>
      <c r="AB56">
        <f t="shared" si="10"/>
        <v>5.9300709951620654</v>
      </c>
      <c r="AC56">
        <f t="shared" si="11"/>
        <v>5.9979776134815666</v>
      </c>
      <c r="AD56">
        <f t="shared" si="12"/>
        <v>5.4965654143932667</v>
      </c>
      <c r="AE56">
        <f t="shared" si="13"/>
        <v>6.6357503121218677</v>
      </c>
      <c r="AF56">
        <f t="shared" si="14"/>
        <v>7.7719428426939636</v>
      </c>
      <c r="AG56">
        <f t="shared" si="15"/>
        <v>6.6159836583997667</v>
      </c>
      <c r="AH56">
        <f t="shared" si="16"/>
        <v>6.3209352211251648</v>
      </c>
      <c r="AI56">
        <f t="shared" si="17"/>
        <v>5.7468097801920628</v>
      </c>
      <c r="AZ56">
        <f t="shared" si="47"/>
        <v>-0.31957936279141652</v>
      </c>
      <c r="BA56">
        <f t="shared" si="48"/>
        <v>-1.4866653678303186</v>
      </c>
      <c r="BB56">
        <f t="shared" si="49"/>
        <v>1.2116682007431514</v>
      </c>
      <c r="BC56">
        <f t="shared" si="50"/>
        <v>-5.540271033092985</v>
      </c>
      <c r="BD56">
        <f t="shared" si="51"/>
        <v>0.20672849654299963</v>
      </c>
      <c r="BE56">
        <f t="shared" si="52"/>
        <v>1.2339716397507843</v>
      </c>
      <c r="BF56">
        <f t="shared" si="53"/>
        <v>-1.0935614700661986</v>
      </c>
      <c r="BG56">
        <f t="shared" si="54"/>
        <v>-0.96378294546146481</v>
      </c>
      <c r="BH56">
        <f t="shared" si="55"/>
        <v>-3.3608436589734989</v>
      </c>
      <c r="BI56">
        <f t="shared" si="56"/>
        <v>-0.19698221263492943</v>
      </c>
      <c r="BJ56">
        <f t="shared" si="57"/>
        <v>-0.37810638938235286</v>
      </c>
      <c r="BK56">
        <f t="shared" si="58"/>
        <v>-1.0396703617641494</v>
      </c>
      <c r="BL56">
        <f t="shared" si="59"/>
        <v>-0.32822439460869912</v>
      </c>
      <c r="BM56">
        <f t="shared" si="60"/>
        <v>-0.16885842996508504</v>
      </c>
      <c r="BO56">
        <f t="shared" si="32"/>
        <v>1.2479666343383278</v>
      </c>
      <c r="BP56">
        <f t="shared" si="33"/>
        <v>2.8024048068110803</v>
      </c>
      <c r="BQ56">
        <f t="shared" si="34"/>
        <v>0.43176906858906017</v>
      </c>
      <c r="BR56">
        <f t="shared" si="35"/>
        <v>46.535862231207879</v>
      </c>
      <c r="BS56">
        <f t="shared" si="36"/>
        <v>0.86649990928291343</v>
      </c>
      <c r="BT56">
        <f t="shared" si="37"/>
        <v>0.42514543738531996</v>
      </c>
      <c r="BU56">
        <f t="shared" si="38"/>
        <v>2.134001913912503</v>
      </c>
      <c r="BV56">
        <f t="shared" si="39"/>
        <v>1.9504174592271055</v>
      </c>
      <c r="BW56">
        <f t="shared" si="40"/>
        <v>10.273413109121332</v>
      </c>
      <c r="BX56">
        <f t="shared" si="41"/>
        <v>1.146298052632291</v>
      </c>
      <c r="BY56">
        <f t="shared" si="42"/>
        <v>1.2996348985484383</v>
      </c>
      <c r="BZ56">
        <f t="shared" si="43"/>
        <v>2.0557578840213071</v>
      </c>
      <c r="CA56">
        <f t="shared" si="44"/>
        <v>1.2554672495778458</v>
      </c>
      <c r="CB56">
        <f t="shared" si="45"/>
        <v>1.1241686049704591</v>
      </c>
    </row>
    <row r="57" spans="1:80" x14ac:dyDescent="0.25">
      <c r="A57" t="s">
        <v>141</v>
      </c>
      <c r="B57">
        <v>21.4147526244886</v>
      </c>
      <c r="C57">
        <v>23.7550975157693</v>
      </c>
      <c r="E57">
        <f t="shared" si="3"/>
        <v>22.554590150805296</v>
      </c>
      <c r="G57">
        <v>29.473860111422901</v>
      </c>
      <c r="H57">
        <v>29.561860132422098</v>
      </c>
      <c r="I57">
        <v>34.98090081483825</v>
      </c>
      <c r="J57">
        <v>29.522640222464702</v>
      </c>
      <c r="K57">
        <v>31.309930182123601</v>
      </c>
      <c r="L57">
        <v>28.16572458918025</v>
      </c>
      <c r="M57">
        <v>29.168787996320749</v>
      </c>
      <c r="N57">
        <v>29.427842072984802</v>
      </c>
      <c r="O57">
        <v>30.0830489524676</v>
      </c>
      <c r="P57">
        <v>28.767919859130302</v>
      </c>
      <c r="Q57">
        <v>31.166741984490649</v>
      </c>
      <c r="R57">
        <v>29.343907617577599</v>
      </c>
      <c r="S57">
        <v>29.117781542367801</v>
      </c>
      <c r="T57">
        <v>28.512240659250701</v>
      </c>
      <c r="V57">
        <f t="shared" si="4"/>
        <v>6.9192699606176049</v>
      </c>
      <c r="W57">
        <f t="shared" si="5"/>
        <v>7.0072699816168011</v>
      </c>
      <c r="X57">
        <f t="shared" si="6"/>
        <v>12.426310664032954</v>
      </c>
      <c r="Y57">
        <f t="shared" si="7"/>
        <v>6.9680500716594054</v>
      </c>
      <c r="Z57">
        <f t="shared" si="8"/>
        <v>8.7553400313183047</v>
      </c>
      <c r="AA57">
        <f t="shared" si="9"/>
        <v>5.611134438374954</v>
      </c>
      <c r="AB57">
        <f t="shared" si="10"/>
        <v>6.6141978455154522</v>
      </c>
      <c r="AC57">
        <f t="shared" si="11"/>
        <v>6.8732519221795059</v>
      </c>
      <c r="AD57">
        <f t="shared" si="12"/>
        <v>7.5284588016623033</v>
      </c>
      <c r="AE57">
        <f t="shared" si="13"/>
        <v>6.2133297083250056</v>
      </c>
      <c r="AF57">
        <f t="shared" si="14"/>
        <v>8.6121518336853526</v>
      </c>
      <c r="AG57">
        <f t="shared" si="15"/>
        <v>6.7893174667723031</v>
      </c>
      <c r="AH57">
        <f t="shared" si="16"/>
        <v>6.5631913915625049</v>
      </c>
      <c r="AI57">
        <f t="shared" si="17"/>
        <v>5.9576505084454041</v>
      </c>
      <c r="AZ57">
        <f t="shared" si="47"/>
        <v>0.78788294565427375</v>
      </c>
      <c r="BA57">
        <f t="shared" si="48"/>
        <v>-0.91275600568218263</v>
      </c>
      <c r="BB57">
        <f t="shared" si="49"/>
        <v>1.0680784249203867</v>
      </c>
      <c r="BC57">
        <f t="shared" si="50"/>
        <v>-2.5228651285875934</v>
      </c>
      <c r="BD57">
        <f t="shared" si="51"/>
        <v>0.99730660853774022</v>
      </c>
      <c r="BE57">
        <f t="shared" si="52"/>
        <v>1.9013336946036219</v>
      </c>
      <c r="BF57">
        <f t="shared" si="53"/>
        <v>-0.40943461971281181</v>
      </c>
      <c r="BG57">
        <f t="shared" si="54"/>
        <v>-8.8508636763525494E-2</v>
      </c>
      <c r="BH57">
        <f t="shared" si="55"/>
        <v>-1.3289502717044623</v>
      </c>
      <c r="BI57">
        <f t="shared" si="56"/>
        <v>-0.61940281643179151</v>
      </c>
      <c r="BJ57">
        <f t="shared" si="57"/>
        <v>0.46210260160903616</v>
      </c>
      <c r="BK57">
        <f t="shared" si="58"/>
        <v>-0.86633655339161297</v>
      </c>
      <c r="BL57">
        <f t="shared" si="59"/>
        <v>-8.5968224171359076E-2</v>
      </c>
      <c r="BM57">
        <f t="shared" si="60"/>
        <v>4.1982298288256281E-2</v>
      </c>
      <c r="BO57">
        <f t="shared" si="32"/>
        <v>0.5791933945623321</v>
      </c>
      <c r="BP57">
        <f t="shared" si="33"/>
        <v>1.882638502852211</v>
      </c>
      <c r="BQ57">
        <f t="shared" si="34"/>
        <v>0.47695384735198343</v>
      </c>
      <c r="BR57">
        <f t="shared" si="35"/>
        <v>5.7472233976333511</v>
      </c>
      <c r="BS57">
        <f t="shared" si="36"/>
        <v>0.50093433023609002</v>
      </c>
      <c r="BT57">
        <f t="shared" si="37"/>
        <v>0.26769578074333428</v>
      </c>
      <c r="BU57">
        <f t="shared" si="38"/>
        <v>1.3281652151008452</v>
      </c>
      <c r="BV57">
        <f t="shared" si="39"/>
        <v>1.0632704750708004</v>
      </c>
      <c r="BW57">
        <f t="shared" si="40"/>
        <v>2.5121981677660492</v>
      </c>
      <c r="BX57">
        <f t="shared" si="41"/>
        <v>1.5362391448074837</v>
      </c>
      <c r="BY57">
        <f t="shared" si="42"/>
        <v>0.72592751159171376</v>
      </c>
      <c r="BZ57">
        <f t="shared" si="43"/>
        <v>1.8230277894821771</v>
      </c>
      <c r="CA57">
        <f t="shared" si="44"/>
        <v>1.0613998310150135</v>
      </c>
      <c r="CB57">
        <f t="shared" si="45"/>
        <v>0.97131941345241612</v>
      </c>
    </row>
    <row r="58" spans="1:80" x14ac:dyDescent="0.25">
      <c r="A58" t="s">
        <v>142</v>
      </c>
      <c r="B58">
        <v>20.425223851136053</v>
      </c>
      <c r="C58">
        <v>23.04558232159345</v>
      </c>
      <c r="E58">
        <f t="shared" si="3"/>
        <v>21.695879279216363</v>
      </c>
      <c r="G58">
        <v>29.53970382742995</v>
      </c>
      <c r="H58">
        <v>29.730311629571247</v>
      </c>
      <c r="I58">
        <v>33.937998584014096</v>
      </c>
      <c r="J58">
        <v>29.634703895261453</v>
      </c>
      <c r="K58">
        <v>30.161189036537898</v>
      </c>
      <c r="L58">
        <v>27.021644550075699</v>
      </c>
      <c r="M58">
        <v>29.054381830681649</v>
      </c>
      <c r="N58">
        <v>29.5785100735363</v>
      </c>
      <c r="O58">
        <v>29.9088668145762</v>
      </c>
      <c r="P58">
        <v>27.794851152666201</v>
      </c>
      <c r="Q58">
        <v>29.669240214378451</v>
      </c>
      <c r="R58">
        <v>28.984159552165501</v>
      </c>
      <c r="S58">
        <v>28.24193631527055</v>
      </c>
      <c r="T58">
        <v>27.380349860470801</v>
      </c>
      <c r="V58">
        <f t="shared" si="4"/>
        <v>7.8438245482135862</v>
      </c>
      <c r="W58">
        <f t="shared" si="5"/>
        <v>8.0344323503548836</v>
      </c>
      <c r="X58">
        <f t="shared" si="6"/>
        <v>12.242119304797733</v>
      </c>
      <c r="Y58">
        <f t="shared" si="7"/>
        <v>7.938824616045089</v>
      </c>
      <c r="Z58">
        <f t="shared" si="8"/>
        <v>8.4653097573215348</v>
      </c>
      <c r="AA58">
        <f t="shared" si="9"/>
        <v>5.3257652708593355</v>
      </c>
      <c r="AB58">
        <f t="shared" si="10"/>
        <v>7.3585025514652855</v>
      </c>
      <c r="AC58">
        <f t="shared" si="11"/>
        <v>7.8826307943199367</v>
      </c>
      <c r="AD58">
        <f t="shared" si="12"/>
        <v>8.2129875353598365</v>
      </c>
      <c r="AE58">
        <f t="shared" si="13"/>
        <v>6.0989718734498375</v>
      </c>
      <c r="AF58">
        <f t="shared" si="14"/>
        <v>7.9733609351620878</v>
      </c>
      <c r="AG58">
        <f t="shared" si="15"/>
        <v>7.2882802729491374</v>
      </c>
      <c r="AH58">
        <f t="shared" si="16"/>
        <v>6.5460570360541865</v>
      </c>
      <c r="AI58">
        <f t="shared" si="17"/>
        <v>5.6844705812544376</v>
      </c>
      <c r="AZ58">
        <f t="shared" si="47"/>
        <v>1.7124375332502551</v>
      </c>
      <c r="BA58">
        <f t="shared" si="48"/>
        <v>0.1144063630558998</v>
      </c>
      <c r="BB58">
        <f t="shared" si="49"/>
        <v>0.8838870656851654</v>
      </c>
      <c r="BC58">
        <f t="shared" si="50"/>
        <v>-1.5520905842019097</v>
      </c>
      <c r="BD58">
        <f t="shared" si="51"/>
        <v>0.70727633454097028</v>
      </c>
      <c r="BE58">
        <f t="shared" si="52"/>
        <v>1.6159645270880034</v>
      </c>
      <c r="BF58">
        <f t="shared" si="53"/>
        <v>0.33487008623702152</v>
      </c>
      <c r="BG58">
        <f t="shared" si="54"/>
        <v>0.92087023537690538</v>
      </c>
      <c r="BH58">
        <f t="shared" si="55"/>
        <v>-0.64442153800692914</v>
      </c>
      <c r="BI58">
        <f t="shared" si="56"/>
        <v>-0.73376065130695967</v>
      </c>
      <c r="BJ58">
        <f t="shared" si="57"/>
        <v>-0.17668829691422872</v>
      </c>
      <c r="BK58">
        <f t="shared" si="58"/>
        <v>-0.36737374721477867</v>
      </c>
      <c r="BL58">
        <f t="shared" si="59"/>
        <v>-0.1031025796796774</v>
      </c>
      <c r="BM58">
        <f t="shared" si="60"/>
        <v>-0.23119762890271023</v>
      </c>
      <c r="BO58">
        <f t="shared" si="32"/>
        <v>0.30514407158330747</v>
      </c>
      <c r="BP58">
        <f t="shared" si="33"/>
        <v>0.92376234020871806</v>
      </c>
      <c r="BQ58">
        <f t="shared" si="34"/>
        <v>0.54190540217220728</v>
      </c>
      <c r="BR58">
        <f t="shared" si="35"/>
        <v>2.9324176297763853</v>
      </c>
      <c r="BS58">
        <f t="shared" si="36"/>
        <v>0.61247534087853672</v>
      </c>
      <c r="BT58">
        <f t="shared" si="37"/>
        <v>0.32624675856226143</v>
      </c>
      <c r="BU58">
        <f t="shared" si="38"/>
        <v>0.79285552952762961</v>
      </c>
      <c r="BV58">
        <f t="shared" si="39"/>
        <v>0.5281903191366617</v>
      </c>
      <c r="BW58">
        <f t="shared" si="40"/>
        <v>1.5631124161313796</v>
      </c>
      <c r="BX58">
        <f t="shared" si="41"/>
        <v>1.6629682809862831</v>
      </c>
      <c r="BY58">
        <f t="shared" si="42"/>
        <v>1.130286335467108</v>
      </c>
      <c r="BZ58">
        <f t="shared" si="43"/>
        <v>1.2900023977511381</v>
      </c>
      <c r="CA58">
        <f t="shared" si="44"/>
        <v>1.0740808390771244</v>
      </c>
      <c r="CB58">
        <f t="shared" si="45"/>
        <v>1.1738089625652901</v>
      </c>
    </row>
    <row r="59" spans="1:80" x14ac:dyDescent="0.25">
      <c r="A59" t="s">
        <v>143</v>
      </c>
      <c r="B59">
        <v>21.587429156118301</v>
      </c>
      <c r="C59">
        <v>24.334481289466453</v>
      </c>
      <c r="E59">
        <f t="shared" si="3"/>
        <v>22.919836188054298</v>
      </c>
      <c r="G59">
        <v>28.709962424144649</v>
      </c>
      <c r="H59">
        <v>29.113441948337702</v>
      </c>
      <c r="I59">
        <v>33.911633254558701</v>
      </c>
      <c r="J59">
        <v>28.540638564860998</v>
      </c>
      <c r="K59">
        <v>30.517991981254049</v>
      </c>
      <c r="L59">
        <v>28.34326351946255</v>
      </c>
      <c r="M59">
        <v>28.799709777519148</v>
      </c>
      <c r="N59">
        <v>29.0726120526062</v>
      </c>
      <c r="O59">
        <v>29.493694127633248</v>
      </c>
      <c r="P59">
        <v>29.5114331719349</v>
      </c>
      <c r="Q59">
        <v>31.119583395555651</v>
      </c>
      <c r="R59">
        <v>29.2219870510223</v>
      </c>
      <c r="S59">
        <v>29.136415439175</v>
      </c>
      <c r="T59">
        <v>28.8479644587573</v>
      </c>
      <c r="V59">
        <f t="shared" si="4"/>
        <v>5.7901262360903516</v>
      </c>
      <c r="W59">
        <f t="shared" si="5"/>
        <v>6.193605760283404</v>
      </c>
      <c r="X59">
        <f t="shared" si="6"/>
        <v>10.991797066504404</v>
      </c>
      <c r="Y59">
        <f t="shared" si="7"/>
        <v>5.6208023768067008</v>
      </c>
      <c r="Z59">
        <f t="shared" si="8"/>
        <v>7.5981557931997514</v>
      </c>
      <c r="AA59">
        <f t="shared" si="9"/>
        <v>5.4234273314082522</v>
      </c>
      <c r="AB59">
        <f t="shared" si="10"/>
        <v>5.8798735894648502</v>
      </c>
      <c r="AC59">
        <f t="shared" si="11"/>
        <v>6.1527758645519022</v>
      </c>
      <c r="AD59">
        <f t="shared" si="12"/>
        <v>6.57385793957895</v>
      </c>
      <c r="AE59">
        <f t="shared" si="13"/>
        <v>6.5915969838806028</v>
      </c>
      <c r="AF59">
        <f t="shared" si="14"/>
        <v>8.1997472075013533</v>
      </c>
      <c r="AG59">
        <f t="shared" si="15"/>
        <v>6.3021508629680021</v>
      </c>
      <c r="AH59">
        <f t="shared" si="16"/>
        <v>6.2165792511207023</v>
      </c>
      <c r="AI59">
        <f t="shared" si="17"/>
        <v>5.9281282707030023</v>
      </c>
      <c r="AZ59">
        <f t="shared" si="47"/>
        <v>-0.34126077887297956</v>
      </c>
      <c r="BA59">
        <f t="shared" si="48"/>
        <v>-1.7264202270155797</v>
      </c>
      <c r="BB59">
        <f t="shared" si="49"/>
        <v>-0.36643517260816338</v>
      </c>
      <c r="BC59">
        <f t="shared" si="50"/>
        <v>-3.8701128234402979</v>
      </c>
      <c r="BD59">
        <f t="shared" si="51"/>
        <v>-0.15987762958081309</v>
      </c>
      <c r="BE59">
        <f t="shared" si="52"/>
        <v>1.7136265876369201</v>
      </c>
      <c r="BF59">
        <f t="shared" si="53"/>
        <v>-1.1437588757634138</v>
      </c>
      <c r="BG59">
        <f t="shared" si="54"/>
        <v>-0.80898469439112919</v>
      </c>
      <c r="BH59">
        <f t="shared" si="55"/>
        <v>-2.2835511337878156</v>
      </c>
      <c r="BI59">
        <f t="shared" si="56"/>
        <v>-0.24113554087619438</v>
      </c>
      <c r="BJ59">
        <f t="shared" si="57"/>
        <v>4.9697975425036844E-2</v>
      </c>
      <c r="BK59">
        <f t="shared" si="58"/>
        <v>-1.353503157195914</v>
      </c>
      <c r="BL59">
        <f t="shared" si="59"/>
        <v>-0.43258036461316163</v>
      </c>
      <c r="BM59">
        <f t="shared" si="60"/>
        <v>1.2460060545854468E-2</v>
      </c>
      <c r="BO59">
        <f t="shared" si="32"/>
        <v>1.2668632288696218</v>
      </c>
      <c r="BP59">
        <f t="shared" si="33"/>
        <v>3.3090571928466721</v>
      </c>
      <c r="BQ59">
        <f t="shared" si="34"/>
        <v>1.2891634333818978</v>
      </c>
      <c r="BR59">
        <f t="shared" si="35"/>
        <v>14.622446681804769</v>
      </c>
      <c r="BS59">
        <f t="shared" si="36"/>
        <v>1.1171923730018063</v>
      </c>
      <c r="BT59">
        <f t="shared" si="37"/>
        <v>0.3048926785958056</v>
      </c>
      <c r="BU59">
        <f t="shared" si="38"/>
        <v>2.2095596449034773</v>
      </c>
      <c r="BV59">
        <f t="shared" si="39"/>
        <v>1.751978043231156</v>
      </c>
      <c r="BW59">
        <f t="shared" si="40"/>
        <v>4.8687490233900448</v>
      </c>
      <c r="BX59">
        <f t="shared" si="41"/>
        <v>1.1819225830805213</v>
      </c>
      <c r="BY59">
        <f t="shared" si="42"/>
        <v>0.96613856643187146</v>
      </c>
      <c r="BZ59">
        <f t="shared" si="43"/>
        <v>2.5553185609916782</v>
      </c>
      <c r="CA59">
        <f t="shared" si="44"/>
        <v>1.3496453579132868</v>
      </c>
      <c r="CB59">
        <f t="shared" si="45"/>
        <v>0.99140053293583663</v>
      </c>
    </row>
    <row r="60" spans="1:80" x14ac:dyDescent="0.25">
      <c r="A60" t="s">
        <v>144</v>
      </c>
      <c r="B60">
        <v>21.7051849522061</v>
      </c>
      <c r="C60">
        <v>24.041503567255397</v>
      </c>
      <c r="E60">
        <f t="shared" si="3"/>
        <v>22.843495386135658</v>
      </c>
      <c r="G60">
        <v>30.572797936752551</v>
      </c>
      <c r="H60">
        <v>31.247619449924947</v>
      </c>
      <c r="I60">
        <v>34.119739153859399</v>
      </c>
      <c r="J60">
        <v>29.4766137518038</v>
      </c>
      <c r="K60">
        <v>31.1978016170942</v>
      </c>
      <c r="L60">
        <v>28.404097380737852</v>
      </c>
      <c r="M60">
        <v>30.864932132449702</v>
      </c>
      <c r="N60">
        <v>31.03250885231915</v>
      </c>
      <c r="O60">
        <v>29.529895686754102</v>
      </c>
      <c r="P60">
        <v>29.50338034930985</v>
      </c>
      <c r="Q60">
        <v>31.393553553138503</v>
      </c>
      <c r="R60">
        <v>30.91980049281835</v>
      </c>
      <c r="S60">
        <v>30.21596219583455</v>
      </c>
      <c r="T60">
        <v>28.441094927919</v>
      </c>
      <c r="V60">
        <f t="shared" si="4"/>
        <v>7.7293025506168931</v>
      </c>
      <c r="W60">
        <f t="shared" si="5"/>
        <v>8.4041240637892898</v>
      </c>
      <c r="X60">
        <f t="shared" si="6"/>
        <v>11.276243767723741</v>
      </c>
      <c r="Y60">
        <f t="shared" si="7"/>
        <v>6.6331183656681425</v>
      </c>
      <c r="Z60">
        <f t="shared" si="8"/>
        <v>8.3543062309585423</v>
      </c>
      <c r="AA60">
        <f t="shared" si="9"/>
        <v>5.5606019946021945</v>
      </c>
      <c r="AB60">
        <f t="shared" si="10"/>
        <v>8.0214367463140448</v>
      </c>
      <c r="AC60">
        <f t="shared" si="11"/>
        <v>8.1890134661834928</v>
      </c>
      <c r="AD60">
        <f t="shared" si="12"/>
        <v>6.6864003006184447</v>
      </c>
      <c r="AE60">
        <f t="shared" si="13"/>
        <v>6.6598849631741928</v>
      </c>
      <c r="AF60">
        <f t="shared" si="14"/>
        <v>8.5500581670028453</v>
      </c>
      <c r="AG60">
        <f t="shared" si="15"/>
        <v>8.0763051066826925</v>
      </c>
      <c r="AH60">
        <f t="shared" si="16"/>
        <v>7.3724668096988921</v>
      </c>
      <c r="AI60">
        <f t="shared" si="17"/>
        <v>5.5975995417833424</v>
      </c>
      <c r="AZ60">
        <f t="shared" si="47"/>
        <v>1.5979155356535619</v>
      </c>
      <c r="BA60">
        <f t="shared" si="48"/>
        <v>0.48409807649030601</v>
      </c>
      <c r="BB60">
        <f t="shared" si="49"/>
        <v>-8.1988471388825701E-2</v>
      </c>
      <c r="BC60">
        <f t="shared" si="50"/>
        <v>-2.8577968345788562</v>
      </c>
      <c r="BD60">
        <f t="shared" si="51"/>
        <v>0.59627280817797779</v>
      </c>
      <c r="BE60">
        <f t="shared" si="52"/>
        <v>1.8508012508308624</v>
      </c>
      <c r="BF60">
        <f t="shared" si="53"/>
        <v>0.99780428108578079</v>
      </c>
      <c r="BG60">
        <f t="shared" si="54"/>
        <v>1.2272529072404614</v>
      </c>
      <c r="BH60">
        <f t="shared" si="55"/>
        <v>-2.1710087727483209</v>
      </c>
      <c r="BI60">
        <f t="shared" si="56"/>
        <v>-0.17284756158260439</v>
      </c>
      <c r="BJ60">
        <f t="shared" si="57"/>
        <v>0.40000893492652878</v>
      </c>
      <c r="BK60">
        <f t="shared" si="58"/>
        <v>0.42065108651877647</v>
      </c>
      <c r="BL60">
        <f t="shared" si="59"/>
        <v>0.72330719396502818</v>
      </c>
      <c r="BM60">
        <f t="shared" si="60"/>
        <v>-0.31806866837380543</v>
      </c>
      <c r="BO60">
        <f t="shared" si="32"/>
        <v>0.33035394182414907</v>
      </c>
      <c r="BP60">
        <f t="shared" si="33"/>
        <v>0.71494388861173741</v>
      </c>
      <c r="BQ60">
        <f t="shared" si="34"/>
        <v>1.0584759365343746</v>
      </c>
      <c r="BR60">
        <f t="shared" si="35"/>
        <v>7.2490745939184</v>
      </c>
      <c r="BS60">
        <f t="shared" si="36"/>
        <v>0.66146062842314901</v>
      </c>
      <c r="BT60">
        <f t="shared" si="37"/>
        <v>0.27723835129802388</v>
      </c>
      <c r="BU60">
        <f t="shared" si="38"/>
        <v>0.50076155756904217</v>
      </c>
      <c r="BV60">
        <f t="shared" si="39"/>
        <v>0.42712998716579814</v>
      </c>
      <c r="BW60">
        <f t="shared" si="40"/>
        <v>4.5033817286533662</v>
      </c>
      <c r="BX60">
        <f t="shared" si="41"/>
        <v>1.1272812947640378</v>
      </c>
      <c r="BY60">
        <f t="shared" si="42"/>
        <v>0.75785358968731409</v>
      </c>
      <c r="BZ60">
        <f t="shared" si="43"/>
        <v>0.74708738859555179</v>
      </c>
      <c r="CA60">
        <f t="shared" si="44"/>
        <v>0.6057073428363704</v>
      </c>
      <c r="CB60">
        <f t="shared" si="45"/>
        <v>1.2466605305253888</v>
      </c>
    </row>
    <row r="61" spans="1:80" x14ac:dyDescent="0.25">
      <c r="A61" t="s">
        <v>145</v>
      </c>
      <c r="B61">
        <v>21.1600110624824</v>
      </c>
      <c r="C61">
        <v>23.7820370656911</v>
      </c>
      <c r="E61">
        <f t="shared" si="3"/>
        <v>22.432747656013746</v>
      </c>
      <c r="G61">
        <v>28.477893156493799</v>
      </c>
      <c r="H61">
        <v>29.1299546139327</v>
      </c>
      <c r="I61">
        <v>32.70608029997625</v>
      </c>
      <c r="J61">
        <v>28.939652044747753</v>
      </c>
      <c r="K61">
        <v>31.392531142708499</v>
      </c>
      <c r="L61">
        <v>27.760894876081352</v>
      </c>
      <c r="M61">
        <v>28.804620443756548</v>
      </c>
      <c r="N61">
        <v>29.47901913621725</v>
      </c>
      <c r="O61">
        <v>29.35777713200445</v>
      </c>
      <c r="P61">
        <v>28.774421608697249</v>
      </c>
      <c r="Q61">
        <v>30.365444792564602</v>
      </c>
      <c r="R61">
        <v>28.80264874896195</v>
      </c>
      <c r="S61">
        <v>28.202208951306851</v>
      </c>
      <c r="T61">
        <v>28.13923651910995</v>
      </c>
      <c r="V61">
        <f t="shared" si="4"/>
        <v>6.0451455004800536</v>
      </c>
      <c r="W61">
        <f t="shared" si="5"/>
        <v>6.6972069579189544</v>
      </c>
      <c r="X61">
        <f t="shared" si="6"/>
        <v>10.273332643962505</v>
      </c>
      <c r="Y61">
        <f t="shared" si="7"/>
        <v>6.5069043887340072</v>
      </c>
      <c r="Z61">
        <f t="shared" si="8"/>
        <v>8.9597834866947537</v>
      </c>
      <c r="AA61">
        <f t="shared" si="9"/>
        <v>5.3281472200676063</v>
      </c>
      <c r="AB61">
        <f t="shared" si="10"/>
        <v>6.3718727877428023</v>
      </c>
      <c r="AC61">
        <f t="shared" si="11"/>
        <v>7.0462714802035045</v>
      </c>
      <c r="AD61">
        <f t="shared" si="12"/>
        <v>6.925029475990705</v>
      </c>
      <c r="AE61">
        <f t="shared" si="13"/>
        <v>6.3416739526835038</v>
      </c>
      <c r="AF61">
        <f t="shared" si="14"/>
        <v>7.932697136550857</v>
      </c>
      <c r="AG61">
        <f t="shared" si="15"/>
        <v>6.3699010929482043</v>
      </c>
      <c r="AH61">
        <f t="shared" si="16"/>
        <v>5.7694612952931053</v>
      </c>
      <c r="AI61">
        <f t="shared" si="17"/>
        <v>5.7064888630962045</v>
      </c>
      <c r="AZ61">
        <f t="shared" si="47"/>
        <v>-8.6241514483277548E-2</v>
      </c>
      <c r="BA61">
        <f t="shared" si="48"/>
        <v>-1.2228190293800294</v>
      </c>
      <c r="BB61">
        <f t="shared" si="49"/>
        <v>-1.0848995951500626</v>
      </c>
      <c r="BC61">
        <f t="shared" si="50"/>
        <v>-2.9840108115129915</v>
      </c>
      <c r="BD61">
        <f t="shared" si="51"/>
        <v>1.2017500639141891</v>
      </c>
      <c r="BE61">
        <f t="shared" si="52"/>
        <v>1.6183464762962743</v>
      </c>
      <c r="BF61">
        <f t="shared" si="53"/>
        <v>-0.65175967748546171</v>
      </c>
      <c r="BG61">
        <f t="shared" si="54"/>
        <v>8.4510921260473104E-2</v>
      </c>
      <c r="BH61">
        <f t="shared" si="55"/>
        <v>-1.9323795973760607</v>
      </c>
      <c r="BI61">
        <f t="shared" si="56"/>
        <v>-0.4910585720732934</v>
      </c>
      <c r="BJ61">
        <f t="shared" si="57"/>
        <v>-0.21735209552545953</v>
      </c>
      <c r="BK61">
        <f t="shared" si="58"/>
        <v>-1.2857529272157118</v>
      </c>
      <c r="BL61">
        <f t="shared" si="59"/>
        <v>-0.87969832044075869</v>
      </c>
      <c r="BM61">
        <f t="shared" si="60"/>
        <v>-0.20917934706094332</v>
      </c>
      <c r="BO61">
        <f t="shared" si="32"/>
        <v>1.0616009114640814</v>
      </c>
      <c r="BP61">
        <f t="shared" si="33"/>
        <v>2.3340234070692158</v>
      </c>
      <c r="BQ61">
        <f t="shared" si="34"/>
        <v>2.1212278500286454</v>
      </c>
      <c r="BR61">
        <f t="shared" si="35"/>
        <v>7.9118266218146411</v>
      </c>
      <c r="BS61">
        <f t="shared" si="36"/>
        <v>0.43474759027780868</v>
      </c>
      <c r="BT61">
        <f t="shared" si="37"/>
        <v>0.32570855608399263</v>
      </c>
      <c r="BU61">
        <f t="shared" si="38"/>
        <v>1.5710833022498605</v>
      </c>
      <c r="BV61">
        <f t="shared" si="39"/>
        <v>0.94310419740233897</v>
      </c>
      <c r="BW61">
        <f t="shared" si="40"/>
        <v>3.8168423456195177</v>
      </c>
      <c r="BX61">
        <f t="shared" si="41"/>
        <v>1.4054757600536232</v>
      </c>
      <c r="BY61">
        <f t="shared" si="42"/>
        <v>1.1625978095673479</v>
      </c>
      <c r="BZ61">
        <f t="shared" si="43"/>
        <v>2.4380926100109628</v>
      </c>
      <c r="CA61">
        <f t="shared" si="44"/>
        <v>1.8399905036666295</v>
      </c>
      <c r="CB61">
        <f t="shared" si="45"/>
        <v>1.1560304082822619</v>
      </c>
    </row>
    <row r="62" spans="1:80" x14ac:dyDescent="0.25">
      <c r="A62" t="s">
        <v>146</v>
      </c>
      <c r="B62">
        <v>20.972944490445901</v>
      </c>
      <c r="C62">
        <v>23.403041306815403</v>
      </c>
      <c r="E62">
        <f t="shared" ref="E62:E73" si="61">GEOMEAN(B62:C62)</f>
        <v>22.154698965128187</v>
      </c>
      <c r="G62">
        <v>28.707542260998601</v>
      </c>
      <c r="H62">
        <v>29.7310580911142</v>
      </c>
      <c r="I62">
        <v>34.116863486451798</v>
      </c>
      <c r="J62">
        <v>29.197878386547</v>
      </c>
      <c r="K62">
        <v>31.135655237794403</v>
      </c>
      <c r="L62">
        <v>27.9047835764732</v>
      </c>
      <c r="M62">
        <v>28.91254666923075</v>
      </c>
      <c r="N62">
        <v>29.273016091782651</v>
      </c>
      <c r="O62">
        <v>29.537431082681501</v>
      </c>
      <c r="P62">
        <v>29.312639610488553</v>
      </c>
      <c r="Q62">
        <v>31.0269539506202</v>
      </c>
      <c r="R62">
        <v>29.286637433255002</v>
      </c>
      <c r="S62">
        <v>29.076135581461749</v>
      </c>
      <c r="T62">
        <v>28.358871519926751</v>
      </c>
      <c r="V62">
        <f t="shared" si="4"/>
        <v>6.5528432958704137</v>
      </c>
      <c r="W62">
        <f t="shared" si="5"/>
        <v>7.5763591259860128</v>
      </c>
      <c r="X62">
        <f t="shared" si="6"/>
        <v>11.962164521323611</v>
      </c>
      <c r="Y62">
        <f t="shared" si="7"/>
        <v>7.043179421418813</v>
      </c>
      <c r="Z62">
        <f t="shared" si="8"/>
        <v>8.9809562726662158</v>
      </c>
      <c r="AA62">
        <f t="shared" si="9"/>
        <v>5.750084611345013</v>
      </c>
      <c r="AB62">
        <f t="shared" si="10"/>
        <v>6.7578477041025629</v>
      </c>
      <c r="AC62">
        <f t="shared" si="11"/>
        <v>7.118317126654464</v>
      </c>
      <c r="AD62">
        <f t="shared" si="12"/>
        <v>7.3827321175533136</v>
      </c>
      <c r="AE62">
        <f t="shared" si="13"/>
        <v>7.157940645360366</v>
      </c>
      <c r="AF62">
        <f t="shared" si="14"/>
        <v>8.8722549854920132</v>
      </c>
      <c r="AG62">
        <f t="shared" si="15"/>
        <v>7.1319384681268154</v>
      </c>
      <c r="AH62">
        <f t="shared" si="16"/>
        <v>6.9214366163335619</v>
      </c>
      <c r="AI62">
        <f t="shared" si="17"/>
        <v>6.2041725547985642</v>
      </c>
      <c r="AZ62">
        <f t="shared" si="47"/>
        <v>0.42145628090708254</v>
      </c>
      <c r="BA62">
        <f t="shared" si="48"/>
        <v>-0.34366686131297097</v>
      </c>
      <c r="BB62">
        <f t="shared" si="49"/>
        <v>0.60393228221104422</v>
      </c>
      <c r="BC62">
        <f t="shared" si="50"/>
        <v>-2.4477357788281857</v>
      </c>
      <c r="BD62">
        <f t="shared" si="51"/>
        <v>1.2229228498856513</v>
      </c>
      <c r="BE62">
        <f t="shared" si="52"/>
        <v>2.040283867573681</v>
      </c>
      <c r="BF62">
        <f t="shared" si="53"/>
        <v>-0.26578476112570115</v>
      </c>
      <c r="BG62">
        <f t="shared" si="54"/>
        <v>0.15655656771143267</v>
      </c>
      <c r="BH62">
        <f t="shared" si="55"/>
        <v>-1.474676955813452</v>
      </c>
      <c r="BI62">
        <f t="shared" si="56"/>
        <v>0.32520812060356885</v>
      </c>
      <c r="BJ62">
        <f t="shared" si="57"/>
        <v>0.72220575341569671</v>
      </c>
      <c r="BK62">
        <f t="shared" si="58"/>
        <v>-0.52371555203710063</v>
      </c>
      <c r="BL62">
        <f t="shared" si="59"/>
        <v>0.27227700059969795</v>
      </c>
      <c r="BM62">
        <f t="shared" si="60"/>
        <v>0.28850434464141639</v>
      </c>
      <c r="BO62">
        <f t="shared" si="32"/>
        <v>0.74667054184770476</v>
      </c>
      <c r="BP62">
        <f t="shared" si="33"/>
        <v>1.268977827259647</v>
      </c>
      <c r="BQ62">
        <f t="shared" si="34"/>
        <v>0.65795814528868501</v>
      </c>
      <c r="BR62">
        <f t="shared" si="35"/>
        <v>5.4555920881848268</v>
      </c>
      <c r="BS62">
        <f t="shared" si="36"/>
        <v>0.42841388679734754</v>
      </c>
      <c r="BT62">
        <f t="shared" si="37"/>
        <v>0.24311589617461879</v>
      </c>
      <c r="BU62">
        <f t="shared" si="38"/>
        <v>1.2022898632246211</v>
      </c>
      <c r="BV62">
        <f t="shared" si="39"/>
        <v>0.89716387302133582</v>
      </c>
      <c r="BW62">
        <f t="shared" si="40"/>
        <v>2.7792140562678593</v>
      </c>
      <c r="BX62">
        <f t="shared" si="41"/>
        <v>0.79818323356679066</v>
      </c>
      <c r="BY62">
        <f t="shared" si="42"/>
        <v>0.60616995298327014</v>
      </c>
      <c r="BZ62">
        <f t="shared" si="43"/>
        <v>1.4376530510391465</v>
      </c>
      <c r="CA62">
        <f t="shared" si="44"/>
        <v>0.828011666022482</v>
      </c>
      <c r="CB62">
        <f t="shared" si="45"/>
        <v>0.81875042490285377</v>
      </c>
    </row>
    <row r="63" spans="1:80" x14ac:dyDescent="0.25">
      <c r="A63" t="s">
        <v>147</v>
      </c>
      <c r="B63">
        <v>21.720817656667798</v>
      </c>
      <c r="C63">
        <v>24.3487359180825</v>
      </c>
      <c r="E63">
        <f t="shared" si="61"/>
        <v>22.997270556460126</v>
      </c>
      <c r="G63">
        <v>30.680003963468948</v>
      </c>
      <c r="H63">
        <v>31.020882067137599</v>
      </c>
      <c r="I63" t="e">
        <v>#DIV/0!</v>
      </c>
      <c r="J63">
        <v>34.475520250679295</v>
      </c>
      <c r="K63">
        <v>30.88561555142245</v>
      </c>
      <c r="L63">
        <v>28.17448436869465</v>
      </c>
      <c r="M63">
        <v>30.978801459598049</v>
      </c>
      <c r="N63">
        <v>30.378128881551497</v>
      </c>
      <c r="O63">
        <v>33.544553001827396</v>
      </c>
      <c r="P63">
        <v>30.003962496759851</v>
      </c>
      <c r="Q63">
        <v>31.6759596210056</v>
      </c>
      <c r="R63">
        <v>30.698974746873901</v>
      </c>
      <c r="S63">
        <v>27.80432659224455</v>
      </c>
      <c r="T63">
        <v>29.247776367527848</v>
      </c>
      <c r="V63">
        <f t="shared" si="4"/>
        <v>7.682733407008822</v>
      </c>
      <c r="W63">
        <f t="shared" si="5"/>
        <v>8.0236115106774726</v>
      </c>
      <c r="X63" t="e">
        <f t="shared" si="6"/>
        <v>#DIV/0!</v>
      </c>
      <c r="Y63">
        <f t="shared" si="7"/>
        <v>11.478249694219169</v>
      </c>
      <c r="Z63">
        <f t="shared" si="8"/>
        <v>7.8883449949623241</v>
      </c>
      <c r="AA63">
        <f t="shared" si="9"/>
        <v>5.1772138122345233</v>
      </c>
      <c r="AB63">
        <f t="shared" si="10"/>
        <v>7.9815309031379229</v>
      </c>
      <c r="AC63">
        <f t="shared" si="11"/>
        <v>7.3808583250913706</v>
      </c>
      <c r="AD63">
        <f t="shared" si="12"/>
        <v>10.547282445367269</v>
      </c>
      <c r="AE63">
        <f t="shared" si="13"/>
        <v>7.0066919402997243</v>
      </c>
      <c r="AF63">
        <f t="shared" si="14"/>
        <v>8.6786890645454733</v>
      </c>
      <c r="AG63">
        <f t="shared" si="15"/>
        <v>7.7017041904137749</v>
      </c>
      <c r="AH63">
        <f t="shared" si="16"/>
        <v>4.8070560357844236</v>
      </c>
      <c r="AI63">
        <f t="shared" si="17"/>
        <v>6.2505058110677219</v>
      </c>
      <c r="AZ63">
        <f t="shared" si="47"/>
        <v>1.5513463920454909</v>
      </c>
      <c r="BA63">
        <f t="shared" si="48"/>
        <v>0.10358552337848881</v>
      </c>
      <c r="BB63" t="e">
        <f t="shared" si="49"/>
        <v>#DIV/0!</v>
      </c>
      <c r="BC63">
        <f t="shared" si="50"/>
        <v>1.9873344939721704</v>
      </c>
      <c r="BD63">
        <f t="shared" si="51"/>
        <v>0.13031157218175959</v>
      </c>
      <c r="BE63">
        <f t="shared" si="52"/>
        <v>1.4674130684631912</v>
      </c>
      <c r="BF63">
        <f t="shared" si="53"/>
        <v>0.9578984379096589</v>
      </c>
      <c r="BG63">
        <f t="shared" si="54"/>
        <v>0.41909776614833927</v>
      </c>
      <c r="BH63">
        <f t="shared" si="55"/>
        <v>1.6898733720005037</v>
      </c>
      <c r="BI63">
        <f t="shared" si="56"/>
        <v>0.17395941554292715</v>
      </c>
      <c r="BJ63">
        <f t="shared" si="57"/>
        <v>0.5286398324691568</v>
      </c>
      <c r="BK63">
        <f t="shared" si="58"/>
        <v>4.6050170249858802E-2</v>
      </c>
      <c r="BL63">
        <f t="shared" si="59"/>
        <v>-1.8421035799494403</v>
      </c>
      <c r="BM63">
        <f t="shared" si="60"/>
        <v>0.33483760091057402</v>
      </c>
      <c r="BO63">
        <f t="shared" si="32"/>
        <v>0.34119149932845927</v>
      </c>
      <c r="BP63">
        <f t="shared" si="33"/>
        <v>0.9307170080593018</v>
      </c>
      <c r="BQ63" t="e">
        <f t="shared" si="34"/>
        <v>#DIV/0!</v>
      </c>
      <c r="BR63">
        <f t="shared" si="35"/>
        <v>0.25220442718917818</v>
      </c>
      <c r="BS63">
        <f t="shared" si="36"/>
        <v>0.91363411558310315</v>
      </c>
      <c r="BT63">
        <f t="shared" si="37"/>
        <v>0.36163016569226408</v>
      </c>
      <c r="BU63">
        <f t="shared" si="38"/>
        <v>0.51480628150453001</v>
      </c>
      <c r="BV63">
        <f t="shared" si="39"/>
        <v>0.74789219555450781</v>
      </c>
      <c r="BW63">
        <f t="shared" si="40"/>
        <v>0.30995412903533293</v>
      </c>
      <c r="BX63">
        <f t="shared" si="41"/>
        <v>0.88640663435093914</v>
      </c>
      <c r="BY63">
        <f t="shared" si="42"/>
        <v>0.69320797997925288</v>
      </c>
      <c r="BZ63">
        <f t="shared" si="43"/>
        <v>0.96858450575906518</v>
      </c>
      <c r="CA63">
        <f t="shared" si="44"/>
        <v>3.5853242015111011</v>
      </c>
      <c r="CB63">
        <f t="shared" si="45"/>
        <v>0.79287338254573247</v>
      </c>
    </row>
    <row r="64" spans="1:80" x14ac:dyDescent="0.25">
      <c r="A64" t="s">
        <v>148</v>
      </c>
      <c r="B64">
        <v>21.408550085226402</v>
      </c>
      <c r="C64">
        <v>24.080059948840798</v>
      </c>
      <c r="E64">
        <f t="shared" si="61"/>
        <v>22.705047224571292</v>
      </c>
      <c r="G64">
        <v>29.461514454567851</v>
      </c>
      <c r="H64">
        <v>30.119451714369802</v>
      </c>
      <c r="I64">
        <v>34.086256282069698</v>
      </c>
      <c r="J64">
        <v>30.342313428490549</v>
      </c>
      <c r="K64">
        <v>30.5445855626911</v>
      </c>
      <c r="L64">
        <v>27.777946715139748</v>
      </c>
      <c r="M64">
        <v>29.813810365061101</v>
      </c>
      <c r="N64">
        <v>29.623046842319248</v>
      </c>
      <c r="O64">
        <v>30.963631530180798</v>
      </c>
      <c r="P64">
        <v>29.446672053634899</v>
      </c>
      <c r="Q64">
        <v>31.22082715091755</v>
      </c>
      <c r="R64">
        <v>29.632967932649599</v>
      </c>
      <c r="S64">
        <v>28.8191677575646</v>
      </c>
      <c r="T64">
        <v>28.6160182126888</v>
      </c>
      <c r="V64">
        <f t="shared" si="4"/>
        <v>6.7564672299965594</v>
      </c>
      <c r="W64">
        <f t="shared" si="5"/>
        <v>7.4144044897985104</v>
      </c>
      <c r="X64">
        <f t="shared" si="6"/>
        <v>11.381209057498406</v>
      </c>
      <c r="Y64">
        <f t="shared" si="7"/>
        <v>7.6372662039192569</v>
      </c>
      <c r="Z64">
        <f t="shared" si="8"/>
        <v>7.8395383381198087</v>
      </c>
      <c r="AA64">
        <f t="shared" si="9"/>
        <v>5.0728994905684566</v>
      </c>
      <c r="AB64">
        <f t="shared" si="10"/>
        <v>7.1087631404898097</v>
      </c>
      <c r="AC64">
        <f t="shared" si="11"/>
        <v>6.9179996177479559</v>
      </c>
      <c r="AD64">
        <f t="shared" si="12"/>
        <v>8.2585843056095065</v>
      </c>
      <c r="AE64">
        <f t="shared" si="13"/>
        <v>6.7416248290636069</v>
      </c>
      <c r="AF64">
        <f t="shared" si="14"/>
        <v>8.5157799263462586</v>
      </c>
      <c r="AG64">
        <f t="shared" si="15"/>
        <v>6.9279207080783074</v>
      </c>
      <c r="AH64">
        <f t="shared" si="16"/>
        <v>6.1141205329933079</v>
      </c>
      <c r="AI64">
        <f t="shared" si="17"/>
        <v>5.9109709881175085</v>
      </c>
      <c r="AZ64">
        <f t="shared" si="47"/>
        <v>0.62508021503322819</v>
      </c>
      <c r="BA64">
        <f t="shared" si="48"/>
        <v>-0.50562149750047336</v>
      </c>
      <c r="BB64">
        <f t="shared" si="49"/>
        <v>2.2976818385838982E-2</v>
      </c>
      <c r="BC64">
        <f t="shared" si="50"/>
        <v>-1.8536489963277418</v>
      </c>
      <c r="BD64">
        <f t="shared" si="51"/>
        <v>8.1504915339244199E-2</v>
      </c>
      <c r="BE64">
        <f t="shared" si="52"/>
        <v>1.3630987467971245</v>
      </c>
      <c r="BF64">
        <f t="shared" si="53"/>
        <v>8.5130675261545719E-2</v>
      </c>
      <c r="BG64">
        <f t="shared" si="54"/>
        <v>-4.3760941195075453E-2</v>
      </c>
      <c r="BH64">
        <f t="shared" si="55"/>
        <v>-0.59882476775725912</v>
      </c>
      <c r="BI64">
        <f t="shared" si="56"/>
        <v>-9.1107695693190216E-2</v>
      </c>
      <c r="BJ64">
        <f t="shared" si="57"/>
        <v>0.36573069426994209</v>
      </c>
      <c r="BK64">
        <f t="shared" si="58"/>
        <v>-0.72773331208560865</v>
      </c>
      <c r="BL64">
        <f t="shared" si="59"/>
        <v>-0.535039082740556</v>
      </c>
      <c r="BM64">
        <f t="shared" si="60"/>
        <v>-4.6972220396392927E-3</v>
      </c>
      <c r="BO64">
        <f t="shared" si="32"/>
        <v>0.64838372565377</v>
      </c>
      <c r="BP64">
        <f t="shared" si="33"/>
        <v>1.4197348309716387</v>
      </c>
      <c r="BQ64">
        <f t="shared" si="34"/>
        <v>0.98419983629593821</v>
      </c>
      <c r="BR64">
        <f t="shared" si="35"/>
        <v>3.6141314919357139</v>
      </c>
      <c r="BS64">
        <f t="shared" si="36"/>
        <v>0.94507130220197688</v>
      </c>
      <c r="BT64">
        <f t="shared" si="37"/>
        <v>0.38874640886905892</v>
      </c>
      <c r="BU64">
        <f t="shared" si="38"/>
        <v>0.94269914501233276</v>
      </c>
      <c r="BV64">
        <f t="shared" si="39"/>
        <v>1.0307974984699064</v>
      </c>
      <c r="BW64">
        <f t="shared" si="40"/>
        <v>1.514482353050753</v>
      </c>
      <c r="BX64">
        <f t="shared" si="41"/>
        <v>1.0651877155872931</v>
      </c>
      <c r="BY64">
        <f t="shared" si="42"/>
        <v>0.77607570964889294</v>
      </c>
      <c r="BZ64">
        <f t="shared" si="43"/>
        <v>1.6560351696877358</v>
      </c>
      <c r="CA64">
        <f t="shared" si="44"/>
        <v>1.4489814070619897</v>
      </c>
      <c r="CB64">
        <f t="shared" si="45"/>
        <v>1.0032611723027156</v>
      </c>
    </row>
    <row r="65" spans="1:80" x14ac:dyDescent="0.25">
      <c r="A65" t="s">
        <v>149</v>
      </c>
      <c r="B65">
        <v>22.338936549132448</v>
      </c>
      <c r="C65">
        <v>24.475262354662497</v>
      </c>
      <c r="E65">
        <f t="shared" si="61"/>
        <v>23.382714401116385</v>
      </c>
      <c r="G65">
        <v>30.861709646421051</v>
      </c>
      <c r="H65">
        <v>31.743384935733552</v>
      </c>
      <c r="I65">
        <v>36.02982427044595</v>
      </c>
      <c r="J65">
        <v>31.544747104127403</v>
      </c>
      <c r="K65">
        <v>31.565789901620398</v>
      </c>
      <c r="L65">
        <v>28.765426607154048</v>
      </c>
      <c r="M65">
        <v>31.374326227114651</v>
      </c>
      <c r="N65">
        <v>30.925600655362551</v>
      </c>
      <c r="O65">
        <v>31.23860568862575</v>
      </c>
      <c r="P65">
        <v>30.169379076747703</v>
      </c>
      <c r="Q65">
        <v>32.620682140501998</v>
      </c>
      <c r="R65">
        <v>32.3030186946716</v>
      </c>
      <c r="S65">
        <v>28.706063923918101</v>
      </c>
      <c r="T65">
        <v>29.377317123022301</v>
      </c>
      <c r="V65">
        <f t="shared" si="4"/>
        <v>7.4789952453046666</v>
      </c>
      <c r="W65">
        <f t="shared" si="5"/>
        <v>8.3606705346171672</v>
      </c>
      <c r="X65">
        <f t="shared" si="6"/>
        <v>12.647109869329565</v>
      </c>
      <c r="Y65">
        <f t="shared" si="7"/>
        <v>8.1620327030110182</v>
      </c>
      <c r="Z65">
        <f t="shared" si="8"/>
        <v>8.1830755005040139</v>
      </c>
      <c r="AA65">
        <f t="shared" si="9"/>
        <v>5.3827122060376631</v>
      </c>
      <c r="AB65">
        <f t="shared" si="10"/>
        <v>7.991611825998266</v>
      </c>
      <c r="AC65">
        <f t="shared" si="11"/>
        <v>7.5428862542461665</v>
      </c>
      <c r="AD65">
        <f t="shared" si="12"/>
        <v>7.8558912875093654</v>
      </c>
      <c r="AE65">
        <f t="shared" si="13"/>
        <v>6.786664675631318</v>
      </c>
      <c r="AF65">
        <f t="shared" si="14"/>
        <v>9.2379677393856134</v>
      </c>
      <c r="AG65">
        <f t="shared" si="15"/>
        <v>8.9203042935552155</v>
      </c>
      <c r="AH65">
        <f t="shared" si="16"/>
        <v>5.3233495228017169</v>
      </c>
      <c r="AI65">
        <f t="shared" si="17"/>
        <v>5.9946027219059168</v>
      </c>
      <c r="AZ65">
        <f t="shared" si="47"/>
        <v>1.3476082303413355</v>
      </c>
      <c r="BA65">
        <f t="shared" si="48"/>
        <v>0.44064454731818348</v>
      </c>
      <c r="BB65">
        <f t="shared" si="49"/>
        <v>1.288877630216998</v>
      </c>
      <c r="BC65">
        <f t="shared" si="50"/>
        <v>-1.3288824972359805</v>
      </c>
      <c r="BD65">
        <f t="shared" si="51"/>
        <v>0.42504207772344937</v>
      </c>
      <c r="BE65">
        <f t="shared" si="52"/>
        <v>1.672911462266331</v>
      </c>
      <c r="BF65">
        <f t="shared" si="53"/>
        <v>0.96797936077000202</v>
      </c>
      <c r="BG65">
        <f t="shared" si="54"/>
        <v>0.58112569530313518</v>
      </c>
      <c r="BH65">
        <f t="shared" si="55"/>
        <v>-1.0015177858574003</v>
      </c>
      <c r="BI65">
        <f t="shared" si="56"/>
        <v>-4.6067849125479121E-2</v>
      </c>
      <c r="BJ65">
        <f t="shared" si="57"/>
        <v>1.087918507309297</v>
      </c>
      <c r="BK65">
        <f t="shared" si="58"/>
        <v>1.2646502733912994</v>
      </c>
      <c r="BL65">
        <f t="shared" si="59"/>
        <v>-1.325810092932147</v>
      </c>
      <c r="BM65">
        <f t="shared" si="60"/>
        <v>7.8934511748768976E-2</v>
      </c>
      <c r="BO65">
        <f t="shared" si="32"/>
        <v>0.39294294909006966</v>
      </c>
      <c r="BP65">
        <f t="shared" si="33"/>
        <v>0.73680535540482262</v>
      </c>
      <c r="BQ65">
        <f t="shared" si="34"/>
        <v>0.409269303656073</v>
      </c>
      <c r="BR65">
        <f t="shared" si="35"/>
        <v>2.5120801532920956</v>
      </c>
      <c r="BS65">
        <f t="shared" si="36"/>
        <v>0.7448170078704609</v>
      </c>
      <c r="BT65">
        <f t="shared" si="37"/>
        <v>0.3136197972864247</v>
      </c>
      <c r="BU65">
        <f t="shared" si="38"/>
        <v>0.51122157880086505</v>
      </c>
      <c r="BV65">
        <f t="shared" si="39"/>
        <v>0.66844200692502898</v>
      </c>
      <c r="BW65">
        <f t="shared" si="40"/>
        <v>2.0021052051708148</v>
      </c>
      <c r="BX65">
        <f t="shared" si="41"/>
        <v>1.0324470897396592</v>
      </c>
      <c r="BY65">
        <f t="shared" si="42"/>
        <v>0.47043962646085152</v>
      </c>
      <c r="BZ65">
        <f t="shared" si="43"/>
        <v>0.41620024706765563</v>
      </c>
      <c r="CA65">
        <f t="shared" si="44"/>
        <v>2.5067360486012222</v>
      </c>
      <c r="CB65">
        <f t="shared" si="45"/>
        <v>0.94675660638083114</v>
      </c>
    </row>
    <row r="66" spans="1:80" x14ac:dyDescent="0.25">
      <c r="A66" t="s">
        <v>150</v>
      </c>
      <c r="B66">
        <v>22.786617947417451</v>
      </c>
      <c r="C66">
        <v>25.279423099671149</v>
      </c>
      <c r="E66">
        <f t="shared" si="61"/>
        <v>24.00067824256902</v>
      </c>
      <c r="G66">
        <v>31.944669152437697</v>
      </c>
      <c r="H66">
        <v>31.848785224259451</v>
      </c>
      <c r="I66">
        <v>35.131456986630397</v>
      </c>
      <c r="J66">
        <v>31.766832767292701</v>
      </c>
      <c r="K66">
        <v>33.004467385153049</v>
      </c>
      <c r="L66">
        <v>30.174205571940849</v>
      </c>
      <c r="M66">
        <v>32.039977664673899</v>
      </c>
      <c r="N66">
        <v>32.512158622584352</v>
      </c>
      <c r="O66">
        <v>31.098103385596652</v>
      </c>
      <c r="P66">
        <v>30.75191117761225</v>
      </c>
      <c r="Q66">
        <v>32.505465748021805</v>
      </c>
      <c r="R66">
        <v>32.048365498285953</v>
      </c>
      <c r="S66">
        <v>30.091534052993801</v>
      </c>
      <c r="T66">
        <v>30.375646938753551</v>
      </c>
      <c r="V66">
        <f t="shared" si="4"/>
        <v>7.9439909098686776</v>
      </c>
      <c r="W66">
        <f t="shared" si="5"/>
        <v>7.8481069816904316</v>
      </c>
      <c r="X66">
        <f t="shared" si="6"/>
        <v>11.130778744061377</v>
      </c>
      <c r="Y66">
        <f t="shared" si="7"/>
        <v>7.7661545247236816</v>
      </c>
      <c r="Z66">
        <f t="shared" si="8"/>
        <v>9.0037891425840293</v>
      </c>
      <c r="AA66">
        <f t="shared" si="9"/>
        <v>6.1735273293718294</v>
      </c>
      <c r="AB66">
        <f t="shared" si="10"/>
        <v>8.0392994221048788</v>
      </c>
      <c r="AC66">
        <f t="shared" si="11"/>
        <v>8.5114803800153318</v>
      </c>
      <c r="AD66">
        <f t="shared" si="12"/>
        <v>7.0974251430276318</v>
      </c>
      <c r="AE66">
        <f t="shared" si="13"/>
        <v>6.7512329350432303</v>
      </c>
      <c r="AF66">
        <f t="shared" si="14"/>
        <v>8.5047875054527857</v>
      </c>
      <c r="AG66">
        <f t="shared" si="15"/>
        <v>8.0476872557169337</v>
      </c>
      <c r="AH66">
        <f t="shared" si="16"/>
        <v>6.090855810424781</v>
      </c>
      <c r="AI66">
        <f t="shared" si="17"/>
        <v>6.3749686961845313</v>
      </c>
      <c r="AZ66">
        <f t="shared" si="47"/>
        <v>1.8126038949053465</v>
      </c>
      <c r="BA66">
        <f t="shared" si="48"/>
        <v>-7.1919005608552133E-2</v>
      </c>
      <c r="BB66">
        <f t="shared" si="49"/>
        <v>-0.22745349505118995</v>
      </c>
      <c r="BC66">
        <f t="shared" si="50"/>
        <v>-1.7247606755233171</v>
      </c>
      <c r="BD66">
        <f t="shared" si="51"/>
        <v>1.2457557198034648</v>
      </c>
      <c r="BE66">
        <f t="shared" si="52"/>
        <v>2.4637265856004973</v>
      </c>
      <c r="BF66">
        <f t="shared" si="53"/>
        <v>1.0156669568766148</v>
      </c>
      <c r="BG66">
        <f t="shared" si="54"/>
        <v>1.5497198210723004</v>
      </c>
      <c r="BH66">
        <f t="shared" si="55"/>
        <v>-1.7599839303391338</v>
      </c>
      <c r="BI66">
        <f t="shared" si="56"/>
        <v>-8.1499589713566856E-2</v>
      </c>
      <c r="BJ66">
        <f t="shared" si="57"/>
        <v>0.35473827337646924</v>
      </c>
      <c r="BK66">
        <f t="shared" si="58"/>
        <v>0.39203323555301761</v>
      </c>
      <c r="BL66">
        <f t="shared" si="59"/>
        <v>-0.55830380530908297</v>
      </c>
      <c r="BM66">
        <f t="shared" si="60"/>
        <v>0.45930048602738349</v>
      </c>
      <c r="BO66">
        <f t="shared" si="32"/>
        <v>0.28467665711503648</v>
      </c>
      <c r="BP66">
        <f t="shared" si="33"/>
        <v>1.0511138968101212</v>
      </c>
      <c r="BQ66">
        <f t="shared" si="34"/>
        <v>1.1707666010269067</v>
      </c>
      <c r="BR66">
        <f t="shared" si="35"/>
        <v>3.3052529283588781</v>
      </c>
      <c r="BS66">
        <f t="shared" si="36"/>
        <v>0.42168695001287482</v>
      </c>
      <c r="BT66">
        <f t="shared" si="37"/>
        <v>0.18127770595651821</v>
      </c>
      <c r="BU66">
        <f t="shared" si="38"/>
        <v>0.49459962229781368</v>
      </c>
      <c r="BV66">
        <f t="shared" si="39"/>
        <v>0.34157639367101311</v>
      </c>
      <c r="BW66">
        <f t="shared" si="40"/>
        <v>3.3869435232949803</v>
      </c>
      <c r="BX66">
        <f t="shared" si="41"/>
        <v>1.0581173147829592</v>
      </c>
      <c r="BY66">
        <f t="shared" si="42"/>
        <v>0.78201149893255495</v>
      </c>
      <c r="BZ66">
        <f t="shared" si="43"/>
        <v>0.76205485941090512</v>
      </c>
      <c r="CA66">
        <f t="shared" si="44"/>
        <v>1.4725369189861641</v>
      </c>
      <c r="CB66">
        <f t="shared" si="45"/>
        <v>0.72733883514897757</v>
      </c>
    </row>
    <row r="67" spans="1:80" x14ac:dyDescent="0.25">
      <c r="A67" t="s">
        <v>151</v>
      </c>
      <c r="B67">
        <v>20.843689407756699</v>
      </c>
      <c r="C67">
        <v>23.3902059689776</v>
      </c>
      <c r="E67">
        <f t="shared" si="61"/>
        <v>22.080266945868789</v>
      </c>
      <c r="G67">
        <v>28.471414733920902</v>
      </c>
      <c r="H67">
        <v>28.945759585190149</v>
      </c>
      <c r="I67" t="e">
        <v>#DIV/0!</v>
      </c>
      <c r="J67">
        <v>28.469463453268599</v>
      </c>
      <c r="K67">
        <v>30.080585555343447</v>
      </c>
      <c r="L67">
        <v>27.632338107427898</v>
      </c>
      <c r="M67">
        <v>29.125767416879597</v>
      </c>
      <c r="N67">
        <v>29.610739794728151</v>
      </c>
      <c r="O67">
        <v>29.085985496532551</v>
      </c>
      <c r="P67">
        <v>28.615132640917299</v>
      </c>
      <c r="Q67">
        <v>30.452845841697048</v>
      </c>
      <c r="R67">
        <v>29.188913209197153</v>
      </c>
      <c r="S67">
        <v>28.001747250857299</v>
      </c>
      <c r="T67">
        <v>28.46781269380925</v>
      </c>
      <c r="V67">
        <f t="shared" si="4"/>
        <v>6.3911477880521126</v>
      </c>
      <c r="W67">
        <f t="shared" si="5"/>
        <v>6.86549263932136</v>
      </c>
      <c r="X67" t="e">
        <f t="shared" si="6"/>
        <v>#DIV/0!</v>
      </c>
      <c r="Y67">
        <f t="shared" si="7"/>
        <v>6.3891965073998094</v>
      </c>
      <c r="Z67">
        <f t="shared" si="8"/>
        <v>8.0003186094746574</v>
      </c>
      <c r="AA67">
        <f t="shared" si="9"/>
        <v>5.552071161559109</v>
      </c>
      <c r="AB67">
        <f t="shared" si="10"/>
        <v>7.0455004710108078</v>
      </c>
      <c r="AC67">
        <f t="shared" si="11"/>
        <v>7.5304728488593611</v>
      </c>
      <c r="AD67">
        <f t="shared" si="12"/>
        <v>7.0057185506637616</v>
      </c>
      <c r="AE67">
        <f t="shared" si="13"/>
        <v>6.5348656950485093</v>
      </c>
      <c r="AF67">
        <f t="shared" si="14"/>
        <v>8.3725788958282585</v>
      </c>
      <c r="AG67">
        <f t="shared" si="15"/>
        <v>7.1086462633283638</v>
      </c>
      <c r="AH67">
        <f t="shared" si="16"/>
        <v>5.9214803049885099</v>
      </c>
      <c r="AI67">
        <f t="shared" si="17"/>
        <v>6.3875457479404609</v>
      </c>
      <c r="AZ67">
        <f t="shared" si="47"/>
        <v>0.25976077308878143</v>
      </c>
      <c r="BA67">
        <f t="shared" si="48"/>
        <v>-1.0545333479776238</v>
      </c>
      <c r="BB67" t="e">
        <f t="shared" si="49"/>
        <v>#DIV/0!</v>
      </c>
      <c r="BC67">
        <f t="shared" si="50"/>
        <v>-3.1017186928471894</v>
      </c>
      <c r="BD67">
        <f t="shared" si="51"/>
        <v>0.24228518669409294</v>
      </c>
      <c r="BE67">
        <f t="shared" si="52"/>
        <v>1.8422704177877769</v>
      </c>
      <c r="BF67">
        <f t="shared" si="53"/>
        <v>2.1868005782543776E-2</v>
      </c>
      <c r="BG67">
        <f t="shared" si="54"/>
        <v>0.56871228991632972</v>
      </c>
      <c r="BH67">
        <f t="shared" si="55"/>
        <v>-1.851690522703004</v>
      </c>
      <c r="BI67">
        <f t="shared" si="56"/>
        <v>-0.29786682970828782</v>
      </c>
      <c r="BJ67">
        <f t="shared" si="57"/>
        <v>0.22252966375194205</v>
      </c>
      <c r="BK67">
        <f t="shared" si="58"/>
        <v>-0.54700775683555225</v>
      </c>
      <c r="BL67">
        <f t="shared" si="59"/>
        <v>-0.72767931074535408</v>
      </c>
      <c r="BM67">
        <f t="shared" si="60"/>
        <v>0.47187753778331309</v>
      </c>
      <c r="BO67">
        <f t="shared" si="32"/>
        <v>0.8352264047368696</v>
      </c>
      <c r="BP67">
        <f t="shared" si="33"/>
        <v>2.0770462595903179</v>
      </c>
      <c r="BQ67" t="e">
        <f t="shared" si="34"/>
        <v>#DIV/0!</v>
      </c>
      <c r="BR67">
        <f t="shared" si="35"/>
        <v>8.5844082776998505</v>
      </c>
      <c r="BS67">
        <f t="shared" si="36"/>
        <v>0.84540515425127505</v>
      </c>
      <c r="BT67">
        <f t="shared" si="37"/>
        <v>0.27888255212394486</v>
      </c>
      <c r="BU67">
        <f t="shared" si="38"/>
        <v>0.98495655384673297</v>
      </c>
      <c r="BV67">
        <f t="shared" si="39"/>
        <v>0.67421830874078803</v>
      </c>
      <c r="BW67">
        <f t="shared" si="40"/>
        <v>3.6092285992082043</v>
      </c>
      <c r="BX67">
        <f t="shared" si="41"/>
        <v>1.2293253871553571</v>
      </c>
      <c r="BY67">
        <f t="shared" si="42"/>
        <v>0.85706132171253024</v>
      </c>
      <c r="BZ67">
        <f t="shared" si="43"/>
        <v>1.4610522340599215</v>
      </c>
      <c r="CA67">
        <f t="shared" si="44"/>
        <v>1.6559731839995122</v>
      </c>
      <c r="CB67">
        <f t="shared" si="45"/>
        <v>0.72102563691803712</v>
      </c>
    </row>
    <row r="68" spans="1:80" x14ac:dyDescent="0.25">
      <c r="A68" t="s">
        <v>152</v>
      </c>
      <c r="B68">
        <v>21.5983214262796</v>
      </c>
      <c r="C68">
        <v>24.2386630662754</v>
      </c>
      <c r="E68">
        <f t="shared" si="61"/>
        <v>22.88043784215477</v>
      </c>
      <c r="G68">
        <v>29.318960329817649</v>
      </c>
      <c r="H68">
        <v>30.250879685764453</v>
      </c>
      <c r="I68">
        <v>35.142664530845799</v>
      </c>
      <c r="J68">
        <v>31.0222418564428</v>
      </c>
      <c r="K68">
        <v>30.77221436516465</v>
      </c>
      <c r="L68">
        <v>27.7354447904114</v>
      </c>
      <c r="M68">
        <v>29.478133886156701</v>
      </c>
      <c r="N68">
        <v>29.951359952723251</v>
      </c>
      <c r="O68">
        <v>30.785613973766999</v>
      </c>
      <c r="P68">
        <v>29.719451746954547</v>
      </c>
      <c r="Q68">
        <v>31.072535409952948</v>
      </c>
      <c r="R68">
        <v>29.5566168185536</v>
      </c>
      <c r="S68">
        <v>29.2081081117568</v>
      </c>
      <c r="T68">
        <v>29.1180810356447</v>
      </c>
      <c r="V68">
        <f t="shared" ref="V68:V80" si="62">G68-$E68</f>
        <v>6.4385224876628797</v>
      </c>
      <c r="W68">
        <f t="shared" ref="W68:W80" si="63">H68-$E68</f>
        <v>7.370441843609683</v>
      </c>
      <c r="X68">
        <f t="shared" ref="X68:X80" si="64">I68-$E68</f>
        <v>12.26222668869103</v>
      </c>
      <c r="Y68">
        <f t="shared" ref="Y68:Y80" si="65">J68-$E68</f>
        <v>8.1418040142880308</v>
      </c>
      <c r="Z68">
        <f t="shared" ref="Z68:Z80" si="66">K68-$E68</f>
        <v>7.8917765230098809</v>
      </c>
      <c r="AA68">
        <f t="shared" ref="AA68:AA80" si="67">L68-$E68</f>
        <v>4.85500694825663</v>
      </c>
      <c r="AB68">
        <f t="shared" ref="AB68:AB80" si="68">M68-$E68</f>
        <v>6.5976960440019319</v>
      </c>
      <c r="AC68">
        <f t="shared" ref="AC68:AC80" si="69">N68-$E68</f>
        <v>7.0709221105684819</v>
      </c>
      <c r="AD68">
        <f t="shared" ref="AD68:AD80" si="70">O68-$E68</f>
        <v>7.9051761316122295</v>
      </c>
      <c r="AE68">
        <f t="shared" ref="AE68:AE80" si="71">P68-$E68</f>
        <v>6.8390139047997778</v>
      </c>
      <c r="AF68">
        <f t="shared" ref="AF68:AF80" si="72">Q68-$E68</f>
        <v>8.1920975677981787</v>
      </c>
      <c r="AG68">
        <f t="shared" ref="AG68:AG80" si="73">R68-$E68</f>
        <v>6.6761789763988304</v>
      </c>
      <c r="AH68">
        <f t="shared" ref="AH68:AH80" si="74">S68-$E68</f>
        <v>6.3276702696020308</v>
      </c>
      <c r="AI68">
        <f t="shared" ref="AI68:AI80" si="75">T68-$E68</f>
        <v>6.2376431934899301</v>
      </c>
      <c r="AZ68">
        <f t="shared" si="47"/>
        <v>0.30713547269954855</v>
      </c>
      <c r="BA68">
        <f t="shared" si="48"/>
        <v>-0.54958414368930075</v>
      </c>
      <c r="BB68">
        <f t="shared" si="49"/>
        <v>0.90399444957846242</v>
      </c>
      <c r="BC68">
        <f t="shared" si="50"/>
        <v>-1.349111185958968</v>
      </c>
      <c r="BD68">
        <f t="shared" si="51"/>
        <v>0.13374310022931635</v>
      </c>
      <c r="BE68">
        <f t="shared" si="52"/>
        <v>1.145206204485298</v>
      </c>
      <c r="BF68">
        <f t="shared" si="53"/>
        <v>-0.42593642122633213</v>
      </c>
      <c r="BG68">
        <f t="shared" si="54"/>
        <v>0.10916155162545049</v>
      </c>
      <c r="BH68">
        <f t="shared" si="55"/>
        <v>-0.9522329417545361</v>
      </c>
      <c r="BI68">
        <f t="shared" si="56"/>
        <v>6.2813800429806221E-3</v>
      </c>
      <c r="BJ68">
        <f t="shared" si="57"/>
        <v>4.2048335721862173E-2</v>
      </c>
      <c r="BK68">
        <f t="shared" si="58"/>
        <v>-0.97947504376508565</v>
      </c>
      <c r="BL68">
        <f t="shared" si="59"/>
        <v>-0.32148934613183311</v>
      </c>
      <c r="BM68">
        <f t="shared" si="60"/>
        <v>0.32197498333278229</v>
      </c>
      <c r="BO68">
        <f t="shared" ref="BO68:BO80" si="76">2^(-AZ68)</f>
        <v>0.80824496900287901</v>
      </c>
      <c r="BP68">
        <f t="shared" ref="BP68:BP80" si="77">2^(-BA68)</f>
        <v>1.4636637346045578</v>
      </c>
      <c r="BQ68">
        <f t="shared" ref="BQ68:BQ80" si="78">2^(-BB68)</f>
        <v>0.53440505159621465</v>
      </c>
      <c r="BR68">
        <f t="shared" ref="BR68:BR80" si="79">2^(-BC68)</f>
        <v>2.5475512783655749</v>
      </c>
      <c r="BS68">
        <f t="shared" ref="BS68:BS80" si="80">2^(-BD68)</f>
        <v>0.91146356991436506</v>
      </c>
      <c r="BT68">
        <f t="shared" ref="BT68:BT80" si="81">2^(-BE68)</f>
        <v>0.45212506190095098</v>
      </c>
      <c r="BU68">
        <f t="shared" ref="BU68:BU80" si="82">2^(-BF68)</f>
        <v>1.3434442195719276</v>
      </c>
      <c r="BV68">
        <f t="shared" ref="BV68:BV80" si="83">2^(-BG68)</f>
        <v>0.92712672184951272</v>
      </c>
      <c r="BW68">
        <f t="shared" ref="BW68:BW80" si="84">2^(-BH68)</f>
        <v>1.9348650429683907</v>
      </c>
      <c r="BX68">
        <f t="shared" ref="BX68:BX80" si="85">2^(-BI68)</f>
        <v>0.99565554370565756</v>
      </c>
      <c r="BY68">
        <f t="shared" ref="BY68:BY80" si="86">2^(-BJ68)</f>
        <v>0.97127495362449667</v>
      </c>
      <c r="BZ68">
        <f t="shared" ref="BZ68:BZ80" si="87">2^(-BK68)</f>
        <v>1.9717478147474294</v>
      </c>
      <c r="CA68">
        <f t="shared" ref="CA68:CA80" si="88">2^(-BL68)</f>
        <v>1.2496199109701986</v>
      </c>
      <c r="CB68">
        <f t="shared" ref="CB68:CB80" si="89">2^(-BM68)</f>
        <v>0.79997399994751595</v>
      </c>
    </row>
    <row r="69" spans="1:80" x14ac:dyDescent="0.25">
      <c r="A69" t="s">
        <v>153</v>
      </c>
      <c r="B69">
        <v>21.373799796503949</v>
      </c>
      <c r="C69">
        <v>23.9591504694253</v>
      </c>
      <c r="E69">
        <f t="shared" si="61"/>
        <v>22.629584296398598</v>
      </c>
      <c r="G69">
        <v>29.622241730231302</v>
      </c>
      <c r="H69">
        <v>29.666423243892101</v>
      </c>
      <c r="I69">
        <v>35.420568702566698</v>
      </c>
      <c r="J69">
        <v>30.187910602955149</v>
      </c>
      <c r="K69">
        <v>31.253381460454598</v>
      </c>
      <c r="L69">
        <v>28.4855556279106</v>
      </c>
      <c r="M69">
        <v>29.9287153766664</v>
      </c>
      <c r="N69">
        <v>30.540318281369501</v>
      </c>
      <c r="O69">
        <v>30.229691286084503</v>
      </c>
      <c r="P69">
        <v>29.746698334730098</v>
      </c>
      <c r="Q69">
        <v>31.565788926000948</v>
      </c>
      <c r="R69">
        <v>30.0207993735279</v>
      </c>
      <c r="S69">
        <v>28.8289622521736</v>
      </c>
      <c r="T69">
        <v>28.450357182982501</v>
      </c>
      <c r="V69">
        <f t="shared" si="62"/>
        <v>6.9926574338327043</v>
      </c>
      <c r="W69">
        <f t="shared" si="63"/>
        <v>7.0368389474935036</v>
      </c>
      <c r="X69">
        <f t="shared" si="64"/>
        <v>12.7909844061681</v>
      </c>
      <c r="Y69">
        <f t="shared" si="65"/>
        <v>7.5583263065565518</v>
      </c>
      <c r="Z69">
        <f t="shared" si="66"/>
        <v>8.6237971640560005</v>
      </c>
      <c r="AA69">
        <f t="shared" si="67"/>
        <v>5.8559713315120021</v>
      </c>
      <c r="AB69">
        <f t="shared" si="68"/>
        <v>7.2991310802678022</v>
      </c>
      <c r="AC69">
        <f t="shared" si="69"/>
        <v>7.9107339849709035</v>
      </c>
      <c r="AD69">
        <f t="shared" si="70"/>
        <v>7.600106989685905</v>
      </c>
      <c r="AE69">
        <f t="shared" si="71"/>
        <v>7.1171140383315006</v>
      </c>
      <c r="AF69">
        <f t="shared" si="72"/>
        <v>8.9362046296023507</v>
      </c>
      <c r="AG69">
        <f t="shared" si="73"/>
        <v>7.3912150771293028</v>
      </c>
      <c r="AH69">
        <f t="shared" si="74"/>
        <v>6.1993779557750024</v>
      </c>
      <c r="AI69">
        <f t="shared" si="75"/>
        <v>5.820772886583903</v>
      </c>
      <c r="AZ69">
        <f t="shared" si="47"/>
        <v>0.86127041886937317</v>
      </c>
      <c r="BA69">
        <f t="shared" si="48"/>
        <v>-0.88318703980548019</v>
      </c>
      <c r="BB69">
        <f t="shared" si="49"/>
        <v>1.4327521670555328</v>
      </c>
      <c r="BC69">
        <f t="shared" si="50"/>
        <v>-1.932588893690447</v>
      </c>
      <c r="BD69">
        <f t="shared" si="51"/>
        <v>0.86576374127543598</v>
      </c>
      <c r="BE69">
        <f t="shared" si="52"/>
        <v>2.14617058774067</v>
      </c>
      <c r="BF69">
        <f t="shared" si="53"/>
        <v>0.27549861503953821</v>
      </c>
      <c r="BG69">
        <f t="shared" si="54"/>
        <v>0.94897342602787216</v>
      </c>
      <c r="BH69">
        <f t="shared" si="55"/>
        <v>-1.2573020836808606</v>
      </c>
      <c r="BI69">
        <f t="shared" si="56"/>
        <v>0.28438151357470343</v>
      </c>
      <c r="BJ69">
        <f t="shared" si="57"/>
        <v>0.78615539752603425</v>
      </c>
      <c r="BK69">
        <f t="shared" si="58"/>
        <v>-0.26443894303461324</v>
      </c>
      <c r="BL69">
        <f t="shared" si="59"/>
        <v>-0.44978165995886155</v>
      </c>
      <c r="BM69">
        <f t="shared" si="60"/>
        <v>-9.4895323573244816E-2</v>
      </c>
      <c r="BO69">
        <f t="shared" si="76"/>
        <v>0.55046760968729536</v>
      </c>
      <c r="BP69">
        <f t="shared" si="77"/>
        <v>1.8444453454963066</v>
      </c>
      <c r="BQ69">
        <f t="shared" si="78"/>
        <v>0.37042357714535318</v>
      </c>
      <c r="BR69">
        <f t="shared" si="79"/>
        <v>3.817396107129476</v>
      </c>
      <c r="BS69">
        <f t="shared" si="80"/>
        <v>0.54875582682122626</v>
      </c>
      <c r="BT69">
        <f t="shared" si="81"/>
        <v>0.22591146779171134</v>
      </c>
      <c r="BU69">
        <f t="shared" si="82"/>
        <v>0.82616473503077659</v>
      </c>
      <c r="BV69">
        <f t="shared" si="83"/>
        <v>0.51800092310019608</v>
      </c>
      <c r="BW69">
        <f t="shared" si="84"/>
        <v>2.3904828968261631</v>
      </c>
      <c r="BX69">
        <f t="shared" si="85"/>
        <v>0.82109353791072037</v>
      </c>
      <c r="BY69">
        <f t="shared" si="86"/>
        <v>0.57988736227412774</v>
      </c>
      <c r="BZ69">
        <f t="shared" si="87"/>
        <v>1.2011688300664096</v>
      </c>
      <c r="CA69">
        <f t="shared" si="88"/>
        <v>1.3658335334283669</v>
      </c>
      <c r="CB69">
        <f t="shared" si="89"/>
        <v>1.0679879161237451</v>
      </c>
    </row>
    <row r="70" spans="1:80" x14ac:dyDescent="0.25">
      <c r="A70" t="s">
        <v>154</v>
      </c>
      <c r="B70">
        <v>21.890217426081101</v>
      </c>
      <c r="C70">
        <v>24.2044755826272</v>
      </c>
      <c r="E70">
        <f t="shared" si="61"/>
        <v>23.018280413357999</v>
      </c>
      <c r="G70">
        <v>29.490611209831101</v>
      </c>
      <c r="H70">
        <v>30.68352926583395</v>
      </c>
      <c r="I70">
        <v>33.621779675801648</v>
      </c>
      <c r="J70">
        <v>33.105441649734452</v>
      </c>
      <c r="K70">
        <v>30.579215647149553</v>
      </c>
      <c r="L70">
        <v>25.72907141637215</v>
      </c>
      <c r="M70">
        <v>29.843749378388448</v>
      </c>
      <c r="N70">
        <v>29.94516571205325</v>
      </c>
      <c r="O70">
        <v>32.629209139653653</v>
      </c>
      <c r="P70">
        <v>29.233435987269701</v>
      </c>
      <c r="Q70">
        <v>30.779363866021349</v>
      </c>
      <c r="R70">
        <v>30.085956937766952</v>
      </c>
      <c r="S70">
        <v>29.204324651529401</v>
      </c>
      <c r="T70">
        <v>28.724349699501801</v>
      </c>
      <c r="V70">
        <f t="shared" si="62"/>
        <v>6.4723307964731021</v>
      </c>
      <c r="W70">
        <f t="shared" si="63"/>
        <v>7.6652488524759512</v>
      </c>
      <c r="X70">
        <f t="shared" si="64"/>
        <v>10.603499262443648</v>
      </c>
      <c r="Y70">
        <f t="shared" si="65"/>
        <v>10.087161236376453</v>
      </c>
      <c r="Z70">
        <f t="shared" si="66"/>
        <v>7.5609352337915539</v>
      </c>
      <c r="AA70">
        <f t="shared" si="67"/>
        <v>2.7107910030141511</v>
      </c>
      <c r="AB70">
        <f t="shared" si="68"/>
        <v>6.8254689650304492</v>
      </c>
      <c r="AC70">
        <f t="shared" si="69"/>
        <v>6.9268852986952503</v>
      </c>
      <c r="AD70">
        <f t="shared" si="70"/>
        <v>9.6109287262956542</v>
      </c>
      <c r="AE70">
        <f t="shared" si="71"/>
        <v>6.2151555739117015</v>
      </c>
      <c r="AF70">
        <f t="shared" si="72"/>
        <v>7.7610834526633496</v>
      </c>
      <c r="AG70">
        <f t="shared" si="73"/>
        <v>7.0676765244089523</v>
      </c>
      <c r="AH70">
        <f t="shared" si="74"/>
        <v>6.1860442381714016</v>
      </c>
      <c r="AI70">
        <f t="shared" si="75"/>
        <v>5.7060692861438014</v>
      </c>
      <c r="AZ70">
        <f t="shared" si="47"/>
        <v>0.34094378150977089</v>
      </c>
      <c r="BA70">
        <f t="shared" si="48"/>
        <v>-0.25477713482303255</v>
      </c>
      <c r="BB70">
        <f t="shared" si="49"/>
        <v>-0.75473297666891881</v>
      </c>
      <c r="BC70">
        <f t="shared" si="50"/>
        <v>0.59624603612945393</v>
      </c>
      <c r="BD70">
        <f t="shared" si="51"/>
        <v>-0.19709818898901066</v>
      </c>
      <c r="BE70">
        <f t="shared" si="52"/>
        <v>-0.99900974075718096</v>
      </c>
      <c r="BF70">
        <f t="shared" si="53"/>
        <v>-0.19816350019781481</v>
      </c>
      <c r="BG70">
        <f t="shared" si="54"/>
        <v>-3.4875260247781092E-2</v>
      </c>
      <c r="BH70">
        <f t="shared" si="55"/>
        <v>0.75351965292888856</v>
      </c>
      <c r="BI70">
        <f t="shared" si="56"/>
        <v>-0.61757695084509567</v>
      </c>
      <c r="BJ70">
        <f t="shared" si="57"/>
        <v>-0.38896577941296684</v>
      </c>
      <c r="BK70">
        <f t="shared" si="58"/>
        <v>-0.58797749575496372</v>
      </c>
      <c r="BL70">
        <f t="shared" si="59"/>
        <v>-0.46311537756246235</v>
      </c>
      <c r="BM70">
        <f t="shared" si="60"/>
        <v>-0.20959892401334645</v>
      </c>
      <c r="BO70">
        <f t="shared" si="76"/>
        <v>0.78952465205143141</v>
      </c>
      <c r="BP70">
        <f t="shared" si="77"/>
        <v>1.1931514127102876</v>
      </c>
      <c r="BQ70">
        <f t="shared" si="78"/>
        <v>1.6873192633923273</v>
      </c>
      <c r="BR70">
        <f t="shared" si="79"/>
        <v>0.66147290324204644</v>
      </c>
      <c r="BS70">
        <f t="shared" si="80"/>
        <v>1.1463902057268709</v>
      </c>
      <c r="BT70">
        <f t="shared" si="81"/>
        <v>1.9986276802265039</v>
      </c>
      <c r="BU70">
        <f t="shared" si="82"/>
        <v>1.1472370328891746</v>
      </c>
      <c r="BV70">
        <f t="shared" si="83"/>
        <v>1.0244682405980789</v>
      </c>
      <c r="BW70">
        <f t="shared" si="84"/>
        <v>0.59315470841423845</v>
      </c>
      <c r="BX70">
        <f t="shared" si="85"/>
        <v>1.5342961202021805</v>
      </c>
      <c r="BY70">
        <f t="shared" si="86"/>
        <v>1.3094543625841781</v>
      </c>
      <c r="BZ70">
        <f t="shared" si="87"/>
        <v>1.5031380308023223</v>
      </c>
      <c r="CA70">
        <f t="shared" si="88"/>
        <v>1.3785153934503549</v>
      </c>
      <c r="CB70">
        <f t="shared" si="89"/>
        <v>1.1563666638601695</v>
      </c>
    </row>
    <row r="71" spans="1:80" x14ac:dyDescent="0.25">
      <c r="A71" t="s">
        <v>155</v>
      </c>
      <c r="B71">
        <v>22.39435995676725</v>
      </c>
      <c r="C71">
        <v>24.725900445693199</v>
      </c>
      <c r="E71">
        <f t="shared" si="61"/>
        <v>23.531270999162906</v>
      </c>
      <c r="G71">
        <v>30.750574580817599</v>
      </c>
      <c r="H71">
        <v>31.64701451549805</v>
      </c>
      <c r="I71">
        <v>34.991120887459402</v>
      </c>
      <c r="J71">
        <v>32.8940484093851</v>
      </c>
      <c r="K71">
        <v>31.4472245419384</v>
      </c>
      <c r="L71">
        <v>28.829575983830601</v>
      </c>
      <c r="M71">
        <v>30.985348551439053</v>
      </c>
      <c r="N71">
        <v>31.104827291605751</v>
      </c>
      <c r="O71">
        <v>32.096646852568952</v>
      </c>
      <c r="P71">
        <v>30.487453203841749</v>
      </c>
      <c r="Q71">
        <v>32.424881064926453</v>
      </c>
      <c r="R71">
        <v>30.9748095123567</v>
      </c>
      <c r="S71">
        <v>30.086904538277</v>
      </c>
      <c r="T71">
        <v>29.071650090086649</v>
      </c>
      <c r="V71">
        <f t="shared" si="62"/>
        <v>7.2193035816546924</v>
      </c>
      <c r="W71">
        <f t="shared" si="63"/>
        <v>8.1157435163351437</v>
      </c>
      <c r="X71">
        <f t="shared" si="64"/>
        <v>11.459849888296496</v>
      </c>
      <c r="Y71">
        <f t="shared" si="65"/>
        <v>9.3627774102221935</v>
      </c>
      <c r="Z71">
        <f t="shared" si="66"/>
        <v>7.9159535427754939</v>
      </c>
      <c r="AA71">
        <f t="shared" si="67"/>
        <v>5.2983049846676948</v>
      </c>
      <c r="AB71">
        <f t="shared" si="68"/>
        <v>7.4540775522761464</v>
      </c>
      <c r="AC71">
        <f t="shared" si="69"/>
        <v>7.573556292442845</v>
      </c>
      <c r="AD71">
        <f t="shared" si="70"/>
        <v>8.5653758534060458</v>
      </c>
      <c r="AE71">
        <f t="shared" si="71"/>
        <v>6.9561822046788429</v>
      </c>
      <c r="AF71">
        <f t="shared" si="72"/>
        <v>8.8936100657635464</v>
      </c>
      <c r="AG71">
        <f t="shared" si="73"/>
        <v>7.4435385131937934</v>
      </c>
      <c r="AH71">
        <f t="shared" si="74"/>
        <v>6.5556335391140941</v>
      </c>
      <c r="AI71">
        <f t="shared" si="75"/>
        <v>5.5403790909237429</v>
      </c>
      <c r="AZ71">
        <f t="shared" si="47"/>
        <v>1.0879165666913613</v>
      </c>
      <c r="BA71">
        <f t="shared" si="48"/>
        <v>0.19571752903615991</v>
      </c>
      <c r="BB71">
        <f t="shared" si="49"/>
        <v>0.1016176491839289</v>
      </c>
      <c r="BC71">
        <f t="shared" si="50"/>
        <v>-0.1281377900248053</v>
      </c>
      <c r="BD71">
        <f t="shared" si="51"/>
        <v>0.15792011999492939</v>
      </c>
      <c r="BE71">
        <f t="shared" si="52"/>
        <v>1.5885042408963628</v>
      </c>
      <c r="BF71">
        <f t="shared" si="53"/>
        <v>0.43044508704788242</v>
      </c>
      <c r="BG71">
        <f t="shared" si="54"/>
        <v>0.61179573349981364</v>
      </c>
      <c r="BH71">
        <f t="shared" si="55"/>
        <v>-0.29203321996071985</v>
      </c>
      <c r="BI71">
        <f t="shared" si="56"/>
        <v>0.1234496799220457</v>
      </c>
      <c r="BJ71">
        <f t="shared" si="57"/>
        <v>0.74356083368722992</v>
      </c>
      <c r="BK71">
        <f t="shared" si="58"/>
        <v>-0.2121155069701226</v>
      </c>
      <c r="BL71">
        <f t="shared" si="59"/>
        <v>-9.352607661976986E-2</v>
      </c>
      <c r="BM71">
        <f t="shared" si="60"/>
        <v>-0.37528911923340491</v>
      </c>
      <c r="BO71">
        <f t="shared" si="76"/>
        <v>0.47044025926554339</v>
      </c>
      <c r="BP71">
        <f t="shared" si="77"/>
        <v>0.87313852964236938</v>
      </c>
      <c r="BQ71">
        <f t="shared" si="78"/>
        <v>0.93198739690045906</v>
      </c>
      <c r="BR71">
        <f t="shared" si="79"/>
        <v>1.0928821139399179</v>
      </c>
      <c r="BS71">
        <f t="shared" si="80"/>
        <v>0.89631632597591326</v>
      </c>
      <c r="BT71">
        <f t="shared" si="81"/>
        <v>0.33251602123393742</v>
      </c>
      <c r="BU71">
        <f t="shared" si="82"/>
        <v>0.74203282483353072</v>
      </c>
      <c r="BV71">
        <f t="shared" si="83"/>
        <v>0.65438168094328797</v>
      </c>
      <c r="BW71">
        <f t="shared" si="84"/>
        <v>1.2243645846889295</v>
      </c>
      <c r="BX71">
        <f t="shared" si="85"/>
        <v>0.91798998539310128</v>
      </c>
      <c r="BY71">
        <f t="shared" si="86"/>
        <v>0.59726337695581033</v>
      </c>
      <c r="BZ71">
        <f t="shared" si="87"/>
        <v>1.1583855466871114</v>
      </c>
      <c r="CA71">
        <f t="shared" si="88"/>
        <v>1.0669747806841339</v>
      </c>
      <c r="CB71">
        <f t="shared" si="89"/>
        <v>1.2970994701697403</v>
      </c>
    </row>
    <row r="72" spans="1:80" x14ac:dyDescent="0.25">
      <c r="A72" t="s">
        <v>156</v>
      </c>
      <c r="B72">
        <v>21.4137297500919</v>
      </c>
      <c r="C72">
        <v>23.92376503160455</v>
      </c>
      <c r="E72">
        <f t="shared" si="61"/>
        <v>22.63397974266741</v>
      </c>
      <c r="G72">
        <v>29.289168876633049</v>
      </c>
      <c r="H72">
        <v>29.70688239141435</v>
      </c>
      <c r="I72">
        <v>33.93857096935065</v>
      </c>
      <c r="J72">
        <v>28.671238121093801</v>
      </c>
      <c r="K72">
        <v>30.070138147249899</v>
      </c>
      <c r="L72">
        <v>28.080743850387851</v>
      </c>
      <c r="M72">
        <v>29.187518024321299</v>
      </c>
      <c r="N72">
        <v>29.9275793064357</v>
      </c>
      <c r="O72">
        <v>29.4005795733766</v>
      </c>
      <c r="P72">
        <v>29.301053196889001</v>
      </c>
      <c r="Q72">
        <v>31.037093231761148</v>
      </c>
      <c r="R72">
        <v>29.578844208519751</v>
      </c>
      <c r="S72">
        <v>28.85296617888735</v>
      </c>
      <c r="T72">
        <v>28.420014174347052</v>
      </c>
      <c r="V72">
        <f t="shared" si="62"/>
        <v>6.6551891339656386</v>
      </c>
      <c r="W72">
        <f t="shared" si="63"/>
        <v>7.0729026487469397</v>
      </c>
      <c r="X72">
        <f t="shared" si="64"/>
        <v>11.30459122668324</v>
      </c>
      <c r="Y72">
        <f t="shared" si="65"/>
        <v>6.0372583784263902</v>
      </c>
      <c r="Z72">
        <f t="shared" si="66"/>
        <v>7.4361584045824891</v>
      </c>
      <c r="AA72">
        <f t="shared" si="67"/>
        <v>5.4467641077204405</v>
      </c>
      <c r="AB72">
        <f t="shared" si="68"/>
        <v>6.5535382816538892</v>
      </c>
      <c r="AC72">
        <f t="shared" si="69"/>
        <v>7.2935995637682893</v>
      </c>
      <c r="AD72">
        <f t="shared" si="70"/>
        <v>6.7665998307091897</v>
      </c>
      <c r="AE72">
        <f t="shared" si="71"/>
        <v>6.6670734542215904</v>
      </c>
      <c r="AF72">
        <f t="shared" si="72"/>
        <v>8.4031134890937373</v>
      </c>
      <c r="AG72">
        <f t="shared" si="73"/>
        <v>6.9448644658523406</v>
      </c>
      <c r="AH72">
        <f t="shared" si="74"/>
        <v>6.2189864362199394</v>
      </c>
      <c r="AI72">
        <f t="shared" si="75"/>
        <v>5.7860344316796422</v>
      </c>
      <c r="AZ72">
        <f t="shared" si="47"/>
        <v>0.52380211900230744</v>
      </c>
      <c r="BA72">
        <f t="shared" si="48"/>
        <v>-0.84712333855204403</v>
      </c>
      <c r="BB72">
        <f t="shared" si="49"/>
        <v>-5.3641012429327617E-2</v>
      </c>
      <c r="BC72">
        <f t="shared" si="50"/>
        <v>-3.4536568218206085</v>
      </c>
      <c r="BD72">
        <f t="shared" si="51"/>
        <v>-0.3218750181980754</v>
      </c>
      <c r="BE72">
        <f t="shared" si="52"/>
        <v>1.7369633639491084</v>
      </c>
      <c r="BF72">
        <f t="shared" si="53"/>
        <v>-0.47009418357437482</v>
      </c>
      <c r="BG72">
        <f t="shared" si="54"/>
        <v>0.33183900482525797</v>
      </c>
      <c r="BH72">
        <f t="shared" si="55"/>
        <v>-2.090809242657576</v>
      </c>
      <c r="BI72">
        <f t="shared" si="56"/>
        <v>-0.16565907053520679</v>
      </c>
      <c r="BJ72">
        <f t="shared" si="57"/>
        <v>0.25306425701742086</v>
      </c>
      <c r="BK72">
        <f t="shared" si="58"/>
        <v>-0.71078955431157542</v>
      </c>
      <c r="BL72">
        <f t="shared" si="59"/>
        <v>-0.43017317951392453</v>
      </c>
      <c r="BM72">
        <f t="shared" si="60"/>
        <v>-0.12963377847750568</v>
      </c>
      <c r="BO72">
        <f t="shared" si="76"/>
        <v>0.69553637953855119</v>
      </c>
      <c r="BP72">
        <f t="shared" si="77"/>
        <v>1.7989104097560031</v>
      </c>
      <c r="BQ72">
        <f t="shared" si="78"/>
        <v>1.0378809812158336</v>
      </c>
      <c r="BR72">
        <f t="shared" si="79"/>
        <v>10.956057379633753</v>
      </c>
      <c r="BS72">
        <f t="shared" si="80"/>
        <v>1.2499540133990119</v>
      </c>
      <c r="BT72">
        <f t="shared" si="81"/>
        <v>0.30000046376096645</v>
      </c>
      <c r="BU72">
        <f t="shared" si="82"/>
        <v>1.3851998952734503</v>
      </c>
      <c r="BV72">
        <f t="shared" si="83"/>
        <v>0.79452305864008355</v>
      </c>
      <c r="BW72">
        <f t="shared" si="84"/>
        <v>4.2598695239725677</v>
      </c>
      <c r="BX72">
        <f t="shared" si="85"/>
        <v>1.1216783805699715</v>
      </c>
      <c r="BY72">
        <f t="shared" si="86"/>
        <v>0.83911226257448501</v>
      </c>
      <c r="BZ72">
        <f t="shared" si="87"/>
        <v>1.6366996006662433</v>
      </c>
      <c r="CA72">
        <f t="shared" si="88"/>
        <v>1.3473953069980218</v>
      </c>
      <c r="CB72">
        <f t="shared" si="89"/>
        <v>1.09401595507495</v>
      </c>
    </row>
    <row r="73" spans="1:80" x14ac:dyDescent="0.25">
      <c r="A73" t="s">
        <v>157</v>
      </c>
      <c r="B73">
        <v>22.7677172288601</v>
      </c>
      <c r="C73">
        <v>24.92533055809055</v>
      </c>
      <c r="E73">
        <f t="shared" si="61"/>
        <v>23.822109016257802</v>
      </c>
      <c r="G73">
        <v>31.091067611834852</v>
      </c>
      <c r="H73">
        <v>31.751037080253898</v>
      </c>
      <c r="I73">
        <v>34.121969508842596</v>
      </c>
      <c r="J73">
        <v>31.2237475776999</v>
      </c>
      <c r="K73">
        <v>32.496436261967702</v>
      </c>
      <c r="L73">
        <v>29.545367058580851</v>
      </c>
      <c r="M73">
        <v>31.918368846864201</v>
      </c>
      <c r="N73">
        <v>31.918034140903352</v>
      </c>
      <c r="O73">
        <v>30.903174673198698</v>
      </c>
      <c r="P73">
        <v>30.239990125186651</v>
      </c>
      <c r="Q73">
        <v>32.64334510016235</v>
      </c>
      <c r="R73">
        <v>31.865887709352201</v>
      </c>
      <c r="S73">
        <v>29.047436373061998</v>
      </c>
      <c r="T73">
        <v>29.608408132142998</v>
      </c>
      <c r="V73">
        <f t="shared" si="62"/>
        <v>7.2689585955770504</v>
      </c>
      <c r="W73">
        <f t="shared" si="63"/>
        <v>7.9289280639960964</v>
      </c>
      <c r="X73">
        <f t="shared" si="64"/>
        <v>10.299860492584795</v>
      </c>
      <c r="Y73">
        <f t="shared" si="65"/>
        <v>7.4016385614420983</v>
      </c>
      <c r="Z73">
        <f t="shared" si="66"/>
        <v>8.6743272457099003</v>
      </c>
      <c r="AA73">
        <f t="shared" si="67"/>
        <v>5.7232580423230495</v>
      </c>
      <c r="AB73">
        <f t="shared" si="68"/>
        <v>8.0962598306063995</v>
      </c>
      <c r="AC73">
        <f t="shared" si="69"/>
        <v>8.0959251246455501</v>
      </c>
      <c r="AD73">
        <f t="shared" si="70"/>
        <v>7.081065656940897</v>
      </c>
      <c r="AE73">
        <f t="shared" si="71"/>
        <v>6.4178811089288494</v>
      </c>
      <c r="AF73">
        <f t="shared" si="72"/>
        <v>8.8212360839045481</v>
      </c>
      <c r="AG73">
        <f t="shared" si="73"/>
        <v>8.0437786930943993</v>
      </c>
      <c r="AH73">
        <f t="shared" si="74"/>
        <v>5.2253273568041969</v>
      </c>
      <c r="AI73">
        <f t="shared" si="75"/>
        <v>5.7862991158851962</v>
      </c>
      <c r="AZ73">
        <f t="shared" si="47"/>
        <v>1.1375715806137192</v>
      </c>
      <c r="BA73">
        <f t="shared" si="48"/>
        <v>8.9020766971126264E-3</v>
      </c>
      <c r="BB73">
        <f t="shared" si="49"/>
        <v>-1.0583717465277722</v>
      </c>
      <c r="BC73">
        <f t="shared" si="50"/>
        <v>-2.0892766388049004</v>
      </c>
      <c r="BD73">
        <f t="shared" si="51"/>
        <v>0.91629382292933581</v>
      </c>
      <c r="BE73">
        <f t="shared" si="52"/>
        <v>2.0134572985517174</v>
      </c>
      <c r="BF73">
        <f t="shared" si="53"/>
        <v>1.0726273653781355</v>
      </c>
      <c r="BG73">
        <f t="shared" si="54"/>
        <v>1.1341645657025188</v>
      </c>
      <c r="BH73">
        <f t="shared" si="55"/>
        <v>-1.7763434164258687</v>
      </c>
      <c r="BI73">
        <f t="shared" si="56"/>
        <v>-0.41485141582794771</v>
      </c>
      <c r="BJ73">
        <f t="shared" si="57"/>
        <v>0.67118685182823157</v>
      </c>
      <c r="BK73">
        <f t="shared" si="58"/>
        <v>0.38812467293048325</v>
      </c>
      <c r="BL73">
        <f t="shared" si="59"/>
        <v>-1.423832258929667</v>
      </c>
      <c r="BM73">
        <f t="shared" si="60"/>
        <v>-0.12936909427195165</v>
      </c>
      <c r="BO73">
        <f t="shared" si="76"/>
        <v>0.45452401258609026</v>
      </c>
      <c r="BP73">
        <f t="shared" si="77"/>
        <v>0.99384854876319839</v>
      </c>
      <c r="BQ73">
        <f t="shared" si="78"/>
        <v>2.0825797550945926</v>
      </c>
      <c r="BR73">
        <f t="shared" si="79"/>
        <v>4.2553465820433116</v>
      </c>
      <c r="BS73">
        <f t="shared" si="80"/>
        <v>0.52986846635373708</v>
      </c>
      <c r="BT73">
        <f t="shared" si="81"/>
        <v>0.24767887031225286</v>
      </c>
      <c r="BU73">
        <f t="shared" si="82"/>
        <v>0.47545233964451739</v>
      </c>
      <c r="BV73">
        <f t="shared" si="83"/>
        <v>0.45559866801043147</v>
      </c>
      <c r="BW73">
        <f t="shared" si="84"/>
        <v>3.4255684570441103</v>
      </c>
      <c r="BX73">
        <f t="shared" si="85"/>
        <v>1.3331613667981872</v>
      </c>
      <c r="BY73">
        <f t="shared" si="86"/>
        <v>0.62798985068531876</v>
      </c>
      <c r="BZ73">
        <f t="shared" si="87"/>
        <v>0.76412222461572543</v>
      </c>
      <c r="CA73">
        <f t="shared" si="88"/>
        <v>2.6829724844304437</v>
      </c>
      <c r="CB73">
        <f t="shared" si="89"/>
        <v>1.0938152597273749</v>
      </c>
    </row>
    <row r="75" spans="1:80" x14ac:dyDescent="0.25">
      <c r="A75" t="s">
        <v>99</v>
      </c>
      <c r="B75">
        <v>21.851521663918401</v>
      </c>
      <c r="C75">
        <v>24.795577382090951</v>
      </c>
      <c r="E75">
        <f t="shared" ref="E75:E80" si="90">GEOMEAN(B75:C75)</f>
        <v>23.277050851302565</v>
      </c>
      <c r="G75">
        <v>28.4665683466445</v>
      </c>
      <c r="H75">
        <v>28.964909941172898</v>
      </c>
      <c r="I75">
        <v>34.656495709834246</v>
      </c>
      <c r="J75">
        <v>28.0097801835959</v>
      </c>
      <c r="K75">
        <v>30.323143847468948</v>
      </c>
      <c r="L75">
        <v>28.468612494421301</v>
      </c>
      <c r="M75">
        <v>27.939158395167752</v>
      </c>
      <c r="N75">
        <v>29.217357647705299</v>
      </c>
      <c r="O75">
        <v>28.849992817633002</v>
      </c>
      <c r="P75">
        <v>29.301572284280049</v>
      </c>
      <c r="Q75">
        <v>31.189490586874051</v>
      </c>
      <c r="R75">
        <v>29.042308858113302</v>
      </c>
      <c r="S75">
        <v>29.022039726665749</v>
      </c>
      <c r="T75">
        <v>28.6342137742901</v>
      </c>
      <c r="V75">
        <f t="shared" si="62"/>
        <v>5.189517495341935</v>
      </c>
      <c r="W75">
        <f t="shared" si="63"/>
        <v>5.687859089870333</v>
      </c>
      <c r="X75">
        <f t="shared" si="64"/>
        <v>11.379444858531681</v>
      </c>
      <c r="Y75">
        <f t="shared" si="65"/>
        <v>4.732729332293335</v>
      </c>
      <c r="Z75">
        <f t="shared" si="66"/>
        <v>7.046092996166383</v>
      </c>
      <c r="AA75">
        <f t="shared" si="67"/>
        <v>5.1915616431187352</v>
      </c>
      <c r="AB75">
        <f t="shared" si="68"/>
        <v>4.6621075438651864</v>
      </c>
      <c r="AC75">
        <f t="shared" si="69"/>
        <v>5.9403067964027336</v>
      </c>
      <c r="AD75">
        <f t="shared" si="70"/>
        <v>5.5729419663304363</v>
      </c>
      <c r="AE75">
        <f t="shared" si="71"/>
        <v>6.0245214329774832</v>
      </c>
      <c r="AF75">
        <f t="shared" si="72"/>
        <v>7.9124397355714855</v>
      </c>
      <c r="AG75">
        <f t="shared" si="73"/>
        <v>5.7652580068107362</v>
      </c>
      <c r="AH75">
        <f t="shared" si="74"/>
        <v>5.7449888753631839</v>
      </c>
      <c r="AI75">
        <f t="shared" si="75"/>
        <v>5.3571629229875342</v>
      </c>
      <c r="AZ75">
        <f>V75-AK$77</f>
        <v>-0.42678243069771415</v>
      </c>
      <c r="BA75">
        <f t="shared" ref="BA75:BM75" si="91">W75-AL$77</f>
        <v>-0.39106914570333107</v>
      </c>
      <c r="BB75">
        <f t="shared" si="91"/>
        <v>0.41319743605031611</v>
      </c>
      <c r="BC75">
        <f t="shared" si="91"/>
        <v>0.14233287116155324</v>
      </c>
      <c r="BD75">
        <f t="shared" si="91"/>
        <v>-0.6277182883066148</v>
      </c>
      <c r="BE75">
        <f t="shared" si="91"/>
        <v>0.12482918022592049</v>
      </c>
      <c r="BF75">
        <f t="shared" si="91"/>
        <v>-0.64078765272322968</v>
      </c>
      <c r="BG75">
        <f t="shared" si="91"/>
        <v>-0.71042245727921483</v>
      </c>
      <c r="BH75">
        <f t="shared" si="91"/>
        <v>0.15743245733698519</v>
      </c>
      <c r="BI75">
        <f t="shared" si="91"/>
        <v>-0.11880289848433012</v>
      </c>
      <c r="BJ75">
        <f t="shared" si="91"/>
        <v>-0.427514642969264</v>
      </c>
      <c r="BK75">
        <f t="shared" si="91"/>
        <v>-0.48290978724377975</v>
      </c>
      <c r="BL75">
        <f t="shared" si="91"/>
        <v>-0.26954749030408109</v>
      </c>
      <c r="BM75">
        <f t="shared" si="91"/>
        <v>-1.8847729013047321E-2</v>
      </c>
      <c r="BO75">
        <f t="shared" si="76"/>
        <v>1.3442322584945177</v>
      </c>
      <c r="BP75">
        <f t="shared" si="77"/>
        <v>1.311364864000502</v>
      </c>
      <c r="BQ75">
        <f t="shared" si="78"/>
        <v>0.75095718626368058</v>
      </c>
      <c r="BR75">
        <f t="shared" si="79"/>
        <v>0.90605286174291122</v>
      </c>
      <c r="BS75">
        <f t="shared" si="80"/>
        <v>1.5451193579860463</v>
      </c>
      <c r="BT75">
        <f t="shared" si="81"/>
        <v>0.9171126258870137</v>
      </c>
      <c r="BU75">
        <f t="shared" si="82"/>
        <v>1.5591801758515051</v>
      </c>
      <c r="BV75">
        <f t="shared" si="83"/>
        <v>1.6362831917130294</v>
      </c>
      <c r="BW75">
        <f t="shared" si="84"/>
        <v>0.89661935182165731</v>
      </c>
      <c r="BX75">
        <f t="shared" si="85"/>
        <v>1.0858334992248011</v>
      </c>
      <c r="BY75">
        <f t="shared" si="86"/>
        <v>1.3449146710223632</v>
      </c>
      <c r="BZ75">
        <f t="shared" si="87"/>
        <v>1.3975595787153365</v>
      </c>
      <c r="CA75">
        <f t="shared" si="88"/>
        <v>1.2054296783553917</v>
      </c>
      <c r="CB75">
        <f t="shared" si="89"/>
        <v>1.0131499603819356</v>
      </c>
    </row>
    <row r="76" spans="1:80" x14ac:dyDescent="0.25">
      <c r="A76" t="s">
        <v>100</v>
      </c>
      <c r="B76">
        <v>22.377388712351099</v>
      </c>
      <c r="C76">
        <v>24.799976155255251</v>
      </c>
      <c r="E76">
        <f t="shared" si="90"/>
        <v>23.557561556391722</v>
      </c>
      <c r="G76">
        <v>29.808603506824852</v>
      </c>
      <c r="H76">
        <v>30.169390611239351</v>
      </c>
      <c r="I76">
        <v>34.004118247962403</v>
      </c>
      <c r="J76">
        <v>29.570992594889351</v>
      </c>
      <c r="K76">
        <v>31.401867198652198</v>
      </c>
      <c r="L76">
        <v>28.769556802226397</v>
      </c>
      <c r="M76">
        <v>29.227784679133951</v>
      </c>
      <c r="N76">
        <v>30.533179689061953</v>
      </c>
      <c r="O76">
        <v>29.986307230825552</v>
      </c>
      <c r="P76">
        <v>29.981283125337299</v>
      </c>
      <c r="Q76">
        <v>31.631417404521102</v>
      </c>
      <c r="R76">
        <v>30.001089847548549</v>
      </c>
      <c r="S76">
        <v>29.1560581898961</v>
      </c>
      <c r="T76">
        <v>28.8952409258243</v>
      </c>
      <c r="V76">
        <f t="shared" si="62"/>
        <v>6.2510419504331303</v>
      </c>
      <c r="W76">
        <f t="shared" si="63"/>
        <v>6.6118290548476288</v>
      </c>
      <c r="X76">
        <f t="shared" si="64"/>
        <v>10.446556691570681</v>
      </c>
      <c r="Y76">
        <f t="shared" si="65"/>
        <v>6.0134310384976288</v>
      </c>
      <c r="Z76">
        <f t="shared" si="66"/>
        <v>7.8443056422604762</v>
      </c>
      <c r="AA76">
        <f t="shared" si="67"/>
        <v>5.2119952458346752</v>
      </c>
      <c r="AB76">
        <f t="shared" si="68"/>
        <v>5.6702231227422288</v>
      </c>
      <c r="AC76">
        <f t="shared" si="69"/>
        <v>6.9756181326702311</v>
      </c>
      <c r="AD76">
        <f t="shared" si="70"/>
        <v>6.4287456744338307</v>
      </c>
      <c r="AE76">
        <f t="shared" si="71"/>
        <v>6.4237215689455773</v>
      </c>
      <c r="AF76">
        <f t="shared" si="72"/>
        <v>8.0738558481293801</v>
      </c>
      <c r="AG76">
        <f t="shared" si="73"/>
        <v>6.4435282911568272</v>
      </c>
      <c r="AH76">
        <f t="shared" si="74"/>
        <v>5.5984966335043787</v>
      </c>
      <c r="AI76">
        <f t="shared" si="75"/>
        <v>5.3376793694325784</v>
      </c>
      <c r="AZ76">
        <f t="shared" ref="AZ76" si="92">V76-AK$77</f>
        <v>0.63474202439348115</v>
      </c>
      <c r="BA76">
        <f t="shared" ref="BA76:BA77" si="93">W76-AL$77</f>
        <v>0.53290081927396482</v>
      </c>
      <c r="BB76">
        <f t="shared" ref="BB76:BB77" si="94">X76-AM$77</f>
        <v>-0.51969073091068374</v>
      </c>
      <c r="BC76">
        <f t="shared" ref="BC76:BC77" si="95">Y76-AN$77</f>
        <v>1.423034577365847</v>
      </c>
      <c r="BD76">
        <f t="shared" ref="BD76:BD77" si="96">Z76-AO$77</f>
        <v>0.17049435778747846</v>
      </c>
      <c r="BE76">
        <f t="shared" ref="BE76:BE77" si="97">AA76-AP$77</f>
        <v>0.14526278294186046</v>
      </c>
      <c r="BF76">
        <f t="shared" ref="BF76:BF77" si="98">AB76-AQ$77</f>
        <v>0.36732792615381271</v>
      </c>
      <c r="BG76">
        <f t="shared" ref="BG76:BG77" si="99">AC76-AR$77</f>
        <v>0.32488887898828267</v>
      </c>
      <c r="BH76">
        <f t="shared" ref="BH76:BH77" si="100">AD76-AS$77</f>
        <v>1.0132361654403796</v>
      </c>
      <c r="BI76">
        <f t="shared" ref="BI76:BI77" si="101">AE76-AT$77</f>
        <v>0.28039723748376399</v>
      </c>
      <c r="BJ76">
        <f t="shared" ref="BJ76:BJ77" si="102">AF76-AU$77</f>
        <v>-0.26609853041136944</v>
      </c>
      <c r="BK76">
        <f t="shared" ref="BK76:BK77" si="103">AG76-AV$77</f>
        <v>0.19536049710231129</v>
      </c>
      <c r="BL76">
        <f t="shared" ref="BL76:BL77" si="104">AH76-AW$77</f>
        <v>-0.41603973216288637</v>
      </c>
      <c r="BM76">
        <f t="shared" ref="BM76:BM77" si="105">AI76-AX$77</f>
        <v>-3.8331282568003111E-2</v>
      </c>
      <c r="BO76">
        <f t="shared" si="76"/>
        <v>0.64405597136867798</v>
      </c>
      <c r="BP76">
        <f t="shared" si="77"/>
        <v>0.69116361694607953</v>
      </c>
      <c r="BQ76">
        <f t="shared" si="78"/>
        <v>1.4336478854128294</v>
      </c>
      <c r="BR76">
        <f t="shared" si="79"/>
        <v>0.37292706854675817</v>
      </c>
      <c r="BS76">
        <f t="shared" si="80"/>
        <v>0.88853816010470432</v>
      </c>
      <c r="BT76">
        <f t="shared" si="81"/>
        <v>0.90421466234142889</v>
      </c>
      <c r="BU76">
        <f t="shared" si="82"/>
        <v>0.77521697865597172</v>
      </c>
      <c r="BV76">
        <f t="shared" si="83"/>
        <v>0.79835987623371674</v>
      </c>
      <c r="BW76">
        <f t="shared" si="84"/>
        <v>0.49543367378484676</v>
      </c>
      <c r="BX76">
        <f t="shared" si="85"/>
        <v>0.82336427760515962</v>
      </c>
      <c r="BY76">
        <f t="shared" si="86"/>
        <v>1.2025513756348332</v>
      </c>
      <c r="BZ76">
        <f t="shared" si="87"/>
        <v>0.87335463693180337</v>
      </c>
      <c r="CA76">
        <f t="shared" si="88"/>
        <v>1.334259915005634</v>
      </c>
      <c r="CB76">
        <f t="shared" si="89"/>
        <v>1.0269253290238585</v>
      </c>
    </row>
    <row r="77" spans="1:80" x14ac:dyDescent="0.25">
      <c r="A77" t="s">
        <v>101</v>
      </c>
      <c r="B77">
        <v>21.880177329722798</v>
      </c>
      <c r="C77">
        <v>24.873272601518451</v>
      </c>
      <c r="E77">
        <f t="shared" si="90"/>
        <v>23.328772262846567</v>
      </c>
      <c r="G77">
        <v>28.73711259519045</v>
      </c>
      <c r="H77">
        <v>29.265868824849598</v>
      </c>
      <c r="I77">
        <v>34.401512980188301</v>
      </c>
      <c r="J77">
        <v>26.353801275450948</v>
      </c>
      <c r="K77">
        <v>31.459807477838702</v>
      </c>
      <c r="L77">
        <v>28.1254127625716</v>
      </c>
      <c r="M77">
        <v>28.9051271860044</v>
      </c>
      <c r="N77">
        <v>30.365035094819447</v>
      </c>
      <c r="O77">
        <v>27.573613149062652</v>
      </c>
      <c r="P77">
        <v>29.310502255308947</v>
      </c>
      <c r="Q77">
        <v>32.36233981476795</v>
      </c>
      <c r="R77">
        <v>29.86448934704255</v>
      </c>
      <c r="S77">
        <v>30.028895850980799</v>
      </c>
      <c r="T77">
        <v>28.761961926428199</v>
      </c>
      <c r="V77">
        <f t="shared" si="62"/>
        <v>5.408340332343883</v>
      </c>
      <c r="W77">
        <f t="shared" si="63"/>
        <v>5.9370965620030312</v>
      </c>
      <c r="X77">
        <f t="shared" si="64"/>
        <v>11.072740717341734</v>
      </c>
      <c r="Y77">
        <f t="shared" si="65"/>
        <v>3.0250290126043815</v>
      </c>
      <c r="Z77">
        <f t="shared" si="66"/>
        <v>8.131035214992135</v>
      </c>
      <c r="AA77">
        <f t="shared" si="67"/>
        <v>4.7966404997250329</v>
      </c>
      <c r="AB77">
        <f t="shared" si="68"/>
        <v>5.5763549231578331</v>
      </c>
      <c r="AC77">
        <f t="shared" si="69"/>
        <v>7.0362628319728806</v>
      </c>
      <c r="AD77">
        <f t="shared" si="70"/>
        <v>4.2448408862160854</v>
      </c>
      <c r="AE77">
        <f t="shared" si="71"/>
        <v>5.9817299924623804</v>
      </c>
      <c r="AF77">
        <f t="shared" si="72"/>
        <v>9.0335675519213829</v>
      </c>
      <c r="AG77">
        <f t="shared" si="73"/>
        <v>6.5357170841959835</v>
      </c>
      <c r="AH77">
        <f t="shared" si="74"/>
        <v>6.7001235881342325</v>
      </c>
      <c r="AI77">
        <f t="shared" si="75"/>
        <v>5.4331896635816328</v>
      </c>
      <c r="AK77">
        <f>AVERAGE(V75:V77)</f>
        <v>5.6162999260396491</v>
      </c>
      <c r="AL77">
        <f t="shared" ref="AL77:AX77" si="106">AVERAGE(W75:W77)</f>
        <v>6.078928235573664</v>
      </c>
      <c r="AM77">
        <f t="shared" si="106"/>
        <v>10.966247422481365</v>
      </c>
      <c r="AN77">
        <f t="shared" si="106"/>
        <v>4.5903964611317818</v>
      </c>
      <c r="AO77">
        <f t="shared" si="106"/>
        <v>7.6738112844729978</v>
      </c>
      <c r="AP77">
        <f t="shared" si="106"/>
        <v>5.0667324628928148</v>
      </c>
      <c r="AQ77">
        <f t="shared" si="106"/>
        <v>5.3028951965884161</v>
      </c>
      <c r="AR77">
        <f t="shared" si="106"/>
        <v>6.6507292536819484</v>
      </c>
      <c r="AS77">
        <f t="shared" si="106"/>
        <v>5.4155095089934511</v>
      </c>
      <c r="AT77">
        <f t="shared" si="106"/>
        <v>6.1433243314618133</v>
      </c>
      <c r="AU77">
        <f t="shared" si="106"/>
        <v>8.3399543785407495</v>
      </c>
      <c r="AV77">
        <f t="shared" si="106"/>
        <v>6.2481677940545159</v>
      </c>
      <c r="AW77">
        <f t="shared" si="106"/>
        <v>6.014536365667265</v>
      </c>
      <c r="AX77">
        <f t="shared" si="106"/>
        <v>5.3760106520005815</v>
      </c>
      <c r="AZ77">
        <f>V77-AK$77</f>
        <v>-0.20795959369576611</v>
      </c>
      <c r="BA77">
        <f t="shared" si="93"/>
        <v>-0.14183167357063287</v>
      </c>
      <c r="BB77">
        <f t="shared" si="94"/>
        <v>0.1064932948603694</v>
      </c>
      <c r="BC77">
        <f t="shared" si="95"/>
        <v>-1.5653674485274003</v>
      </c>
      <c r="BD77">
        <f t="shared" si="96"/>
        <v>0.45722393051913723</v>
      </c>
      <c r="BE77">
        <f t="shared" si="97"/>
        <v>-0.27009196316778183</v>
      </c>
      <c r="BF77">
        <f t="shared" si="98"/>
        <v>0.27345972656941697</v>
      </c>
      <c r="BG77">
        <f t="shared" si="99"/>
        <v>0.38553357829093216</v>
      </c>
      <c r="BH77">
        <f t="shared" si="100"/>
        <v>-1.1706686227773657</v>
      </c>
      <c r="BI77">
        <f t="shared" si="101"/>
        <v>-0.16159433899943298</v>
      </c>
      <c r="BJ77">
        <f t="shared" si="102"/>
        <v>0.69361317338063344</v>
      </c>
      <c r="BK77">
        <f t="shared" si="103"/>
        <v>0.28754929014146757</v>
      </c>
      <c r="BL77">
        <f t="shared" si="104"/>
        <v>0.68558722246696746</v>
      </c>
      <c r="BM77">
        <f t="shared" si="105"/>
        <v>5.717901158105132E-2</v>
      </c>
      <c r="BO77">
        <f t="shared" si="76"/>
        <v>1.1550534339231902</v>
      </c>
      <c r="BP77">
        <f t="shared" si="77"/>
        <v>1.103305004431711</v>
      </c>
      <c r="BQ77">
        <f t="shared" si="78"/>
        <v>0.92884302442187927</v>
      </c>
      <c r="BR77">
        <f>2^(-BC77)</f>
        <v>2.959528702371796</v>
      </c>
      <c r="BS77">
        <f t="shared" si="80"/>
        <v>0.7283864903483056</v>
      </c>
      <c r="BT77">
        <f t="shared" si="81"/>
        <v>1.2058846931673763</v>
      </c>
      <c r="BU77">
        <f t="shared" si="82"/>
        <v>0.82733313760069316</v>
      </c>
      <c r="BV77">
        <f t="shared" si="83"/>
        <v>0.76549582886375622</v>
      </c>
      <c r="BW77">
        <f t="shared" si="84"/>
        <v>2.2511600367599711</v>
      </c>
      <c r="BX77">
        <f t="shared" si="85"/>
        <v>1.1185225475361966</v>
      </c>
      <c r="BY77">
        <f t="shared" si="86"/>
        <v>0.61830339255314171</v>
      </c>
      <c r="BZ77">
        <f t="shared" si="87"/>
        <v>0.81929261166849598</v>
      </c>
      <c r="CA77">
        <f t="shared" si="88"/>
        <v>0.62175270214238954</v>
      </c>
      <c r="CB77">
        <f t="shared" si="89"/>
        <v>0.96114166121282085</v>
      </c>
    </row>
    <row r="78" spans="1:80" x14ac:dyDescent="0.25">
      <c r="A78" t="s">
        <v>102</v>
      </c>
      <c r="B78">
        <v>22.429269605344249</v>
      </c>
      <c r="C78">
        <v>25.159584644907049</v>
      </c>
      <c r="E78">
        <f t="shared" si="90"/>
        <v>23.755233258360139</v>
      </c>
      <c r="G78">
        <v>29.2552657370492</v>
      </c>
      <c r="H78">
        <v>31.650908908707201</v>
      </c>
      <c r="I78" t="e">
        <v>#DIV/0!</v>
      </c>
      <c r="J78">
        <v>34.1479822223383</v>
      </c>
      <c r="K78">
        <v>31.412695057255348</v>
      </c>
      <c r="L78">
        <v>27.2698002097653</v>
      </c>
      <c r="M78">
        <v>30.785405671653749</v>
      </c>
      <c r="N78">
        <v>30.701802133443302</v>
      </c>
      <c r="O78">
        <v>32.763609607815752</v>
      </c>
      <c r="P78">
        <v>29.96390608270795</v>
      </c>
      <c r="Q78">
        <v>31.424268991612053</v>
      </c>
      <c r="R78">
        <v>31.18715223124665</v>
      </c>
      <c r="S78">
        <v>30.002008333256999</v>
      </c>
      <c r="T78">
        <v>29.3725048453407</v>
      </c>
      <c r="V78">
        <f t="shared" si="62"/>
        <v>5.5000324786890609</v>
      </c>
      <c r="W78">
        <f t="shared" si="63"/>
        <v>7.8956756503470622</v>
      </c>
      <c r="X78" t="e">
        <f>I78-$E78</f>
        <v>#DIV/0!</v>
      </c>
      <c r="Y78">
        <f t="shared" si="65"/>
        <v>10.392748963978161</v>
      </c>
      <c r="Z78">
        <f t="shared" si="66"/>
        <v>7.6574617988952092</v>
      </c>
      <c r="AA78">
        <f t="shared" si="67"/>
        <v>3.5145669514051612</v>
      </c>
      <c r="AB78">
        <f t="shared" si="68"/>
        <v>7.0301724132936094</v>
      </c>
      <c r="AC78">
        <f t="shared" si="69"/>
        <v>6.9465688750831625</v>
      </c>
      <c r="AD78">
        <f t="shared" si="70"/>
        <v>9.0083763494556131</v>
      </c>
      <c r="AE78">
        <f t="shared" si="71"/>
        <v>6.2086728243478113</v>
      </c>
      <c r="AF78">
        <f t="shared" si="72"/>
        <v>7.6690357332519135</v>
      </c>
      <c r="AG78">
        <f t="shared" si="73"/>
        <v>7.4319189728865105</v>
      </c>
      <c r="AH78">
        <f t="shared" si="74"/>
        <v>6.2467750748968598</v>
      </c>
      <c r="AI78">
        <f t="shared" si="75"/>
        <v>5.6172715869805607</v>
      </c>
      <c r="AZ78">
        <f>V78-AK$80</f>
        <v>-0.63135453627427029</v>
      </c>
      <c r="BA78">
        <f t="shared" ref="BA78:BM78" si="107">W78-AL$80</f>
        <v>-2.435033695192157E-2</v>
      </c>
      <c r="BB78" t="e">
        <f t="shared" si="107"/>
        <v>#DIV/0!</v>
      </c>
      <c r="BC78">
        <f t="shared" si="107"/>
        <v>0.90183376373116175</v>
      </c>
      <c r="BD78">
        <f t="shared" si="107"/>
        <v>-0.10057162388535534</v>
      </c>
      <c r="BE78">
        <f t="shared" si="107"/>
        <v>-0.19523379236617089</v>
      </c>
      <c r="BF78">
        <f t="shared" si="107"/>
        <v>6.5399480653454134E-3</v>
      </c>
      <c r="BG78">
        <f t="shared" si="107"/>
        <v>-1.519168385986891E-2</v>
      </c>
      <c r="BH78">
        <f t="shared" si="107"/>
        <v>0.15096727608884741</v>
      </c>
      <c r="BI78">
        <f t="shared" si="107"/>
        <v>-0.62405970040898584</v>
      </c>
      <c r="BJ78">
        <f t="shared" si="107"/>
        <v>-0.48101349882440303</v>
      </c>
      <c r="BK78">
        <f t="shared" si="107"/>
        <v>-0.22373504727740556</v>
      </c>
      <c r="BL78">
        <f t="shared" si="107"/>
        <v>-0.40238454083700415</v>
      </c>
      <c r="BM78">
        <f t="shared" si="107"/>
        <v>-0.29839662317658711</v>
      </c>
      <c r="BO78">
        <f t="shared" si="76"/>
        <v>1.549018673799383</v>
      </c>
      <c r="BP78">
        <f t="shared" si="77"/>
        <v>1.0170216118228519</v>
      </c>
      <c r="BQ78" t="e">
        <f t="shared" si="78"/>
        <v>#DIV/0!</v>
      </c>
      <c r="BR78">
        <f t="shared" si="79"/>
        <v>0.53520601541639934</v>
      </c>
      <c r="BS78">
        <f t="shared" si="80"/>
        <v>1.0721982042049989</v>
      </c>
      <c r="BT78">
        <f t="shared" si="81"/>
        <v>1.144909681064606</v>
      </c>
      <c r="BU78">
        <f t="shared" si="82"/>
        <v>0.99547711263836791</v>
      </c>
      <c r="BV78">
        <f t="shared" si="83"/>
        <v>1.0105857091657722</v>
      </c>
      <c r="BW78">
        <f t="shared" si="84"/>
        <v>0.90064640851647171</v>
      </c>
      <c r="BX78">
        <f t="shared" si="85"/>
        <v>1.5412059923046819</v>
      </c>
      <c r="BY78">
        <f t="shared" si="86"/>
        <v>1.3957238233911946</v>
      </c>
      <c r="BZ78">
        <f t="shared" si="87"/>
        <v>1.1677529156566697</v>
      </c>
      <c r="CA78">
        <f t="shared" si="88"/>
        <v>1.3216906466271356</v>
      </c>
      <c r="CB78">
        <f t="shared" si="89"/>
        <v>1.2297769088847443</v>
      </c>
    </row>
    <row r="79" spans="1:80" x14ac:dyDescent="0.25">
      <c r="A79" t="s">
        <v>103</v>
      </c>
      <c r="B79">
        <v>20.592092727837951</v>
      </c>
      <c r="C79">
        <v>23.157794407165198</v>
      </c>
      <c r="E79">
        <f t="shared" si="90"/>
        <v>21.837294928734941</v>
      </c>
      <c r="G79">
        <v>28.6466634326868</v>
      </c>
      <c r="H79">
        <v>29.790543544051452</v>
      </c>
      <c r="I79">
        <v>34.852002286338298</v>
      </c>
      <c r="J79">
        <v>28.958490887019202</v>
      </c>
      <c r="K79">
        <v>30.175042766340251</v>
      </c>
      <c r="L79">
        <v>26.17576773521975</v>
      </c>
      <c r="M79">
        <v>29.14088185346165</v>
      </c>
      <c r="N79">
        <v>29.1110715258861</v>
      </c>
      <c r="O79">
        <v>29.418550543618199</v>
      </c>
      <c r="P79">
        <v>29.700893307156548</v>
      </c>
      <c r="Q79">
        <v>30.38443555110765</v>
      </c>
      <c r="R79">
        <v>30.191623286309152</v>
      </c>
      <c r="S79">
        <v>28.396257554529701</v>
      </c>
      <c r="T79">
        <v>28.457019058110749</v>
      </c>
      <c r="V79">
        <f t="shared" si="62"/>
        <v>6.809368503951859</v>
      </c>
      <c r="W79">
        <f t="shared" si="63"/>
        <v>7.9532486153165109</v>
      </c>
      <c r="X79">
        <f t="shared" si="64"/>
        <v>13.014707357603356</v>
      </c>
      <c r="Y79">
        <f t="shared" si="65"/>
        <v>7.121195958284261</v>
      </c>
      <c r="Z79">
        <f t="shared" si="66"/>
        <v>8.3377478376053098</v>
      </c>
      <c r="AA79">
        <f t="shared" si="67"/>
        <v>4.338472806484809</v>
      </c>
      <c r="AB79">
        <f t="shared" si="68"/>
        <v>7.3035869247267087</v>
      </c>
      <c r="AC79">
        <f t="shared" si="69"/>
        <v>7.2737765971511585</v>
      </c>
      <c r="AD79">
        <f t="shared" si="70"/>
        <v>7.5812556148832577</v>
      </c>
      <c r="AE79">
        <f t="shared" si="71"/>
        <v>7.8635983784216066</v>
      </c>
      <c r="AF79">
        <f t="shared" si="72"/>
        <v>8.5471406223727087</v>
      </c>
      <c r="AG79">
        <f t="shared" si="73"/>
        <v>8.3543283575742109</v>
      </c>
      <c r="AH79">
        <f t="shared" si="74"/>
        <v>6.5589626257947593</v>
      </c>
      <c r="AI79">
        <f t="shared" si="75"/>
        <v>6.6197241293758076</v>
      </c>
      <c r="AZ79">
        <f t="shared" ref="AZ79:AZ80" si="108">V79-AK$80</f>
        <v>0.67798148898852784</v>
      </c>
      <c r="BA79">
        <f t="shared" ref="BA79:BA80" si="109">W79-AL$80</f>
        <v>3.3222628017527178E-2</v>
      </c>
      <c r="BB79">
        <f t="shared" ref="BB79:BB80" si="110">X79-AM$80</f>
        <v>1.6564751184907891</v>
      </c>
      <c r="BC79">
        <f t="shared" ref="BC79:BC80" si="111">Y79-AN$80</f>
        <v>-2.3697192419627378</v>
      </c>
      <c r="BD79">
        <f t="shared" ref="BD79:BD80" si="112">Z79-AO$80</f>
        <v>0.57971441482474528</v>
      </c>
      <c r="BE79">
        <f t="shared" ref="BE79:BE80" si="113">AA79-AP$80</f>
        <v>0.62867206271347698</v>
      </c>
      <c r="BF79">
        <f t="shared" ref="BF79:BF80" si="114">AB79-AQ$80</f>
        <v>0.27995445949844466</v>
      </c>
      <c r="BG79">
        <f t="shared" ref="BG79:BG80" si="115">AC79-AR$80</f>
        <v>0.31201603820812718</v>
      </c>
      <c r="BH79">
        <f t="shared" ref="BH79:BH80" si="116">AD79-AS$80</f>
        <v>-1.2761534584835079</v>
      </c>
      <c r="BI79">
        <f t="shared" ref="BI79:BI80" si="117">AE79-AT$80</f>
        <v>1.0308658536648094</v>
      </c>
      <c r="BJ79">
        <f t="shared" ref="BJ79:BJ80" si="118">AF79-AU$80</f>
        <v>0.39709139029639218</v>
      </c>
      <c r="BK79">
        <f t="shared" ref="BK79:BK80" si="119">AG79-AV$80</f>
        <v>0.69867433741029483</v>
      </c>
      <c r="BL79">
        <f t="shared" ref="BL79:BL80" si="120">AH79-AW$80</f>
        <v>-9.0196989939104633E-2</v>
      </c>
      <c r="BM79">
        <f t="shared" ref="BM79:BM80" si="121">AI79-AX$80</f>
        <v>0.70405591921865973</v>
      </c>
      <c r="BO79">
        <f t="shared" si="76"/>
        <v>0.62503917102838424</v>
      </c>
      <c r="BP79">
        <f t="shared" si="77"/>
        <v>0.97723495375714275</v>
      </c>
      <c r="BQ79">
        <f t="shared" si="78"/>
        <v>0.31721323740391588</v>
      </c>
      <c r="BR79">
        <f t="shared" si="79"/>
        <v>5.1684054186526041</v>
      </c>
      <c r="BS79">
        <f t="shared" si="80"/>
        <v>0.6690962135923042</v>
      </c>
      <c r="BT79">
        <f t="shared" si="81"/>
        <v>0.64677146608531944</v>
      </c>
      <c r="BU79">
        <f t="shared" si="82"/>
        <v>0.8236170153745328</v>
      </c>
      <c r="BV79">
        <f t="shared" si="83"/>
        <v>0.8055153362148767</v>
      </c>
      <c r="BW79">
        <f t="shared" si="84"/>
        <v>2.4219237725733467</v>
      </c>
      <c r="BX79">
        <f t="shared" si="85"/>
        <v>0.4894163305571132</v>
      </c>
      <c r="BY79">
        <f t="shared" si="86"/>
        <v>0.75938773850449948</v>
      </c>
      <c r="BZ79">
        <f t="shared" si="87"/>
        <v>0.61613810317794138</v>
      </c>
      <c r="CA79">
        <f t="shared" si="88"/>
        <v>1.0645155246959248</v>
      </c>
      <c r="CB79">
        <f t="shared" si="89"/>
        <v>0.61384404874839271</v>
      </c>
    </row>
    <row r="80" spans="1:80" x14ac:dyDescent="0.25">
      <c r="A80" t="s">
        <v>104</v>
      </c>
      <c r="B80">
        <v>22.364563816240398</v>
      </c>
      <c r="C80">
        <v>24.625685282259749</v>
      </c>
      <c r="E80">
        <f t="shared" si="90"/>
        <v>23.467908087721625</v>
      </c>
      <c r="G80">
        <v>29.5526681499707</v>
      </c>
      <c r="H80">
        <v>31.379061783955002</v>
      </c>
      <c r="I80">
        <v>33.169665208343403</v>
      </c>
      <c r="J80">
        <v>34.4267087662002</v>
      </c>
      <c r="K80">
        <v>30.746798719562801</v>
      </c>
      <c r="L80">
        <v>26.744270561145651</v>
      </c>
      <c r="M80">
        <v>30.205046145386099</v>
      </c>
      <c r="N80">
        <v>30.132844292316399</v>
      </c>
      <c r="O80">
        <v>33.450503343483049</v>
      </c>
      <c r="P80">
        <v>29.8938344592226</v>
      </c>
      <c r="Q80">
        <v>31.701879428325952</v>
      </c>
      <c r="R80">
        <v>30.648622817752653</v>
      </c>
      <c r="S80">
        <v>30.609649234231597</v>
      </c>
      <c r="T80">
        <v>28.977917001836701</v>
      </c>
      <c r="V80">
        <f t="shared" si="62"/>
        <v>6.0847600622490745</v>
      </c>
      <c r="W80">
        <f t="shared" si="63"/>
        <v>7.9111536962333773</v>
      </c>
      <c r="X80">
        <f t="shared" si="64"/>
        <v>9.7017571206217781</v>
      </c>
      <c r="Y80">
        <f t="shared" si="65"/>
        <v>10.958800678478575</v>
      </c>
      <c r="Z80">
        <f t="shared" si="66"/>
        <v>7.2788906318411755</v>
      </c>
      <c r="AA80">
        <f t="shared" si="67"/>
        <v>3.276362473424026</v>
      </c>
      <c r="AB80">
        <f t="shared" si="68"/>
        <v>6.7371380576644739</v>
      </c>
      <c r="AC80">
        <f t="shared" si="69"/>
        <v>6.664936204594774</v>
      </c>
      <c r="AD80">
        <f t="shared" si="70"/>
        <v>9.9825952557614244</v>
      </c>
      <c r="AE80">
        <f t="shared" si="71"/>
        <v>6.4259263715009745</v>
      </c>
      <c r="AF80">
        <f t="shared" si="72"/>
        <v>8.2339713406043273</v>
      </c>
      <c r="AG80">
        <f t="shared" si="73"/>
        <v>7.1807147300310277</v>
      </c>
      <c r="AH80">
        <f t="shared" si="74"/>
        <v>7.1417411465099718</v>
      </c>
      <c r="AI80">
        <f t="shared" si="75"/>
        <v>5.5100089141150761</v>
      </c>
      <c r="AK80">
        <f>AVERAGE(V78:V80)</f>
        <v>6.1313870149633312</v>
      </c>
      <c r="AL80">
        <f t="shared" ref="AL80:AX80" si="122">AVERAGE(W78:W80)</f>
        <v>7.9200259872989838</v>
      </c>
      <c r="AM80">
        <f>AVERAGE(X79:X80)</f>
        <v>11.358232239112567</v>
      </c>
      <c r="AN80">
        <f t="shared" si="122"/>
        <v>9.4909152002469988</v>
      </c>
      <c r="AO80">
        <f t="shared" si="122"/>
        <v>7.7580334227805645</v>
      </c>
      <c r="AP80">
        <f t="shared" si="122"/>
        <v>3.7098007437713321</v>
      </c>
      <c r="AQ80">
        <f t="shared" si="122"/>
        <v>7.023632465228264</v>
      </c>
      <c r="AR80">
        <f t="shared" si="122"/>
        <v>6.9617605589430314</v>
      </c>
      <c r="AS80">
        <f t="shared" si="122"/>
        <v>8.8574090733667656</v>
      </c>
      <c r="AT80">
        <f t="shared" si="122"/>
        <v>6.8327325247567972</v>
      </c>
      <c r="AU80">
        <f t="shared" si="122"/>
        <v>8.1500492320763165</v>
      </c>
      <c r="AV80">
        <f t="shared" si="122"/>
        <v>7.6556540201639161</v>
      </c>
      <c r="AW80">
        <f t="shared" si="122"/>
        <v>6.6491596157338639</v>
      </c>
      <c r="AX80">
        <f t="shared" si="122"/>
        <v>5.9156682101571478</v>
      </c>
      <c r="AZ80">
        <f t="shared" si="108"/>
        <v>-4.6626952714256653E-2</v>
      </c>
      <c r="BA80">
        <f t="shared" si="109"/>
        <v>-8.8722910656064968E-3</v>
      </c>
      <c r="BB80">
        <f t="shared" si="110"/>
        <v>-1.6564751184907891</v>
      </c>
      <c r="BC80">
        <f t="shared" si="111"/>
        <v>1.467885478231576</v>
      </c>
      <c r="BD80">
        <f t="shared" si="112"/>
        <v>-0.47914279093938905</v>
      </c>
      <c r="BE80">
        <f t="shared" si="113"/>
        <v>-0.43343827034730609</v>
      </c>
      <c r="BF80">
        <f t="shared" si="114"/>
        <v>-0.28649440756379008</v>
      </c>
      <c r="BG80">
        <f t="shared" si="115"/>
        <v>-0.29682435434825738</v>
      </c>
      <c r="BH80">
        <f t="shared" si="116"/>
        <v>1.1251861823946587</v>
      </c>
      <c r="BI80">
        <f t="shared" si="117"/>
        <v>-0.4068061532558227</v>
      </c>
      <c r="BJ80">
        <f t="shared" si="118"/>
        <v>8.3922108528010853E-2</v>
      </c>
      <c r="BK80">
        <f t="shared" si="119"/>
        <v>-0.47493929013288838</v>
      </c>
      <c r="BL80">
        <f t="shared" si="120"/>
        <v>0.49258153077610789</v>
      </c>
      <c r="BM80">
        <f t="shared" si="121"/>
        <v>-0.40565929604207174</v>
      </c>
      <c r="BO80">
        <f t="shared" si="76"/>
        <v>1.0328472829365811</v>
      </c>
      <c r="BP80">
        <f t="shared" si="77"/>
        <v>1.0061687524030245</v>
      </c>
      <c r="BQ80">
        <f t="shared" si="78"/>
        <v>3.1524535614718814</v>
      </c>
      <c r="BR80">
        <f t="shared" si="79"/>
        <v>0.36151176946112701</v>
      </c>
      <c r="BS80">
        <f t="shared" si="80"/>
        <v>1.3939151948076818</v>
      </c>
      <c r="BT80">
        <f t="shared" si="81"/>
        <v>1.3504481698680997</v>
      </c>
      <c r="BU80">
        <f t="shared" si="82"/>
        <v>1.2196730009976442</v>
      </c>
      <c r="BV80">
        <f t="shared" si="83"/>
        <v>1.2284374111888592</v>
      </c>
      <c r="BW80">
        <f t="shared" si="84"/>
        <v>0.45844285490812675</v>
      </c>
      <c r="BX80">
        <f t="shared" si="85"/>
        <v>1.3257476151483973</v>
      </c>
      <c r="BY80">
        <f t="shared" si="86"/>
        <v>0.94348918874140819</v>
      </c>
      <c r="BZ80">
        <f t="shared" si="87"/>
        <v>1.389859732100557</v>
      </c>
      <c r="CA80">
        <f t="shared" si="88"/>
        <v>0.71075215300550254</v>
      </c>
      <c r="CB80">
        <f t="shared" si="89"/>
        <v>1.3246941429994901</v>
      </c>
    </row>
    <row r="82" spans="1:20" x14ac:dyDescent="0.25">
      <c r="A82" t="s">
        <v>219</v>
      </c>
      <c r="G82" t="s">
        <v>220</v>
      </c>
      <c r="H82" t="s">
        <v>220</v>
      </c>
      <c r="I82" t="s">
        <v>220</v>
      </c>
      <c r="J82" t="s">
        <v>220</v>
      </c>
      <c r="K82" t="s">
        <v>220</v>
      </c>
      <c r="L82" t="s">
        <v>220</v>
      </c>
      <c r="M82" t="s">
        <v>220</v>
      </c>
      <c r="N82" t="s">
        <v>220</v>
      </c>
      <c r="O82" t="s">
        <v>220</v>
      </c>
      <c r="P82" s="5">
        <v>35.607999999999997</v>
      </c>
      <c r="Q82" t="s">
        <v>220</v>
      </c>
      <c r="R82" t="s">
        <v>220</v>
      </c>
      <c r="S82" t="s">
        <v>220</v>
      </c>
      <c r="T82" t="s">
        <v>220</v>
      </c>
    </row>
    <row r="83" spans="1:20" x14ac:dyDescent="0.25">
      <c r="A83" t="s">
        <v>218</v>
      </c>
      <c r="G83" t="s">
        <v>220</v>
      </c>
      <c r="H83" t="s">
        <v>220</v>
      </c>
      <c r="I83" t="s">
        <v>220</v>
      </c>
      <c r="J83" t="s">
        <v>220</v>
      </c>
      <c r="K83" t="s">
        <v>220</v>
      </c>
      <c r="L83" t="s">
        <v>220</v>
      </c>
      <c r="M83" t="s">
        <v>220</v>
      </c>
      <c r="N83" t="s">
        <v>220</v>
      </c>
      <c r="O83" t="s">
        <v>220</v>
      </c>
      <c r="P83" t="s">
        <v>220</v>
      </c>
      <c r="Q83" t="s">
        <v>220</v>
      </c>
      <c r="R83" t="s">
        <v>220</v>
      </c>
      <c r="S83" t="s">
        <v>220</v>
      </c>
      <c r="T83" t="s">
        <v>220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4ACC-6252-4907-95F0-EE4A1B35A354}">
  <dimension ref="A1:Q39"/>
  <sheetViews>
    <sheetView tabSelected="1" workbookViewId="0">
      <selection activeCell="D1" sqref="D1:D1048576"/>
    </sheetView>
  </sheetViews>
  <sheetFormatPr defaultRowHeight="15" x14ac:dyDescent="0.25"/>
  <cols>
    <col min="1" max="1" width="13.28515625" customWidth="1"/>
    <col min="2" max="2" width="22.140625" customWidth="1"/>
    <col min="3" max="3" width="13.28515625" customWidth="1"/>
  </cols>
  <sheetData>
    <row r="1" spans="1:17" x14ac:dyDescent="0.25">
      <c r="A1" t="s">
        <v>74</v>
      </c>
      <c r="B1" t="s">
        <v>75</v>
      </c>
      <c r="C1" t="s">
        <v>80</v>
      </c>
      <c r="D1" t="s">
        <v>8</v>
      </c>
      <c r="E1" t="s">
        <v>9</v>
      </c>
      <c r="F1" t="s">
        <v>10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x14ac:dyDescent="0.25">
      <c r="A2" s="1" t="s">
        <v>11</v>
      </c>
      <c r="B2" t="s">
        <v>217</v>
      </c>
      <c r="C2">
        <v>1250</v>
      </c>
      <c r="D2">
        <v>0.71105172568270347</v>
      </c>
      <c r="E2">
        <v>1.0565236731111862</v>
      </c>
      <c r="F2">
        <v>0.91394179738679238</v>
      </c>
      <c r="G2">
        <v>0.80827496594324333</v>
      </c>
      <c r="H2">
        <v>1.0121278327325574</v>
      </c>
      <c r="I2">
        <v>1.2101951103615454</v>
      </c>
      <c r="J2">
        <v>1.0089732410108951</v>
      </c>
      <c r="K2">
        <v>0.38729436309701898</v>
      </c>
      <c r="L2">
        <v>1.0151717957057733</v>
      </c>
      <c r="M2">
        <v>1.1976791218661942</v>
      </c>
      <c r="N2">
        <v>0.89701619250467268</v>
      </c>
      <c r="O2">
        <v>1.7017192750514509</v>
      </c>
      <c r="P2">
        <v>0.85799791224815269</v>
      </c>
      <c r="Q2">
        <v>0.88400120719501019</v>
      </c>
    </row>
    <row r="3" spans="1:17" x14ac:dyDescent="0.25">
      <c r="A3" t="s">
        <v>12</v>
      </c>
      <c r="B3" t="s">
        <v>217</v>
      </c>
      <c r="C3">
        <v>1250</v>
      </c>
      <c r="D3">
        <v>0.96656080363377561</v>
      </c>
      <c r="E3">
        <v>0.74889008373122079</v>
      </c>
      <c r="F3">
        <v>1.0684575838394912</v>
      </c>
      <c r="G3">
        <v>1.130519864782682</v>
      </c>
      <c r="H3">
        <v>1.5686225102515494</v>
      </c>
      <c r="I3">
        <v>1.2665498627854932</v>
      </c>
      <c r="J3">
        <v>1.3414119059693876</v>
      </c>
      <c r="K3">
        <v>0.45668667139484603</v>
      </c>
      <c r="L3">
        <v>1.0364773869533932</v>
      </c>
      <c r="M3">
        <v>1.1337481731784422</v>
      </c>
      <c r="N3">
        <v>0.82277266029223695</v>
      </c>
      <c r="O3">
        <v>1.7208061279681552</v>
      </c>
      <c r="P3">
        <v>0.55787223255625151</v>
      </c>
      <c r="Q3">
        <v>0.91026711106381286</v>
      </c>
    </row>
    <row r="4" spans="1:17" x14ac:dyDescent="0.25">
      <c r="A4" t="s">
        <v>13</v>
      </c>
      <c r="B4" t="s">
        <v>217</v>
      </c>
      <c r="C4">
        <v>250</v>
      </c>
      <c r="D4">
        <v>0.97341533728825191</v>
      </c>
      <c r="E4">
        <v>0.67475511661870868</v>
      </c>
      <c r="F4">
        <v>0.92307566176061384</v>
      </c>
      <c r="G4">
        <v>0.95587917680627499</v>
      </c>
      <c r="H4">
        <v>1.2408419529383299</v>
      </c>
      <c r="I4">
        <v>1.2557935581831259</v>
      </c>
      <c r="J4">
        <v>1.1170813321282271</v>
      </c>
      <c r="K4">
        <v>0.44500780902361858</v>
      </c>
      <c r="L4">
        <v>0.86791235016952295</v>
      </c>
      <c r="M4">
        <v>1.292116357848085</v>
      </c>
      <c r="N4">
        <v>0.68010437510008204</v>
      </c>
      <c r="O4">
        <v>1.0256071397436304</v>
      </c>
      <c r="P4">
        <v>0.61777368396313381</v>
      </c>
      <c r="Q4">
        <v>0.59297525550194052</v>
      </c>
    </row>
    <row r="5" spans="1:17" x14ac:dyDescent="0.25">
      <c r="A5" t="s">
        <v>14</v>
      </c>
      <c r="B5" t="s">
        <v>217</v>
      </c>
      <c r="C5">
        <v>250</v>
      </c>
      <c r="D5">
        <v>1.3801260483764539</v>
      </c>
      <c r="E5">
        <v>0.73436481421145205</v>
      </c>
      <c r="F5">
        <v>0.99215854629975109</v>
      </c>
      <c r="G5">
        <v>2.0024629458727135</v>
      </c>
      <c r="H5">
        <v>1.60559499634976</v>
      </c>
      <c r="I5">
        <v>1.3411755496373166</v>
      </c>
      <c r="J5">
        <v>0.77677746181497664</v>
      </c>
      <c r="K5">
        <v>2.1515574071154142</v>
      </c>
      <c r="L5">
        <v>1.3719379519186745</v>
      </c>
      <c r="M5">
        <v>1.3296934945102372</v>
      </c>
      <c r="N5">
        <v>0.8355800118838167</v>
      </c>
      <c r="O5">
        <v>1.0068297684834735</v>
      </c>
      <c r="P5">
        <v>0.65139725860676978</v>
      </c>
      <c r="Q5">
        <v>1.4552183633531992</v>
      </c>
    </row>
    <row r="6" spans="1:17" x14ac:dyDescent="0.25">
      <c r="A6" t="s">
        <v>15</v>
      </c>
      <c r="B6" t="s">
        <v>217</v>
      </c>
      <c r="C6">
        <v>6250</v>
      </c>
      <c r="D6">
        <v>1.2657966279264112</v>
      </c>
      <c r="E6">
        <v>1.034314469842869</v>
      </c>
      <c r="F6">
        <v>1.0374660665359328</v>
      </c>
      <c r="G6">
        <v>1.4042543436136175</v>
      </c>
      <c r="H6">
        <v>1.4105688054014447</v>
      </c>
      <c r="I6">
        <v>1.3037584029584248</v>
      </c>
      <c r="J6">
        <v>1.4925617555583575</v>
      </c>
      <c r="K6">
        <v>1.7750540583660031</v>
      </c>
      <c r="L6">
        <v>1.486303123914493</v>
      </c>
      <c r="M6">
        <v>1.0814564930610475</v>
      </c>
      <c r="N6">
        <v>1.0650540167100087</v>
      </c>
      <c r="O6">
        <v>1.5971859797721226</v>
      </c>
      <c r="P6">
        <v>1.0092273321985077</v>
      </c>
      <c r="Q6">
        <v>1.1741975107591194</v>
      </c>
    </row>
    <row r="7" spans="1:17" x14ac:dyDescent="0.25">
      <c r="A7" t="s">
        <v>16</v>
      </c>
      <c r="B7" t="s">
        <v>217</v>
      </c>
      <c r="C7">
        <v>6250</v>
      </c>
      <c r="D7">
        <v>0.61117849903679922</v>
      </c>
      <c r="E7">
        <v>1.1977501810299749</v>
      </c>
      <c r="F7">
        <v>0.87633614866468801</v>
      </c>
      <c r="G7">
        <v>0.65615126043896554</v>
      </c>
      <c r="H7">
        <v>1.2236079357398684</v>
      </c>
      <c r="I7">
        <v>1.0582114265697928</v>
      </c>
      <c r="J7">
        <v>1.0627936236559148</v>
      </c>
      <c r="K7">
        <v>0.19417359259985531</v>
      </c>
      <c r="L7">
        <v>0.86473903222328696</v>
      </c>
      <c r="M7">
        <v>1.2747420818809954</v>
      </c>
      <c r="N7">
        <v>1.1378034294614494</v>
      </c>
      <c r="O7">
        <v>2.171425100591482</v>
      </c>
      <c r="P7">
        <v>1.1009672776962403</v>
      </c>
      <c r="Q7">
        <v>1.0961485568326899</v>
      </c>
    </row>
    <row r="8" spans="1:17" x14ac:dyDescent="0.25">
      <c r="A8" t="s">
        <v>17</v>
      </c>
      <c r="B8" t="s">
        <v>217</v>
      </c>
      <c r="C8">
        <v>6250</v>
      </c>
      <c r="D8">
        <v>1.0305469362623807</v>
      </c>
      <c r="E8">
        <v>1.1359928853591656</v>
      </c>
      <c r="F8">
        <v>1.2652074831654396</v>
      </c>
      <c r="G8">
        <v>1.0444248927738857</v>
      </c>
      <c r="H8">
        <v>1.7141536684046339</v>
      </c>
      <c r="I8">
        <v>1.4358067311912919</v>
      </c>
      <c r="J8">
        <v>1.1271115858790504</v>
      </c>
      <c r="K8">
        <v>0.4794023541006226</v>
      </c>
      <c r="L8">
        <v>0.92032692101336666</v>
      </c>
      <c r="M8">
        <v>1.6541006881678804</v>
      </c>
      <c r="N8">
        <v>1.1261272942684515</v>
      </c>
      <c r="O8">
        <v>1.7483967577284691</v>
      </c>
      <c r="P8">
        <v>0.89057379205258824</v>
      </c>
      <c r="Q8">
        <v>1.6733212983498618</v>
      </c>
    </row>
    <row r="9" spans="1:17" x14ac:dyDescent="0.25">
      <c r="A9" s="1" t="s">
        <v>21</v>
      </c>
      <c r="B9" t="s">
        <v>76</v>
      </c>
      <c r="C9">
        <v>31250</v>
      </c>
      <c r="D9">
        <v>3.2310784811530242</v>
      </c>
      <c r="E9">
        <v>0.42333790869873761</v>
      </c>
      <c r="F9">
        <v>1.0026191071755441</v>
      </c>
      <c r="G9">
        <v>2.3017729686773469</v>
      </c>
      <c r="H9">
        <v>1.0235762633067875</v>
      </c>
      <c r="I9">
        <v>1.4037918194866668</v>
      </c>
      <c r="J9">
        <v>0.66118652960080249</v>
      </c>
      <c r="K9">
        <v>2.9006200606193961</v>
      </c>
      <c r="L9">
        <v>3.0751935099788583</v>
      </c>
      <c r="M9">
        <v>0.98660193951043995</v>
      </c>
      <c r="N9">
        <v>0.75198090761298952</v>
      </c>
      <c r="O9">
        <v>0.59996961387938463</v>
      </c>
      <c r="P9">
        <v>0.52316689647684056</v>
      </c>
      <c r="Q9">
        <v>0.68187398786406694</v>
      </c>
    </row>
    <row r="10" spans="1:17" x14ac:dyDescent="0.25">
      <c r="A10" t="s">
        <v>22</v>
      </c>
      <c r="B10" t="s">
        <v>76</v>
      </c>
      <c r="C10">
        <v>31250</v>
      </c>
      <c r="D10">
        <v>2.055438815489409</v>
      </c>
      <c r="E10">
        <v>0.47506552904779148</v>
      </c>
      <c r="F10">
        <v>1.0670076484701436</v>
      </c>
      <c r="G10">
        <v>2.6483674485680311</v>
      </c>
      <c r="H10">
        <v>1.0380999471768664</v>
      </c>
      <c r="I10">
        <v>1.2727303252489728</v>
      </c>
      <c r="J10">
        <v>1.0063251207580683</v>
      </c>
      <c r="K10">
        <v>3.413164721213735</v>
      </c>
      <c r="L10">
        <v>1.9385005241095701</v>
      </c>
      <c r="M10">
        <v>0.63262383469295513</v>
      </c>
      <c r="N10">
        <v>0.82966465390735156</v>
      </c>
      <c r="O10">
        <v>0.75924415070082096</v>
      </c>
      <c r="P10">
        <v>0.50225157295470935</v>
      </c>
      <c r="Q10">
        <v>0.41587630761738498</v>
      </c>
    </row>
    <row r="11" spans="1:17" x14ac:dyDescent="0.25">
      <c r="A11" t="s">
        <v>23</v>
      </c>
      <c r="B11" t="s">
        <v>76</v>
      </c>
      <c r="C11">
        <v>6250</v>
      </c>
      <c r="D11">
        <v>0.55522512213935482</v>
      </c>
      <c r="E11">
        <v>0.46530792604100452</v>
      </c>
      <c r="F11">
        <v>0.81154779716124514</v>
      </c>
      <c r="G11">
        <v>0.55951077052792397</v>
      </c>
      <c r="H11">
        <v>0.79961803920982844</v>
      </c>
      <c r="I11">
        <v>0.87690407535713533</v>
      </c>
      <c r="J11">
        <v>0.3992995605269532</v>
      </c>
      <c r="K11">
        <v>0.45976626363578643</v>
      </c>
      <c r="L11">
        <v>0.80683248010183617</v>
      </c>
      <c r="M11">
        <v>0.49712045724858794</v>
      </c>
      <c r="N11">
        <v>0.40701331560631193</v>
      </c>
      <c r="O11">
        <v>0.17504030399687784</v>
      </c>
      <c r="P11">
        <v>0.41226925438605438</v>
      </c>
      <c r="Q11">
        <v>0.90660798136603393</v>
      </c>
    </row>
    <row r="12" spans="1:17" x14ac:dyDescent="0.25">
      <c r="A12" t="s">
        <v>24</v>
      </c>
      <c r="B12" t="s">
        <v>76</v>
      </c>
      <c r="C12">
        <v>6250</v>
      </c>
      <c r="D12">
        <v>1.2965882082278986</v>
      </c>
      <c r="E12">
        <v>0.45426487856078485</v>
      </c>
      <c r="F12">
        <v>0.81865670081173425</v>
      </c>
      <c r="G12">
        <v>1.2903948194116248</v>
      </c>
      <c r="H12">
        <v>0.99220254006390185</v>
      </c>
      <c r="I12">
        <v>0.99451644914670512</v>
      </c>
      <c r="J12">
        <v>0.25470953570809624</v>
      </c>
      <c r="K12">
        <v>1.2551408320401309</v>
      </c>
      <c r="L12">
        <v>1.2834281004271217</v>
      </c>
      <c r="M12">
        <v>0.63826211114096087</v>
      </c>
      <c r="N12">
        <v>0.45379245945678653</v>
      </c>
      <c r="O12">
        <v>0.21413310631883767</v>
      </c>
      <c r="P12">
        <v>0.29830867252849153</v>
      </c>
      <c r="Q12">
        <v>0.91318730780076229</v>
      </c>
    </row>
    <row r="13" spans="1:17" x14ac:dyDescent="0.25">
      <c r="A13" t="s">
        <v>25</v>
      </c>
      <c r="B13" t="s">
        <v>76</v>
      </c>
      <c r="C13">
        <v>6250</v>
      </c>
      <c r="D13">
        <v>2.1359756239734309</v>
      </c>
      <c r="E13">
        <v>0.38517107962986546</v>
      </c>
      <c r="F13">
        <v>0.72987586600292942</v>
      </c>
      <c r="G13">
        <v>1.676738393732722</v>
      </c>
      <c r="H13">
        <v>1.0089138406612161</v>
      </c>
      <c r="I13">
        <v>0.9240707693457596</v>
      </c>
      <c r="J13">
        <v>0.14043598834480922</v>
      </c>
      <c r="K13">
        <v>1.3857379318032119</v>
      </c>
      <c r="L13">
        <v>2.1039137595148265</v>
      </c>
      <c r="M13">
        <v>0.88104923521603928</v>
      </c>
      <c r="N13">
        <v>0.2765216754500549</v>
      </c>
      <c r="O13">
        <v>0.20850147631458257</v>
      </c>
      <c r="P13">
        <v>0.33844230730674885</v>
      </c>
      <c r="Q13">
        <v>0.86570014404465168</v>
      </c>
    </row>
    <row r="14" spans="1:17" x14ac:dyDescent="0.25">
      <c r="A14" s="1" t="s">
        <v>29</v>
      </c>
      <c r="B14" t="s">
        <v>77</v>
      </c>
      <c r="C14">
        <v>31250</v>
      </c>
      <c r="D14">
        <v>1.0418077964361199</v>
      </c>
      <c r="E14">
        <v>1.2146716726827931</v>
      </c>
      <c r="F14">
        <v>1.0531251915800295</v>
      </c>
      <c r="G14">
        <v>1.48126314062036</v>
      </c>
      <c r="H14">
        <v>1.0830165570917449</v>
      </c>
      <c r="I14">
        <v>0.70579931560715536</v>
      </c>
      <c r="J14">
        <v>1.9318603809378276</v>
      </c>
      <c r="K14">
        <v>2.0435738826291421</v>
      </c>
      <c r="L14">
        <v>1.0944321341004761</v>
      </c>
      <c r="M14">
        <v>1.4664991764262787</v>
      </c>
      <c r="N14">
        <v>1.1839443771253322</v>
      </c>
      <c r="O14">
        <v>1.6409027756466288</v>
      </c>
      <c r="P14">
        <v>1.3219297686313098</v>
      </c>
      <c r="Q14">
        <v>1.7406016758931704</v>
      </c>
    </row>
    <row r="15" spans="1:17" x14ac:dyDescent="0.25">
      <c r="A15" t="s">
        <v>30</v>
      </c>
      <c r="B15" t="s">
        <v>77</v>
      </c>
      <c r="C15">
        <v>31250</v>
      </c>
      <c r="D15">
        <v>0.60068369877596728</v>
      </c>
      <c r="E15">
        <v>1.1007982971507229</v>
      </c>
      <c r="F15">
        <v>0.76489137121274642</v>
      </c>
      <c r="G15">
        <v>0.93373323832351041</v>
      </c>
      <c r="H15">
        <v>1.1535939894151883</v>
      </c>
      <c r="I15">
        <v>1.0488662245114722</v>
      </c>
      <c r="J15">
        <v>1.5946425479387167</v>
      </c>
      <c r="K15">
        <v>1.0283089674329411</v>
      </c>
      <c r="L15">
        <v>0.76919885068735272</v>
      </c>
      <c r="M15">
        <v>1.3276207343616289</v>
      </c>
      <c r="N15">
        <v>1.0255820793440786</v>
      </c>
      <c r="O15">
        <v>1.5989794816350897</v>
      </c>
      <c r="P15">
        <v>1.2331342382131991</v>
      </c>
      <c r="Q15">
        <v>1.0340585463443854</v>
      </c>
    </row>
    <row r="16" spans="1:17" x14ac:dyDescent="0.25">
      <c r="A16" t="s">
        <v>31</v>
      </c>
      <c r="B16" t="s">
        <v>77</v>
      </c>
      <c r="C16">
        <v>31250</v>
      </c>
      <c r="D16">
        <v>0.72643595100646685</v>
      </c>
      <c r="E16">
        <v>0.97447848154696282</v>
      </c>
      <c r="F16">
        <v>0.96304497370608988</v>
      </c>
      <c r="G16">
        <v>1.1809920044320599</v>
      </c>
      <c r="H16">
        <v>1.0595310943432339</v>
      </c>
      <c r="I16">
        <v>0.97968571566893303</v>
      </c>
      <c r="J16">
        <v>1.3448275985878859</v>
      </c>
      <c r="K16">
        <v>1.3137301421101211</v>
      </c>
      <c r="L16">
        <v>0.73620819831945128</v>
      </c>
      <c r="M16">
        <v>1.0603542586164321</v>
      </c>
      <c r="N16">
        <v>0.88976851394524925</v>
      </c>
      <c r="O16">
        <v>0.89802145540580214</v>
      </c>
      <c r="P16">
        <v>1.0166868403317109</v>
      </c>
      <c r="Q16">
        <v>0.88260101689205517</v>
      </c>
    </row>
    <row r="17" spans="1:17" x14ac:dyDescent="0.25">
      <c r="A17" t="s">
        <v>32</v>
      </c>
      <c r="B17" t="s">
        <v>77</v>
      </c>
      <c r="C17">
        <v>6250</v>
      </c>
      <c r="D17">
        <v>0.41915815560463526</v>
      </c>
      <c r="E17">
        <v>1.2891900340486517</v>
      </c>
      <c r="F17">
        <v>0.80791593187397492</v>
      </c>
      <c r="G17">
        <v>0.74973315258428497</v>
      </c>
      <c r="H17">
        <v>0.79267547176561715</v>
      </c>
      <c r="I17">
        <v>0.69795404899182811</v>
      </c>
      <c r="J17">
        <v>0.96251997686613444</v>
      </c>
      <c r="K17">
        <v>1.1819058459857514</v>
      </c>
      <c r="L17">
        <v>0.60996088524007319</v>
      </c>
      <c r="M17">
        <v>1.3567338598952596</v>
      </c>
      <c r="N17">
        <v>1.3624898786251698</v>
      </c>
      <c r="O17">
        <v>1.6828091417385065</v>
      </c>
      <c r="P17">
        <v>1.4345452164622654</v>
      </c>
      <c r="Q17">
        <v>1.1856831676063402</v>
      </c>
    </row>
    <row r="18" spans="1:17" x14ac:dyDescent="0.25">
      <c r="A18" t="s">
        <v>33</v>
      </c>
      <c r="B18" t="s">
        <v>77</v>
      </c>
      <c r="C18">
        <v>6250</v>
      </c>
      <c r="D18">
        <v>0.54301445603062781</v>
      </c>
      <c r="E18">
        <v>1.7979891516967097</v>
      </c>
      <c r="F18">
        <v>1.0474022585338567</v>
      </c>
      <c r="G18">
        <v>0.93848625797603047</v>
      </c>
      <c r="H18">
        <v>1.2303606869192731</v>
      </c>
      <c r="I18">
        <v>1.0703769563038443</v>
      </c>
      <c r="J18">
        <v>1.4832682750528547</v>
      </c>
      <c r="K18">
        <v>1.4980992595270877</v>
      </c>
      <c r="L18">
        <v>0.86037645373533289</v>
      </c>
      <c r="M18">
        <v>1.5764783323245493</v>
      </c>
      <c r="N18">
        <v>1.4373623931490642</v>
      </c>
      <c r="O18">
        <v>1.8377065847652756</v>
      </c>
      <c r="P18">
        <v>2.020086789784918</v>
      </c>
      <c r="Q18">
        <v>1.4079994750407323</v>
      </c>
    </row>
    <row r="19" spans="1:17" x14ac:dyDescent="0.25">
      <c r="A19" t="s">
        <v>34</v>
      </c>
      <c r="B19" t="s">
        <v>77</v>
      </c>
      <c r="C19">
        <v>6250</v>
      </c>
      <c r="D19">
        <v>0.93243332595814088</v>
      </c>
      <c r="E19">
        <v>1.1356351422581465</v>
      </c>
      <c r="F19">
        <v>1.2368375661487314</v>
      </c>
      <c r="G19">
        <v>1.7027216917180699</v>
      </c>
      <c r="H19">
        <v>1.421044610713099</v>
      </c>
      <c r="I19">
        <v>1.3062096348068741</v>
      </c>
      <c r="J19">
        <v>1.4321624509297797</v>
      </c>
      <c r="K19">
        <v>2.2401215279921995</v>
      </c>
      <c r="L19">
        <v>1.4704031606995933</v>
      </c>
      <c r="M19">
        <v>1.2757772934377836</v>
      </c>
      <c r="N19">
        <v>0.99620718844241674</v>
      </c>
      <c r="O19">
        <v>1.4526006307756583</v>
      </c>
      <c r="P19">
        <v>1.1335205679747977</v>
      </c>
      <c r="Q19">
        <v>1.015837511168344</v>
      </c>
    </row>
    <row r="20" spans="1:17" x14ac:dyDescent="0.25">
      <c r="A20" t="s">
        <v>40</v>
      </c>
      <c r="B20" t="s">
        <v>78</v>
      </c>
      <c r="C20">
        <v>1250</v>
      </c>
      <c r="D20">
        <v>2.6925846472187205</v>
      </c>
      <c r="E20">
        <v>0.60496544943157904</v>
      </c>
      <c r="F20">
        <v>0.69163127340029051</v>
      </c>
      <c r="G20">
        <v>2.5532823859234992</v>
      </c>
      <c r="H20">
        <v>0.89743887890035612</v>
      </c>
      <c r="I20">
        <v>0.94658386302787545</v>
      </c>
      <c r="J20">
        <v>1.0926733822051473</v>
      </c>
      <c r="K20">
        <v>4.7156740101058023</v>
      </c>
      <c r="L20">
        <v>2.3730342894685053</v>
      </c>
      <c r="M20">
        <v>0.65423445547602321</v>
      </c>
      <c r="N20">
        <v>0.85239720804102026</v>
      </c>
      <c r="O20">
        <v>0.53446921452680862</v>
      </c>
      <c r="P20">
        <v>0.69902712467095551</v>
      </c>
      <c r="Q20">
        <v>0.7421591592862179</v>
      </c>
    </row>
    <row r="21" spans="1:17" x14ac:dyDescent="0.25">
      <c r="A21" t="s">
        <v>41</v>
      </c>
      <c r="B21" t="s">
        <v>78</v>
      </c>
      <c r="C21">
        <v>1250</v>
      </c>
      <c r="D21">
        <v>1.379279386082672</v>
      </c>
      <c r="E21">
        <v>0.90041708923879316</v>
      </c>
      <c r="F21">
        <v>0.7981204238197469</v>
      </c>
      <c r="G21">
        <v>1.4268181266154365</v>
      </c>
      <c r="H21">
        <v>1.0804594526709599</v>
      </c>
      <c r="I21">
        <v>1.0971560458833509</v>
      </c>
      <c r="J21">
        <v>1.2913737128594009</v>
      </c>
      <c r="K21">
        <v>2.2755285160459136</v>
      </c>
      <c r="L21">
        <v>1.5533347384120988</v>
      </c>
      <c r="M21">
        <v>0.80240158251238769</v>
      </c>
      <c r="N21">
        <v>1.0540703501051822</v>
      </c>
      <c r="O21">
        <v>0.66708394636537549</v>
      </c>
      <c r="P21">
        <v>0.97563846258250309</v>
      </c>
      <c r="Q21">
        <v>0.92752805835978258</v>
      </c>
    </row>
    <row r="22" spans="1:17" x14ac:dyDescent="0.25">
      <c r="A22" t="s">
        <v>42</v>
      </c>
      <c r="B22" t="s">
        <v>78</v>
      </c>
      <c r="C22">
        <v>1250</v>
      </c>
      <c r="D22">
        <v>2.3699910075466888</v>
      </c>
      <c r="E22">
        <v>0.81407873022215571</v>
      </c>
      <c r="F22">
        <v>0.90939593169440647</v>
      </c>
      <c r="G22">
        <v>2.4697490449663291</v>
      </c>
      <c r="H22">
        <v>1.2829380718318442</v>
      </c>
      <c r="I22">
        <v>1.1225273386514565</v>
      </c>
      <c r="J22">
        <v>1.2741454420354481</v>
      </c>
      <c r="K22">
        <v>4.127992069349383</v>
      </c>
      <c r="L22">
        <v>2.3965255837754835</v>
      </c>
      <c r="M22">
        <v>0.82811970305542382</v>
      </c>
      <c r="N22">
        <v>0.89023259665259169</v>
      </c>
      <c r="O22">
        <v>0.86811015990196427</v>
      </c>
      <c r="P22">
        <v>0.83928136508986584</v>
      </c>
      <c r="Q22">
        <v>0.92417467864442915</v>
      </c>
    </row>
    <row r="23" spans="1:17" x14ac:dyDescent="0.25">
      <c r="A23" t="s">
        <v>43</v>
      </c>
      <c r="B23" t="s">
        <v>78</v>
      </c>
      <c r="C23">
        <v>250</v>
      </c>
      <c r="D23">
        <v>3.0571929310166177</v>
      </c>
      <c r="E23">
        <v>0.24471453093743312</v>
      </c>
      <c r="F23">
        <v>0.80689749695832103</v>
      </c>
      <c r="G23">
        <v>2.7447409829737794</v>
      </c>
      <c r="H23">
        <v>0.91738831298811585</v>
      </c>
      <c r="I23">
        <v>0.47232119569379755</v>
      </c>
      <c r="J23">
        <v>0.31004989809462985</v>
      </c>
      <c r="K23">
        <v>5.1454799891789103</v>
      </c>
      <c r="L23">
        <v>2.429029098179702</v>
      </c>
      <c r="M23">
        <v>0.5610471557331731</v>
      </c>
      <c r="N23">
        <v>0.61231409189686392</v>
      </c>
      <c r="O23">
        <v>0.26109223141273907</v>
      </c>
      <c r="P23">
        <v>0.29020105897919246</v>
      </c>
      <c r="Q23">
        <v>0.71090343184330285</v>
      </c>
    </row>
    <row r="24" spans="1:17" x14ac:dyDescent="0.25">
      <c r="A24" t="s">
        <v>44</v>
      </c>
      <c r="B24" t="s">
        <v>78</v>
      </c>
      <c r="C24">
        <v>250</v>
      </c>
      <c r="D24">
        <v>2.832327451455523</v>
      </c>
      <c r="E24">
        <v>0.24446390854698391</v>
      </c>
      <c r="F24">
        <v>0.71227185936731141</v>
      </c>
      <c r="G24">
        <v>2.4333565165698809</v>
      </c>
      <c r="H24">
        <v>0.65629123131842815</v>
      </c>
      <c r="I24">
        <v>0.45380269726637013</v>
      </c>
      <c r="J24">
        <v>0.1890061066138343</v>
      </c>
      <c r="K24">
        <v>4.4932043900985912</v>
      </c>
      <c r="L24">
        <v>2.3464230759856211</v>
      </c>
      <c r="M24">
        <v>0.44180641897214207</v>
      </c>
      <c r="N24">
        <v>0.54792082217195059</v>
      </c>
      <c r="O24">
        <v>0.17790381988216089</v>
      </c>
      <c r="P24">
        <v>0.29230879237641244</v>
      </c>
      <c r="Q24">
        <v>0.52350353515773451</v>
      </c>
    </row>
    <row r="25" spans="1:17" x14ac:dyDescent="0.25">
      <c r="A25" t="s">
        <v>45</v>
      </c>
      <c r="B25" t="s">
        <v>78</v>
      </c>
      <c r="C25">
        <v>250</v>
      </c>
      <c r="D25">
        <v>3.9412336043057445</v>
      </c>
      <c r="E25">
        <v>0.21941682758226058</v>
      </c>
      <c r="F25">
        <v>0.60945569992555992</v>
      </c>
      <c r="G25">
        <v>3.0780512469205226</v>
      </c>
      <c r="H25">
        <v>0.55165199915930596</v>
      </c>
      <c r="I25">
        <v>0.48836446316043258</v>
      </c>
      <c r="J25">
        <v>0.12783675600535435</v>
      </c>
      <c r="K25">
        <v>6.5536742392138949</v>
      </c>
      <c r="L25">
        <v>3.2564830359199748</v>
      </c>
      <c r="M25">
        <v>0.58256127250359002</v>
      </c>
      <c r="N25">
        <v>0.52877551074857143</v>
      </c>
      <c r="O25">
        <v>0.19966095838570611</v>
      </c>
      <c r="P25">
        <v>0.30154875740977211</v>
      </c>
      <c r="Q25">
        <v>0.52568172839219107</v>
      </c>
    </row>
    <row r="26" spans="1:17" x14ac:dyDescent="0.25">
      <c r="A26" t="s">
        <v>47</v>
      </c>
      <c r="B26" t="s">
        <v>78</v>
      </c>
      <c r="C26">
        <v>6250</v>
      </c>
      <c r="D26">
        <v>1.7866351064913177</v>
      </c>
      <c r="E26">
        <v>0.82581307797651082</v>
      </c>
      <c r="F26">
        <v>0.86560636667475011</v>
      </c>
      <c r="G26">
        <v>1.8945087833489977</v>
      </c>
      <c r="H26">
        <v>1.3352748904887566</v>
      </c>
      <c r="I26">
        <v>1.1940159389428295</v>
      </c>
      <c r="J26">
        <v>1.2158031826628934</v>
      </c>
      <c r="K26">
        <v>3.1381500633146056</v>
      </c>
      <c r="L26">
        <v>1.914648055982983</v>
      </c>
      <c r="M26">
        <v>1.26364788927812</v>
      </c>
      <c r="N26">
        <v>0.99847867903069165</v>
      </c>
      <c r="O26">
        <v>1.5540200187603499</v>
      </c>
      <c r="P26">
        <v>0.97814485278814267</v>
      </c>
      <c r="Q26">
        <v>1.1055976946565114</v>
      </c>
    </row>
    <row r="27" spans="1:17" x14ac:dyDescent="0.25">
      <c r="A27" t="s">
        <v>48</v>
      </c>
      <c r="B27" t="s">
        <v>78</v>
      </c>
      <c r="C27">
        <v>6250</v>
      </c>
      <c r="D27">
        <v>2.5467059759915287</v>
      </c>
      <c r="E27">
        <v>0.60678422805591492</v>
      </c>
      <c r="F27">
        <v>0.99272618808132063</v>
      </c>
      <c r="G27">
        <v>2.763071407360997</v>
      </c>
      <c r="H27">
        <v>1.3084162095266447</v>
      </c>
      <c r="I27">
        <v>1.185083990508685</v>
      </c>
      <c r="J27">
        <v>1.0549874286577139</v>
      </c>
      <c r="K27">
        <v>4.4737480440679853</v>
      </c>
      <c r="L27">
        <v>2.5647152428909483</v>
      </c>
      <c r="M27">
        <v>0.99813122091178952</v>
      </c>
      <c r="N27">
        <v>0.71778377397978921</v>
      </c>
      <c r="O27">
        <v>0.81652823045753986</v>
      </c>
      <c r="P27">
        <v>0.56181698806522706</v>
      </c>
      <c r="Q27">
        <v>0.99280468766169361</v>
      </c>
    </row>
    <row r="28" spans="1:17" x14ac:dyDescent="0.25">
      <c r="A28" t="s">
        <v>49</v>
      </c>
      <c r="B28" t="s">
        <v>78</v>
      </c>
      <c r="C28">
        <v>6250</v>
      </c>
      <c r="D28">
        <v>2.2033400795275</v>
      </c>
      <c r="E28">
        <v>0.73703723639530594</v>
      </c>
      <c r="F28">
        <v>1.0744727080134728</v>
      </c>
      <c r="G28">
        <v>2.5629289584815167</v>
      </c>
      <c r="H28">
        <v>1.3682370011936813</v>
      </c>
      <c r="I28">
        <v>1.4664794891782529</v>
      </c>
      <c r="J28">
        <v>1.2772063235595499</v>
      </c>
      <c r="K28">
        <v>3.8551961792833644</v>
      </c>
      <c r="L28">
        <v>2.3412458419529938</v>
      </c>
      <c r="M28">
        <v>0.92807993650100229</v>
      </c>
      <c r="N28">
        <v>0.89673473954574545</v>
      </c>
      <c r="O28">
        <v>0.73511399112144782</v>
      </c>
      <c r="P28">
        <v>0.69463258152637031</v>
      </c>
      <c r="Q28">
        <v>1.0145760564079875</v>
      </c>
    </row>
    <row r="29" spans="1:17" x14ac:dyDescent="0.25">
      <c r="A29" t="s">
        <v>50</v>
      </c>
      <c r="B29" t="s">
        <v>79</v>
      </c>
      <c r="C29" t="s">
        <v>79</v>
      </c>
      <c r="D29">
        <v>0.75405789748399421</v>
      </c>
      <c r="E29">
        <v>2.2661187600744204</v>
      </c>
      <c r="F29">
        <v>0.90857736187179161</v>
      </c>
      <c r="G29">
        <v>0.19541048623703727</v>
      </c>
      <c r="H29">
        <v>0.51166014896544754</v>
      </c>
      <c r="I29">
        <v>0.72572118907061534</v>
      </c>
      <c r="J29">
        <v>0.66012531502115046</v>
      </c>
      <c r="K29">
        <v>8.5500999653459892E-2</v>
      </c>
      <c r="L29">
        <v>0.34688235016799218</v>
      </c>
      <c r="M29">
        <v>1.2431909688328555</v>
      </c>
      <c r="N29">
        <v>1.0948968086039954</v>
      </c>
      <c r="O29">
        <v>1.6736739755038286</v>
      </c>
      <c r="P29">
        <v>1.6862330658488687</v>
      </c>
      <c r="Q29">
        <v>1.2713223742384077</v>
      </c>
    </row>
    <row r="30" spans="1:17" x14ac:dyDescent="0.25">
      <c r="A30" t="s">
        <v>51</v>
      </c>
      <c r="B30" t="s">
        <v>79</v>
      </c>
      <c r="C30" t="s">
        <v>79</v>
      </c>
      <c r="D30">
        <v>0.26867766859632164</v>
      </c>
      <c r="E30">
        <v>1.5879522113309812</v>
      </c>
      <c r="F30">
        <v>0.9878202236635476</v>
      </c>
      <c r="G30">
        <v>0.42902123821371307</v>
      </c>
      <c r="H30">
        <v>0.7847525262228745</v>
      </c>
      <c r="I30">
        <v>1.1686431030536852</v>
      </c>
      <c r="J30">
        <v>1.1932927527565711</v>
      </c>
      <c r="K30">
        <v>0.15820689581894876</v>
      </c>
      <c r="L30">
        <v>0.47525513280726622</v>
      </c>
      <c r="M30">
        <v>1.3603040104675874</v>
      </c>
      <c r="N30">
        <v>1.016443699634938</v>
      </c>
      <c r="O30">
        <v>2.1037204165165271</v>
      </c>
      <c r="P30">
        <v>1.7860092072391636</v>
      </c>
      <c r="Q30">
        <v>1.265893116795145</v>
      </c>
    </row>
    <row r="31" spans="1:17" x14ac:dyDescent="0.25">
      <c r="A31" t="s">
        <v>18</v>
      </c>
      <c r="B31" t="s">
        <v>79</v>
      </c>
      <c r="C31" t="s">
        <v>79</v>
      </c>
      <c r="D31">
        <v>1.2037822837967285</v>
      </c>
      <c r="E31">
        <v>1.0276505443514061</v>
      </c>
      <c r="F31">
        <v>0.8766158197817342</v>
      </c>
      <c r="G31">
        <v>1.1999233115654298</v>
      </c>
      <c r="H31">
        <v>1.1386807890077377</v>
      </c>
      <c r="I31">
        <v>0.94521964788923707</v>
      </c>
      <c r="J31">
        <v>0.8620147902215195</v>
      </c>
      <c r="K31">
        <v>2.0707658933333488</v>
      </c>
      <c r="L31">
        <v>1.1938261428028147</v>
      </c>
      <c r="M31">
        <v>0.74370443817275977</v>
      </c>
      <c r="N31">
        <v>0.87440530894315815</v>
      </c>
      <c r="O31">
        <v>0.95056577582437851</v>
      </c>
      <c r="P31">
        <v>0.94305960355169038</v>
      </c>
      <c r="Q31">
        <v>0.97373355845529674</v>
      </c>
    </row>
    <row r="32" spans="1:17" x14ac:dyDescent="0.25">
      <c r="A32" t="s">
        <v>19</v>
      </c>
      <c r="B32" t="s">
        <v>79</v>
      </c>
      <c r="C32" t="s">
        <v>79</v>
      </c>
      <c r="D32">
        <v>1.3945285067175806</v>
      </c>
      <c r="E32">
        <v>0.95872443739000068</v>
      </c>
      <c r="F32">
        <v>0.92107875789545579</v>
      </c>
      <c r="G32">
        <v>1.5984776538261329</v>
      </c>
      <c r="H32">
        <v>1.1050129218747193</v>
      </c>
      <c r="I32">
        <v>1.0116735809405306</v>
      </c>
      <c r="J32">
        <v>0.82492957940596567</v>
      </c>
      <c r="K32">
        <v>2.208884680037575</v>
      </c>
      <c r="L32">
        <v>1.5893854769390536</v>
      </c>
      <c r="M32">
        <v>1.0237922938538313</v>
      </c>
      <c r="N32">
        <v>0.71901052119693665</v>
      </c>
      <c r="O32">
        <v>0.88383018562544247</v>
      </c>
      <c r="P32">
        <v>0.96103880050227564</v>
      </c>
      <c r="Q32">
        <v>1.1841688535895039</v>
      </c>
    </row>
    <row r="33" spans="1:17" x14ac:dyDescent="0.25">
      <c r="A33" t="s">
        <v>20</v>
      </c>
      <c r="B33" t="s">
        <v>79</v>
      </c>
      <c r="C33" t="s">
        <v>79</v>
      </c>
      <c r="D33">
        <v>2.2926526481480209</v>
      </c>
      <c r="E33">
        <v>0.90274484325304505</v>
      </c>
      <c r="F33">
        <v>0.91388568127535785</v>
      </c>
      <c r="G33">
        <v>2.3876504482130483</v>
      </c>
      <c r="H33">
        <v>1.4139951138964304</v>
      </c>
      <c r="I33">
        <v>1.3839827999945342</v>
      </c>
      <c r="J33">
        <v>1.0107738733827341</v>
      </c>
      <c r="K33">
        <v>3.2003417579782343</v>
      </c>
      <c r="L33">
        <v>2.2596213199375477</v>
      </c>
      <c r="M33">
        <v>0.97937110143707573</v>
      </c>
      <c r="N33">
        <v>0.79183556738016692</v>
      </c>
      <c r="O33">
        <v>1.0077791535674934</v>
      </c>
      <c r="P33">
        <v>0.88615817162375932</v>
      </c>
      <c r="Q33">
        <v>0.78690066455335161</v>
      </c>
    </row>
    <row r="34" spans="1:17" x14ac:dyDescent="0.25">
      <c r="A34" t="s">
        <v>26</v>
      </c>
      <c r="B34" t="s">
        <v>79</v>
      </c>
      <c r="C34" t="s">
        <v>79</v>
      </c>
      <c r="D34">
        <v>3.5927680646665046</v>
      </c>
      <c r="E34">
        <v>0.47084991977395657</v>
      </c>
      <c r="F34">
        <v>1.5670948287706266</v>
      </c>
      <c r="G34">
        <v>0.93888963174072704</v>
      </c>
      <c r="H34">
        <v>0.94659150748118992</v>
      </c>
      <c r="I34">
        <v>0.80920603640602951</v>
      </c>
      <c r="J34">
        <v>0.95287302557093179</v>
      </c>
      <c r="K34">
        <v>0.74656315543588259</v>
      </c>
      <c r="L34">
        <v>0.96293713627768251</v>
      </c>
      <c r="M34">
        <v>0.73430503995437879</v>
      </c>
      <c r="N34">
        <v>0.80635113489057486</v>
      </c>
      <c r="O34">
        <v>0.30417855242195385</v>
      </c>
      <c r="P34">
        <v>0.45421867578688419</v>
      </c>
      <c r="Q34">
        <v>0.79258143165377382</v>
      </c>
    </row>
    <row r="35" spans="1:17" x14ac:dyDescent="0.25">
      <c r="A35" t="s">
        <v>27</v>
      </c>
      <c r="B35" t="s">
        <v>79</v>
      </c>
      <c r="C35" t="s">
        <v>79</v>
      </c>
      <c r="D35">
        <v>0.94351483954566751</v>
      </c>
      <c r="E35">
        <v>0.31396819993368669</v>
      </c>
      <c r="F35">
        <v>1.1655198810911591</v>
      </c>
      <c r="G35">
        <v>0.8584671561776237</v>
      </c>
      <c r="H35">
        <v>1.0292087987475791</v>
      </c>
      <c r="I35">
        <v>1.1713849699570411</v>
      </c>
      <c r="J35">
        <v>1.0235891581642884</v>
      </c>
      <c r="K35">
        <v>0.51233760459129152</v>
      </c>
      <c r="L35">
        <v>0.96204289165699586</v>
      </c>
      <c r="M35">
        <v>0.74550650648404893</v>
      </c>
      <c r="N35">
        <v>0.85891949334485729</v>
      </c>
      <c r="O35">
        <v>0.47041840153516656</v>
      </c>
      <c r="P35">
        <v>0.49812700330250531</v>
      </c>
      <c r="Q35">
        <v>0.84116521864557281</v>
      </c>
    </row>
    <row r="36" spans="1:17" x14ac:dyDescent="0.25">
      <c r="A36" t="s">
        <v>28</v>
      </c>
      <c r="B36" t="s">
        <v>79</v>
      </c>
      <c r="C36" t="s">
        <v>79</v>
      </c>
      <c r="D36">
        <v>1.559763436370613</v>
      </c>
      <c r="E36">
        <v>1.1087885640565731</v>
      </c>
      <c r="F36">
        <v>1.3039064966562917</v>
      </c>
      <c r="G36">
        <v>1.9022897360364179</v>
      </c>
      <c r="H36">
        <v>1.6453019562563602</v>
      </c>
      <c r="I36">
        <v>1.4182744564775345</v>
      </c>
      <c r="J36">
        <v>1.2214635315556612</v>
      </c>
      <c r="K36">
        <v>2.5111929130192694</v>
      </c>
      <c r="L36">
        <v>1.6048466450941588</v>
      </c>
      <c r="M36">
        <v>1.3262656136677853</v>
      </c>
      <c r="N36">
        <v>1.3015684307662947</v>
      </c>
      <c r="O36">
        <v>1.4138434833129638</v>
      </c>
      <c r="P36">
        <v>1.1387583895316864</v>
      </c>
      <c r="Q36">
        <v>1.074199777727354</v>
      </c>
    </row>
    <row r="37" spans="1:17" x14ac:dyDescent="0.25">
      <c r="A37" t="s">
        <v>35</v>
      </c>
      <c r="B37" t="s">
        <v>79</v>
      </c>
      <c r="C37" t="s">
        <v>79</v>
      </c>
      <c r="D37">
        <v>0.62005519735674186</v>
      </c>
      <c r="E37">
        <v>1.2929496192905581</v>
      </c>
      <c r="F37">
        <v>0.88958707687369409</v>
      </c>
      <c r="G37">
        <v>1.4971805169846888</v>
      </c>
      <c r="H37">
        <v>1.0566348661826106</v>
      </c>
      <c r="I37">
        <v>0.85493609800256531</v>
      </c>
      <c r="J37">
        <v>0.93745150719539605</v>
      </c>
      <c r="K37">
        <v>3.2410616179908964</v>
      </c>
      <c r="L37">
        <v>1.323286663891889</v>
      </c>
      <c r="M37">
        <v>1.2765895955803988</v>
      </c>
      <c r="N37">
        <v>1.3698894972965507</v>
      </c>
      <c r="O37">
        <v>1.4361919460278982</v>
      </c>
      <c r="P37">
        <v>1.2731930512020415</v>
      </c>
      <c r="Q37">
        <v>1.0741815120238638</v>
      </c>
    </row>
    <row r="38" spans="1:17" x14ac:dyDescent="0.25">
      <c r="A38" t="s">
        <v>36</v>
      </c>
      <c r="B38" t="s">
        <v>79</v>
      </c>
      <c r="C38" t="s">
        <v>79</v>
      </c>
      <c r="D38">
        <v>0.52140470659603255</v>
      </c>
      <c r="E38">
        <v>1.3583129944206132</v>
      </c>
      <c r="F38">
        <v>0.90029650297123287</v>
      </c>
      <c r="G38">
        <v>0.91554894805623177</v>
      </c>
      <c r="H38">
        <v>0.99678770675051975</v>
      </c>
      <c r="I38">
        <v>0.79227296907684075</v>
      </c>
      <c r="J38">
        <v>1.2845671591200472</v>
      </c>
      <c r="K38">
        <v>1.0590579972951326</v>
      </c>
      <c r="L38">
        <v>0.80293970124746861</v>
      </c>
      <c r="M38">
        <v>0.95018935915192226</v>
      </c>
      <c r="N38">
        <v>1.3072201727552275</v>
      </c>
      <c r="O38">
        <v>1.3858521889434541</v>
      </c>
      <c r="P38">
        <v>1.2120356104983103</v>
      </c>
      <c r="Q38">
        <v>0.99896514950136817</v>
      </c>
    </row>
    <row r="39" spans="1:17" x14ac:dyDescent="0.25">
      <c r="A39" t="s">
        <v>37</v>
      </c>
      <c r="B39" t="s">
        <v>79</v>
      </c>
      <c r="C39" t="s">
        <v>79</v>
      </c>
      <c r="D39">
        <v>0.75025375764613522</v>
      </c>
      <c r="E39">
        <v>1.0853686551442183</v>
      </c>
      <c r="F39">
        <v>0.79163828734524544</v>
      </c>
      <c r="G39">
        <v>1.2392870432773602</v>
      </c>
      <c r="H39">
        <v>0.82914236694758769</v>
      </c>
      <c r="I39">
        <v>0.97840106805615068</v>
      </c>
      <c r="J39">
        <v>1.2311023667992209</v>
      </c>
      <c r="K39">
        <v>1.5317683743575958</v>
      </c>
      <c r="L39">
        <v>0.89561676535517654</v>
      </c>
      <c r="M39">
        <v>0.90042333288377663</v>
      </c>
      <c r="N39">
        <v>1.1181047719547743</v>
      </c>
      <c r="O39">
        <v>0.83306927350626703</v>
      </c>
      <c r="P39">
        <v>1.0398270078006677</v>
      </c>
      <c r="Q39">
        <v>0.89111820945894404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EC7D-75B8-4A7C-BAE8-DA4B33798579}">
  <dimension ref="A1:Q39"/>
  <sheetViews>
    <sheetView workbookViewId="0">
      <selection activeCell="H1" sqref="H1"/>
    </sheetView>
  </sheetViews>
  <sheetFormatPr defaultRowHeight="15" x14ac:dyDescent="0.25"/>
  <cols>
    <col min="1" max="1" width="13.5703125" customWidth="1"/>
    <col min="2" max="2" width="13.42578125" customWidth="1"/>
    <col min="3" max="3" width="23.28515625" customWidth="1"/>
  </cols>
  <sheetData>
    <row r="1" spans="1:17" x14ac:dyDescent="0.25">
      <c r="A1" t="s">
        <v>74</v>
      </c>
      <c r="B1" t="s">
        <v>75</v>
      </c>
      <c r="C1" t="s">
        <v>80</v>
      </c>
      <c r="D1" t="s">
        <v>8</v>
      </c>
      <c r="E1" t="s">
        <v>68</v>
      </c>
      <c r="F1" t="s">
        <v>199</v>
      </c>
      <c r="G1" t="s">
        <v>66</v>
      </c>
      <c r="H1" t="s">
        <v>67</v>
      </c>
      <c r="I1" t="s">
        <v>72</v>
      </c>
      <c r="J1" t="s">
        <v>69</v>
      </c>
      <c r="K1" t="s">
        <v>70</v>
      </c>
      <c r="L1" t="s">
        <v>159</v>
      </c>
      <c r="M1" t="s">
        <v>64</v>
      </c>
      <c r="N1" t="s">
        <v>65</v>
      </c>
      <c r="O1" t="s">
        <v>63</v>
      </c>
      <c r="P1" t="s">
        <v>73</v>
      </c>
      <c r="Q1" t="s">
        <v>10</v>
      </c>
    </row>
    <row r="2" spans="1:17" x14ac:dyDescent="0.25">
      <c r="A2" t="s">
        <v>166</v>
      </c>
      <c r="B2" t="s">
        <v>217</v>
      </c>
      <c r="C2">
        <v>1250</v>
      </c>
      <c r="D2">
        <v>3.4019573375070498</v>
      </c>
      <c r="E2">
        <v>3.8174316504620021</v>
      </c>
      <c r="F2">
        <v>0.98089858093230253</v>
      </c>
      <c r="G2">
        <v>0.99063476295444108</v>
      </c>
      <c r="H2">
        <v>9.41104429131072</v>
      </c>
      <c r="I2">
        <v>0.98661443263812842</v>
      </c>
      <c r="J2">
        <v>0.8512749759501067</v>
      </c>
      <c r="K2">
        <v>0.71444659460137694</v>
      </c>
      <c r="L2">
        <v>0.38360378136545764</v>
      </c>
      <c r="M2">
        <v>0.52946750144497168</v>
      </c>
      <c r="N2">
        <v>0.60193678076496826</v>
      </c>
      <c r="O2">
        <v>6.4406549310785355</v>
      </c>
      <c r="P2">
        <v>0.97139329019023557</v>
      </c>
      <c r="Q2">
        <v>0.80365879400505524</v>
      </c>
    </row>
    <row r="3" spans="1:17" x14ac:dyDescent="0.25">
      <c r="A3" t="s">
        <v>167</v>
      </c>
      <c r="B3" t="s">
        <v>217</v>
      </c>
      <c r="C3">
        <v>1250</v>
      </c>
      <c r="D3">
        <v>1.0332164592329334</v>
      </c>
      <c r="E3">
        <v>1.4429682200570033</v>
      </c>
      <c r="F3">
        <v>0.9977633817247451</v>
      </c>
      <c r="G3" t="e">
        <v>#N/A</v>
      </c>
      <c r="H3">
        <v>1.3781725112207059</v>
      </c>
      <c r="I3">
        <v>1.5248016888967764</v>
      </c>
      <c r="J3">
        <v>0.98123655397297072</v>
      </c>
      <c r="K3">
        <v>0.37916895682498442</v>
      </c>
      <c r="L3">
        <v>0.15622164748298173</v>
      </c>
      <c r="M3">
        <v>0.46896875000337157</v>
      </c>
      <c r="N3">
        <v>0.53590370916364827</v>
      </c>
      <c r="O3">
        <v>1.1495099567552183</v>
      </c>
      <c r="P3">
        <v>1.1043247181128717</v>
      </c>
      <c r="Q3">
        <v>0.70307492367444135</v>
      </c>
    </row>
    <row r="4" spans="1:17" x14ac:dyDescent="0.25">
      <c r="A4" t="s">
        <v>168</v>
      </c>
      <c r="B4" t="s">
        <v>217</v>
      </c>
      <c r="C4">
        <v>1250</v>
      </c>
      <c r="D4">
        <v>2.7389410769269582</v>
      </c>
      <c r="E4">
        <v>2.4376247306287322</v>
      </c>
      <c r="F4">
        <v>1.3605742203586355</v>
      </c>
      <c r="G4">
        <v>2.2908164877006283</v>
      </c>
      <c r="H4">
        <v>1.4755254707972083</v>
      </c>
      <c r="I4">
        <v>1.7379942200100869</v>
      </c>
      <c r="J4">
        <v>1.2573828740452113</v>
      </c>
      <c r="K4">
        <v>0.75745792576401305</v>
      </c>
      <c r="L4">
        <v>0.21167829768360169</v>
      </c>
      <c r="M4">
        <v>1.2835883552621299</v>
      </c>
      <c r="N4">
        <v>1.1016586351764819</v>
      </c>
      <c r="O4">
        <v>1.6995405519848414</v>
      </c>
      <c r="P4">
        <v>1.2508739382931939</v>
      </c>
      <c r="Q4">
        <v>1.17706032027255</v>
      </c>
    </row>
    <row r="5" spans="1:17" x14ac:dyDescent="0.25">
      <c r="A5" t="s">
        <v>169</v>
      </c>
      <c r="B5" t="s">
        <v>217</v>
      </c>
      <c r="C5">
        <v>250</v>
      </c>
      <c r="D5">
        <v>3.7131692402212355</v>
      </c>
      <c r="E5">
        <v>4.6494849222150538</v>
      </c>
      <c r="F5">
        <v>1.2585967806124396</v>
      </c>
      <c r="G5">
        <v>1.5125243596659528</v>
      </c>
      <c r="H5">
        <v>11.581754520400786</v>
      </c>
      <c r="I5">
        <v>0.97531139021340818</v>
      </c>
      <c r="J5">
        <v>1.0102163064344063</v>
      </c>
      <c r="K5">
        <v>0.70104776544888836</v>
      </c>
      <c r="L5">
        <v>0.36661976816296732</v>
      </c>
      <c r="M5">
        <v>1.179284042557132</v>
      </c>
      <c r="N5">
        <v>0.97603249555103344</v>
      </c>
      <c r="O5">
        <v>5.5390673314813954</v>
      </c>
      <c r="P5">
        <v>1.124089864653711</v>
      </c>
      <c r="Q5">
        <v>1.2227276130806666</v>
      </c>
    </row>
    <row r="6" spans="1:17" x14ac:dyDescent="0.25">
      <c r="A6" t="s">
        <v>170</v>
      </c>
      <c r="B6" t="s">
        <v>217</v>
      </c>
      <c r="C6">
        <v>250</v>
      </c>
      <c r="D6">
        <v>7.6699525049942503</v>
      </c>
      <c r="E6">
        <v>8.4570925852167633</v>
      </c>
      <c r="F6">
        <v>1.0499571146198257</v>
      </c>
      <c r="G6">
        <v>2.2623401553105253</v>
      </c>
      <c r="H6">
        <v>8.268795077903949</v>
      </c>
      <c r="I6">
        <v>0.72159043879268869</v>
      </c>
      <c r="J6">
        <v>0.8563698740242891</v>
      </c>
      <c r="K6">
        <v>0.64802457624417309</v>
      </c>
      <c r="L6">
        <v>0.35497110566349055</v>
      </c>
      <c r="M6">
        <v>1.0312235912607082</v>
      </c>
      <c r="N6">
        <v>0.78517577474284372</v>
      </c>
      <c r="O6">
        <v>5.950717902101947</v>
      </c>
      <c r="P6">
        <v>1.8964001586467785</v>
      </c>
      <c r="Q6">
        <v>1.2501008813219898</v>
      </c>
    </row>
    <row r="7" spans="1:17" x14ac:dyDescent="0.25">
      <c r="A7" t="s">
        <v>171</v>
      </c>
      <c r="B7" t="s">
        <v>217</v>
      </c>
      <c r="C7">
        <v>250</v>
      </c>
      <c r="D7">
        <v>3.7295370424130714</v>
      </c>
      <c r="E7">
        <v>4.3281616911910863</v>
      </c>
      <c r="F7">
        <v>1.2122212116040336</v>
      </c>
      <c r="G7">
        <v>1.5081900376257014</v>
      </c>
      <c r="H7">
        <v>6.9317080026978708</v>
      </c>
      <c r="I7">
        <v>1.0139017641166777</v>
      </c>
      <c r="J7">
        <v>1.0689955831702287</v>
      </c>
      <c r="K7">
        <v>0.71636104948610024</v>
      </c>
      <c r="L7">
        <v>0.30775951391722067</v>
      </c>
      <c r="M7">
        <v>0.79192202178296034</v>
      </c>
      <c r="N7">
        <v>0.56315349003451132</v>
      </c>
      <c r="O7">
        <v>3.9638768872429777</v>
      </c>
      <c r="P7">
        <v>1.5925362583517493</v>
      </c>
      <c r="Q7">
        <v>1.306670426428457</v>
      </c>
    </row>
    <row r="8" spans="1:17" x14ac:dyDescent="0.25">
      <c r="A8" t="s">
        <v>172</v>
      </c>
      <c r="B8" t="s">
        <v>217</v>
      </c>
      <c r="C8">
        <v>50</v>
      </c>
      <c r="D8">
        <v>3.8451409558017788</v>
      </c>
      <c r="E8">
        <v>4.5995461221813709</v>
      </c>
      <c r="F8">
        <v>1.1218693091650631</v>
      </c>
      <c r="G8" t="e">
        <v>#N/A</v>
      </c>
      <c r="H8">
        <v>6.6732902092907818</v>
      </c>
      <c r="I8">
        <v>1.0472184276069036</v>
      </c>
      <c r="J8">
        <v>1.0387627778268831</v>
      </c>
      <c r="K8">
        <v>0.76843831834235499</v>
      </c>
      <c r="L8">
        <v>0.2274658448173858</v>
      </c>
      <c r="M8">
        <v>1.3689896816726672</v>
      </c>
      <c r="N8">
        <v>0.90734674614757949</v>
      </c>
      <c r="O8">
        <v>5.0756898201819913</v>
      </c>
      <c r="P8">
        <v>1.4417600541972633</v>
      </c>
      <c r="Q8">
        <v>1.5016072916732186</v>
      </c>
    </row>
    <row r="9" spans="1:17" x14ac:dyDescent="0.25">
      <c r="A9" t="s">
        <v>173</v>
      </c>
      <c r="B9" t="s">
        <v>217</v>
      </c>
      <c r="C9">
        <v>50</v>
      </c>
      <c r="D9">
        <v>2.2136157518038941</v>
      </c>
      <c r="E9">
        <v>2.684798923345153</v>
      </c>
      <c r="F9">
        <v>1.2131720635545038</v>
      </c>
      <c r="G9">
        <v>1.4784351374344231</v>
      </c>
      <c r="H9">
        <v>6.8956886032601457</v>
      </c>
      <c r="I9">
        <v>1.4677643501899389</v>
      </c>
      <c r="J9">
        <v>1.1811871420427904</v>
      </c>
      <c r="K9">
        <v>0.39660893445451723</v>
      </c>
      <c r="L9">
        <v>0.19636569882729765</v>
      </c>
      <c r="M9">
        <v>0.84255198569768153</v>
      </c>
      <c r="N9">
        <v>0.65075278466798459</v>
      </c>
      <c r="O9">
        <v>4.4606006729297842</v>
      </c>
      <c r="P9">
        <v>1.1618704397536204</v>
      </c>
      <c r="Q9">
        <v>1.1794029997235311</v>
      </c>
    </row>
    <row r="10" spans="1:17" x14ac:dyDescent="0.25">
      <c r="A10" t="s">
        <v>174</v>
      </c>
      <c r="B10" t="s">
        <v>217</v>
      </c>
      <c r="C10">
        <v>50</v>
      </c>
      <c r="D10">
        <v>2.608721663356667</v>
      </c>
      <c r="E10">
        <v>3.7785498911933519</v>
      </c>
      <c r="F10">
        <v>0.92434251488583874</v>
      </c>
      <c r="G10">
        <v>0.38480297961649912</v>
      </c>
      <c r="H10">
        <v>7.3297376043268416</v>
      </c>
      <c r="I10">
        <v>1.047208133150098</v>
      </c>
      <c r="J10">
        <v>0.85002263657380173</v>
      </c>
      <c r="K10">
        <v>0.60435452942835388</v>
      </c>
      <c r="L10">
        <v>0.30117313734850393</v>
      </c>
      <c r="M10">
        <v>1.029084370223821</v>
      </c>
      <c r="N10">
        <v>0.72804126321170226</v>
      </c>
      <c r="O10">
        <v>4.3322780038992974</v>
      </c>
      <c r="P10">
        <v>1.3592506719309558</v>
      </c>
      <c r="Q10">
        <v>1.1553578011336216</v>
      </c>
    </row>
    <row r="11" spans="1:17" x14ac:dyDescent="0.25">
      <c r="A11" t="s">
        <v>175</v>
      </c>
      <c r="B11" t="s">
        <v>76</v>
      </c>
      <c r="C11">
        <v>31250</v>
      </c>
      <c r="D11">
        <v>0.95403545628124786</v>
      </c>
      <c r="E11">
        <v>0.91094075252571871</v>
      </c>
      <c r="F11">
        <v>0.44767581582705057</v>
      </c>
      <c r="G11">
        <v>2.7158497801365544</v>
      </c>
      <c r="H11">
        <v>0.3934846285418217</v>
      </c>
      <c r="I11">
        <v>0.56194094238742598</v>
      </c>
      <c r="J11">
        <v>0.66479046869880609</v>
      </c>
      <c r="K11">
        <v>0.51812856053519718</v>
      </c>
      <c r="L11">
        <v>0.14123006285994916</v>
      </c>
      <c r="M11">
        <v>0.5992986103422715</v>
      </c>
      <c r="N11">
        <v>0.62128732857147051</v>
      </c>
      <c r="O11">
        <v>0.49897582143225883</v>
      </c>
      <c r="P11">
        <v>0.43110075836737538</v>
      </c>
      <c r="Q11">
        <v>0.76473562886533997</v>
      </c>
    </row>
    <row r="12" spans="1:17" x14ac:dyDescent="0.25">
      <c r="A12" t="s">
        <v>176</v>
      </c>
      <c r="B12" t="s">
        <v>76</v>
      </c>
      <c r="C12">
        <v>31250</v>
      </c>
      <c r="D12">
        <v>0.97236497239433439</v>
      </c>
      <c r="E12">
        <v>1.054641094997403</v>
      </c>
      <c r="F12">
        <v>0.51494130551475492</v>
      </c>
      <c r="G12">
        <v>1.3016530334981686</v>
      </c>
      <c r="H12">
        <v>0.69361958022788295</v>
      </c>
      <c r="I12">
        <v>0.74835265908600068</v>
      </c>
      <c r="J12">
        <v>0.38643356457076067</v>
      </c>
      <c r="K12">
        <v>0.48903903063193838</v>
      </c>
      <c r="L12">
        <v>7.6328627052278414E-2</v>
      </c>
      <c r="M12">
        <v>0.34430745127247936</v>
      </c>
      <c r="N12">
        <v>0.54865960586166096</v>
      </c>
      <c r="O12">
        <v>0.80159541768884446</v>
      </c>
      <c r="P12">
        <v>0.35057119441507761</v>
      </c>
      <c r="Q12">
        <v>0.40485611471801319</v>
      </c>
    </row>
    <row r="13" spans="1:17" x14ac:dyDescent="0.25">
      <c r="A13" t="s">
        <v>177</v>
      </c>
      <c r="B13" t="s">
        <v>76</v>
      </c>
      <c r="C13">
        <v>31250</v>
      </c>
      <c r="D13">
        <v>0.52793244278914198</v>
      </c>
      <c r="E13">
        <v>0.26466202197547684</v>
      </c>
      <c r="F13">
        <v>0.23503484642793174</v>
      </c>
      <c r="G13" t="e">
        <v>#N/A</v>
      </c>
      <c r="H13">
        <v>1.2656880054512362E-2</v>
      </c>
      <c r="I13">
        <v>0.28716876153887594</v>
      </c>
      <c r="J13">
        <v>0.30990766505756429</v>
      </c>
      <c r="K13">
        <v>0.26158457026047205</v>
      </c>
      <c r="L13">
        <v>7.4961019887746186E-2</v>
      </c>
      <c r="M13">
        <v>0.1247090261744533</v>
      </c>
      <c r="N13">
        <v>0.18102325266707917</v>
      </c>
      <c r="O13">
        <v>0.1198768042152524</v>
      </c>
      <c r="P13">
        <v>0.11744843447387764</v>
      </c>
      <c r="Q13">
        <v>6.7369858054529358E-2</v>
      </c>
    </row>
    <row r="14" spans="1:17" x14ac:dyDescent="0.25">
      <c r="A14" t="s">
        <v>178</v>
      </c>
      <c r="B14" t="s">
        <v>76</v>
      </c>
      <c r="C14">
        <v>6250</v>
      </c>
      <c r="D14">
        <v>3.4888693845734529E-2</v>
      </c>
      <c r="E14">
        <v>6.9045567332627233E-2</v>
      </c>
      <c r="F14">
        <v>0.29002768819840724</v>
      </c>
      <c r="G14" t="e">
        <v>#N/A</v>
      </c>
      <c r="H14">
        <v>3.0530311284340216E-3</v>
      </c>
      <c r="I14">
        <v>0.22017676130992034</v>
      </c>
      <c r="J14">
        <v>7.7423220986721955E-2</v>
      </c>
      <c r="K14">
        <v>0.10011883006058327</v>
      </c>
      <c r="L14">
        <v>1.4378288426925283E-2</v>
      </c>
      <c r="M14">
        <v>0.10827619183564909</v>
      </c>
      <c r="N14">
        <v>9.1380960820572912E-2</v>
      </c>
      <c r="O14">
        <v>6.0348586916071385E-3</v>
      </c>
      <c r="P14">
        <v>0.52299694950551234</v>
      </c>
      <c r="Q14">
        <v>5.1324056676824797E-2</v>
      </c>
    </row>
    <row r="15" spans="1:17" x14ac:dyDescent="0.25">
      <c r="A15" t="s">
        <v>179</v>
      </c>
      <c r="B15" t="s">
        <v>76</v>
      </c>
      <c r="C15">
        <v>6250</v>
      </c>
      <c r="D15">
        <v>2.539537749935104E-2</v>
      </c>
      <c r="E15">
        <v>7.9402237018898092E-2</v>
      </c>
      <c r="F15">
        <v>0.27649589073210834</v>
      </c>
      <c r="G15">
        <v>0.58449224382307774</v>
      </c>
      <c r="H15">
        <v>3.832645076539395E-3</v>
      </c>
      <c r="I15">
        <v>0.23889519510256577</v>
      </c>
      <c r="J15">
        <v>0.15677340518396574</v>
      </c>
      <c r="K15">
        <v>7.1099805166053964E-2</v>
      </c>
      <c r="L15">
        <v>1.8863942215993048E-2</v>
      </c>
      <c r="M15">
        <v>9.5923419123370379E-2</v>
      </c>
      <c r="N15">
        <v>0.12424526157193663</v>
      </c>
      <c r="O15">
        <v>5.3833342418944186E-3</v>
      </c>
      <c r="P15">
        <v>0.69183104696275322</v>
      </c>
      <c r="Q15">
        <v>5.1108483582517822E-2</v>
      </c>
    </row>
    <row r="16" spans="1:17" x14ac:dyDescent="0.25">
      <c r="A16" t="s">
        <v>180</v>
      </c>
      <c r="B16" t="s">
        <v>76</v>
      </c>
      <c r="C16">
        <v>6250</v>
      </c>
      <c r="D16">
        <v>3.3160065499394396E-2</v>
      </c>
      <c r="E16">
        <v>9.8523948432650235E-2</v>
      </c>
      <c r="F16">
        <v>0.30110019687662609</v>
      </c>
      <c r="G16" t="e">
        <v>#N/A</v>
      </c>
      <c r="H16">
        <v>2.7768839027938245E-3</v>
      </c>
      <c r="I16">
        <v>0.15352390367406693</v>
      </c>
      <c r="J16">
        <v>0.12615986530138576</v>
      </c>
      <c r="K16">
        <v>6.0326149522242772E-2</v>
      </c>
      <c r="L16">
        <v>1.8320955844407402E-2</v>
      </c>
      <c r="M16">
        <v>9.1021944207284711E-2</v>
      </c>
      <c r="N16">
        <v>0.12769297537600424</v>
      </c>
      <c r="O16">
        <v>8.6023570437920478E-3</v>
      </c>
      <c r="P16">
        <v>0.91880752037230518</v>
      </c>
      <c r="Q16">
        <v>5.6200761701950562E-2</v>
      </c>
    </row>
    <row r="17" spans="1:17" x14ac:dyDescent="0.25">
      <c r="A17" t="s">
        <v>181</v>
      </c>
      <c r="B17" t="s">
        <v>77</v>
      </c>
      <c r="C17">
        <v>1250</v>
      </c>
      <c r="D17">
        <v>103.26449607604393</v>
      </c>
      <c r="E17">
        <v>113.90640342795805</v>
      </c>
      <c r="F17">
        <v>1.3812445511869309</v>
      </c>
      <c r="G17" t="e">
        <v>#N/A</v>
      </c>
      <c r="H17">
        <v>119.01374518148444</v>
      </c>
      <c r="I17">
        <v>0.76029360830208881</v>
      </c>
      <c r="J17">
        <v>1.6895865467745343</v>
      </c>
      <c r="K17">
        <v>0.7592350773210611</v>
      </c>
      <c r="L17">
        <v>6.0801723030522421</v>
      </c>
      <c r="M17">
        <v>1.997856393800576</v>
      </c>
      <c r="N17">
        <v>1.8136332121285414</v>
      </c>
      <c r="O17">
        <v>94.164011288211654</v>
      </c>
      <c r="P17">
        <v>1.8840925612314552</v>
      </c>
      <c r="Q17">
        <v>2.1663918927925381</v>
      </c>
    </row>
    <row r="18" spans="1:17" x14ac:dyDescent="0.25">
      <c r="A18" t="s">
        <v>182</v>
      </c>
      <c r="B18" t="s">
        <v>77</v>
      </c>
      <c r="C18">
        <v>1250</v>
      </c>
      <c r="D18">
        <v>13.386631352460864</v>
      </c>
      <c r="E18">
        <v>16.488736544580075</v>
      </c>
      <c r="F18">
        <v>1.0062993230799406</v>
      </c>
      <c r="G18">
        <v>2.0432094803477039</v>
      </c>
      <c r="H18">
        <v>17.746861413149801</v>
      </c>
      <c r="I18">
        <v>1.0463955648560503</v>
      </c>
      <c r="J18">
        <v>1.0375614284931289</v>
      </c>
      <c r="K18">
        <v>0.66153634523048943</v>
      </c>
      <c r="L18">
        <v>1.277561419428437</v>
      </c>
      <c r="M18">
        <v>0.90148827372452101</v>
      </c>
      <c r="N18">
        <v>1.1741553220433401</v>
      </c>
      <c r="O18">
        <v>11.648922915350854</v>
      </c>
      <c r="P18">
        <v>1.5030577187859293</v>
      </c>
      <c r="Q18">
        <v>0.80285624303365144</v>
      </c>
    </row>
    <row r="19" spans="1:17" x14ac:dyDescent="0.25">
      <c r="A19" t="s">
        <v>183</v>
      </c>
      <c r="B19" t="s">
        <v>77</v>
      </c>
      <c r="C19">
        <v>1250</v>
      </c>
      <c r="D19">
        <v>6.5450981137260049</v>
      </c>
      <c r="E19">
        <v>8.6660718689090857</v>
      </c>
      <c r="F19">
        <v>0.98683974080867221</v>
      </c>
      <c r="G19">
        <v>2.4724537277550165</v>
      </c>
      <c r="H19">
        <v>8.7090401056775093</v>
      </c>
      <c r="I19">
        <v>0.96231498724836628</v>
      </c>
      <c r="J19">
        <v>0.68410315301998459</v>
      </c>
      <c r="K19">
        <v>0.6743039954644694</v>
      </c>
      <c r="L19">
        <v>0.55269643105768418</v>
      </c>
      <c r="M19">
        <v>0.80671472895717766</v>
      </c>
      <c r="N19">
        <v>0.79768036159223366</v>
      </c>
      <c r="O19">
        <v>5.7497219682744305</v>
      </c>
      <c r="P19">
        <v>0.95481761709880775</v>
      </c>
      <c r="Q19">
        <v>0.89585440048064446</v>
      </c>
    </row>
    <row r="20" spans="1:17" x14ac:dyDescent="0.25">
      <c r="A20" t="s">
        <v>184</v>
      </c>
      <c r="B20" t="s">
        <v>77</v>
      </c>
      <c r="C20">
        <v>31250</v>
      </c>
      <c r="D20">
        <v>5.1264318130357474</v>
      </c>
      <c r="E20">
        <v>6.4106449069380664</v>
      </c>
      <c r="F20">
        <v>1.063805402182723</v>
      </c>
      <c r="G20" t="e">
        <v>#N/A</v>
      </c>
      <c r="H20">
        <v>10.918400651312277</v>
      </c>
      <c r="I20">
        <v>1.064758679427487</v>
      </c>
      <c r="J20">
        <v>0.86498904702423818</v>
      </c>
      <c r="K20">
        <v>0.89287426982177953</v>
      </c>
      <c r="L20">
        <v>0.34306044031421673</v>
      </c>
      <c r="M20">
        <v>0.99124865851861443</v>
      </c>
      <c r="N20">
        <v>1.3289504559759084</v>
      </c>
      <c r="O20">
        <v>7.4588807761106759</v>
      </c>
      <c r="P20">
        <v>1.2488981873704195</v>
      </c>
      <c r="Q20">
        <v>1.2333210579800444</v>
      </c>
    </row>
    <row r="21" spans="1:17" x14ac:dyDescent="0.25">
      <c r="A21" t="s">
        <v>185</v>
      </c>
      <c r="B21" t="s">
        <v>77</v>
      </c>
      <c r="C21">
        <v>31250</v>
      </c>
      <c r="D21">
        <v>9.0991916510420143</v>
      </c>
      <c r="E21">
        <v>11.150188745319687</v>
      </c>
      <c r="F21">
        <v>0.69532045615226612</v>
      </c>
      <c r="G21">
        <v>9.1345967877646456E-2</v>
      </c>
      <c r="H21">
        <v>14.332255052391258</v>
      </c>
      <c r="I21">
        <v>0.45878160408215324</v>
      </c>
      <c r="J21">
        <v>0.50284247574885632</v>
      </c>
      <c r="K21">
        <v>0.68450976266659391</v>
      </c>
      <c r="L21">
        <v>0.40517755909367736</v>
      </c>
      <c r="M21">
        <v>0.53610503518899177</v>
      </c>
      <c r="N21">
        <v>0.6898753986205729</v>
      </c>
      <c r="O21">
        <v>8.5835798506118266</v>
      </c>
      <c r="P21">
        <v>0.49141829619450206</v>
      </c>
      <c r="Q21">
        <v>0.40935173014803805</v>
      </c>
    </row>
    <row r="22" spans="1:17" x14ac:dyDescent="0.25">
      <c r="A22" t="s">
        <v>186</v>
      </c>
      <c r="B22" t="s">
        <v>77</v>
      </c>
      <c r="C22">
        <v>31250</v>
      </c>
      <c r="D22">
        <v>6.1467963693628072</v>
      </c>
      <c r="E22">
        <v>7.2254870358192695</v>
      </c>
      <c r="F22">
        <v>0.76182899634143486</v>
      </c>
      <c r="G22">
        <v>0.4519920060034161</v>
      </c>
      <c r="H22">
        <v>7.4851418191117647</v>
      </c>
      <c r="I22">
        <v>0.49197515338355835</v>
      </c>
      <c r="J22">
        <v>0.57081719864017699</v>
      </c>
      <c r="K22">
        <v>0.40387695340343288</v>
      </c>
      <c r="L22">
        <v>0.69182126410916056</v>
      </c>
      <c r="M22">
        <v>0.87806524610490577</v>
      </c>
      <c r="N22">
        <v>1.0350815736406871</v>
      </c>
      <c r="O22">
        <v>6.6067840435030512</v>
      </c>
      <c r="P22">
        <v>1.1420990283006434</v>
      </c>
      <c r="Q22">
        <v>0.97894195980645737</v>
      </c>
    </row>
    <row r="23" spans="1:17" x14ac:dyDescent="0.25">
      <c r="A23" t="s">
        <v>187</v>
      </c>
      <c r="B23" t="s">
        <v>77</v>
      </c>
      <c r="C23">
        <v>6250</v>
      </c>
      <c r="D23">
        <v>9.3733897344843022</v>
      </c>
      <c r="E23">
        <v>10.683780511566466</v>
      </c>
      <c r="F23">
        <v>1.227047479650951</v>
      </c>
      <c r="G23">
        <v>3.2920989348684051</v>
      </c>
      <c r="H23">
        <v>16.180690098889102</v>
      </c>
      <c r="I23">
        <v>1.0717815796224668</v>
      </c>
      <c r="J23">
        <v>0.82214367509594177</v>
      </c>
      <c r="K23">
        <v>0.63353267371101096</v>
      </c>
      <c r="L23">
        <v>0.88855039136345604</v>
      </c>
      <c r="M23">
        <v>0.82579461322115999</v>
      </c>
      <c r="N23">
        <v>0.88129272764734878</v>
      </c>
      <c r="O23">
        <v>8.4887922389651749</v>
      </c>
      <c r="P23">
        <v>0.82382314958696123</v>
      </c>
      <c r="Q23">
        <v>0.81595596618978539</v>
      </c>
    </row>
    <row r="24" spans="1:17" x14ac:dyDescent="0.25">
      <c r="A24" t="s">
        <v>188</v>
      </c>
      <c r="B24" t="s">
        <v>77</v>
      </c>
      <c r="C24">
        <v>6250</v>
      </c>
      <c r="D24">
        <v>6.7074567138013288</v>
      </c>
      <c r="E24">
        <v>8.7482209689425332</v>
      </c>
      <c r="F24">
        <v>0.95330447492004955</v>
      </c>
      <c r="G24">
        <v>0.52185164140842533</v>
      </c>
      <c r="H24">
        <v>9.6554497571013211</v>
      </c>
      <c r="I24">
        <v>1.1052483261057411</v>
      </c>
      <c r="J24">
        <v>0.96187744727996927</v>
      </c>
      <c r="K24">
        <v>0.72651380631872042</v>
      </c>
      <c r="L24">
        <v>1.0534019355453887</v>
      </c>
      <c r="M24">
        <v>1.0544720763262714</v>
      </c>
      <c r="N24">
        <v>1.1802917621452311</v>
      </c>
      <c r="O24">
        <v>6.0620894401117971</v>
      </c>
      <c r="P24">
        <v>1.0263228506275064</v>
      </c>
      <c r="Q24">
        <v>1.1967089285552539</v>
      </c>
    </row>
    <row r="25" spans="1:17" x14ac:dyDescent="0.25">
      <c r="A25" t="s">
        <v>189</v>
      </c>
      <c r="B25" t="s">
        <v>77</v>
      </c>
      <c r="C25">
        <v>6250</v>
      </c>
      <c r="D25">
        <v>4.1141863602547559</v>
      </c>
      <c r="E25">
        <v>4.7706909630812886</v>
      </c>
      <c r="F25">
        <v>0.91921193562350878</v>
      </c>
      <c r="G25">
        <v>1.105187100891091</v>
      </c>
      <c r="H25">
        <v>6.2103512093743278</v>
      </c>
      <c r="I25">
        <v>1.0895139895264405</v>
      </c>
      <c r="J25">
        <v>0.56321195944029789</v>
      </c>
      <c r="K25">
        <v>0.53725678561395196</v>
      </c>
      <c r="L25">
        <v>0.3572163523715241</v>
      </c>
      <c r="M25">
        <v>0.57228945303916556</v>
      </c>
      <c r="N25">
        <v>0.73880247502457952</v>
      </c>
      <c r="O25">
        <v>3.8695254009541244</v>
      </c>
      <c r="P25">
        <v>1.0135887606848455</v>
      </c>
      <c r="Q25">
        <v>0.81957684413149523</v>
      </c>
    </row>
    <row r="26" spans="1:17" x14ac:dyDescent="0.25">
      <c r="A26" t="s">
        <v>190</v>
      </c>
      <c r="B26" t="s">
        <v>78</v>
      </c>
      <c r="C26">
        <v>1250</v>
      </c>
      <c r="D26">
        <v>7.0275571416965485</v>
      </c>
      <c r="E26">
        <v>8.2015909411237793</v>
      </c>
      <c r="F26">
        <v>0.99685061441177725</v>
      </c>
      <c r="G26" t="e">
        <v>#N/A</v>
      </c>
      <c r="H26">
        <v>12.194782987115275</v>
      </c>
      <c r="I26">
        <v>1.1416342054529138</v>
      </c>
      <c r="J26">
        <v>1.5730482939593577</v>
      </c>
      <c r="K26">
        <v>0.72259937510218031</v>
      </c>
      <c r="L26">
        <v>0.5314382024344777</v>
      </c>
      <c r="M26">
        <v>1.4633982969197827</v>
      </c>
      <c r="N26">
        <v>1.1545444317960947</v>
      </c>
      <c r="O26">
        <v>6.1501392100993515</v>
      </c>
      <c r="P26">
        <v>0.96703116016029622</v>
      </c>
      <c r="Q26">
        <v>1.3396178459365515</v>
      </c>
    </row>
    <row r="27" spans="1:17" x14ac:dyDescent="0.25">
      <c r="A27" t="s">
        <v>191</v>
      </c>
      <c r="B27" t="s">
        <v>78</v>
      </c>
      <c r="C27">
        <v>1250</v>
      </c>
      <c r="D27">
        <v>11.804681487245754</v>
      </c>
      <c r="E27">
        <v>14.190770523140268</v>
      </c>
      <c r="F27">
        <v>0.99431310322375732</v>
      </c>
      <c r="G27">
        <v>2.4332693447736706</v>
      </c>
      <c r="H27">
        <v>18.05705779120964</v>
      </c>
      <c r="I27">
        <v>0.80069258304223501</v>
      </c>
      <c r="J27">
        <v>0.93999249555844311</v>
      </c>
      <c r="K27">
        <v>0.84313895272342121</v>
      </c>
      <c r="L27">
        <v>0.71642570419013807</v>
      </c>
      <c r="M27">
        <v>1.1899669931584287</v>
      </c>
      <c r="N27">
        <v>1.029927312721266</v>
      </c>
      <c r="O27">
        <v>9.4833961922972119</v>
      </c>
      <c r="P27">
        <v>0.9956517905391149</v>
      </c>
      <c r="Q27">
        <v>2.332216668965021</v>
      </c>
    </row>
    <row r="28" spans="1:17" x14ac:dyDescent="0.25">
      <c r="A28" t="s">
        <v>192</v>
      </c>
      <c r="B28" t="s">
        <v>78</v>
      </c>
      <c r="C28">
        <v>1250</v>
      </c>
      <c r="D28">
        <v>3.745532523461661</v>
      </c>
      <c r="E28">
        <v>5.534286214965725</v>
      </c>
      <c r="F28">
        <v>1.2767473850603765</v>
      </c>
      <c r="G28">
        <v>1.164170212105218</v>
      </c>
      <c r="H28">
        <v>11.815041447915087</v>
      </c>
      <c r="I28">
        <v>1.3990246471351813</v>
      </c>
      <c r="J28">
        <v>1.5567888842415434</v>
      </c>
      <c r="K28">
        <v>0.72122783489139042</v>
      </c>
      <c r="L28">
        <v>0.62305309202694914</v>
      </c>
      <c r="M28">
        <v>1.6149101830239432</v>
      </c>
      <c r="N28">
        <v>1.0427018117049893</v>
      </c>
      <c r="O28">
        <v>5.7453400990377874</v>
      </c>
      <c r="P28">
        <v>2.2439768772433282</v>
      </c>
      <c r="Q28">
        <v>1.4398644982914175</v>
      </c>
    </row>
    <row r="29" spans="1:17" x14ac:dyDescent="0.25">
      <c r="A29" t="s">
        <v>193</v>
      </c>
      <c r="B29" t="s">
        <v>78</v>
      </c>
      <c r="C29">
        <v>250</v>
      </c>
      <c r="D29">
        <v>4.2504777630355042</v>
      </c>
      <c r="E29">
        <v>4.6265783698149203</v>
      </c>
      <c r="F29">
        <v>1.1361599427635158</v>
      </c>
      <c r="G29">
        <v>1.443126185552809</v>
      </c>
      <c r="H29">
        <v>9.0476550306875687</v>
      </c>
      <c r="I29">
        <v>1.2340490630315009</v>
      </c>
      <c r="J29">
        <v>0.69047829287820395</v>
      </c>
      <c r="K29">
        <v>0.92991485105659888</v>
      </c>
      <c r="L29">
        <v>0.30409595271735818</v>
      </c>
      <c r="M29">
        <v>0.70441992174272827</v>
      </c>
      <c r="N29">
        <v>0.66445865839677309</v>
      </c>
      <c r="O29">
        <v>5.9925195820935828</v>
      </c>
      <c r="P29">
        <v>1.1975863790083234</v>
      </c>
      <c r="Q29">
        <v>1.1563337002653453</v>
      </c>
    </row>
    <row r="30" spans="1:17" x14ac:dyDescent="0.25">
      <c r="A30" t="s">
        <v>194</v>
      </c>
      <c r="B30" t="s">
        <v>78</v>
      </c>
      <c r="C30">
        <v>250</v>
      </c>
      <c r="D30">
        <v>4.4263437323116301</v>
      </c>
      <c r="E30">
        <v>5.3646984974892691</v>
      </c>
      <c r="F30">
        <v>1.1839882013925538</v>
      </c>
      <c r="G30">
        <v>1.6983098310090832</v>
      </c>
      <c r="H30">
        <v>12.260305053495108</v>
      </c>
      <c r="I30">
        <v>1.4260081745050155</v>
      </c>
      <c r="J30">
        <v>1.3876469108503748</v>
      </c>
      <c r="K30">
        <v>0.71909619241296285</v>
      </c>
      <c r="L30">
        <v>0.33439459510366509</v>
      </c>
      <c r="M30">
        <v>1.0286857831908469</v>
      </c>
      <c r="N30">
        <v>1.0299434147144944</v>
      </c>
      <c r="O30">
        <v>5.9352872001057548</v>
      </c>
      <c r="P30">
        <v>1.1793664020633952</v>
      </c>
      <c r="Q30">
        <v>1.1734210050400482</v>
      </c>
    </row>
    <row r="31" spans="1:17" x14ac:dyDescent="0.25">
      <c r="A31" t="s">
        <v>195</v>
      </c>
      <c r="B31" t="s">
        <v>78</v>
      </c>
      <c r="C31">
        <v>250</v>
      </c>
      <c r="D31">
        <v>4.5040464682558987</v>
      </c>
      <c r="E31">
        <v>5.6712452456705593</v>
      </c>
      <c r="F31">
        <v>0.95767512434193769</v>
      </c>
      <c r="G31">
        <v>2.31816309021371</v>
      </c>
      <c r="H31">
        <v>12.188510756990079</v>
      </c>
      <c r="I31">
        <v>1.1816537308754875</v>
      </c>
      <c r="J31">
        <v>1.2625945818296842</v>
      </c>
      <c r="K31">
        <v>0.7248942594299187</v>
      </c>
      <c r="L31">
        <v>0.40499245385693372</v>
      </c>
      <c r="M31">
        <v>1.1931117627823602</v>
      </c>
      <c r="N31">
        <v>1.0372276020906359</v>
      </c>
      <c r="O31">
        <v>6.6281005404882221</v>
      </c>
      <c r="P31">
        <v>1.0482265759858633</v>
      </c>
      <c r="Q31">
        <v>1.4677791831088649</v>
      </c>
    </row>
    <row r="32" spans="1:17" x14ac:dyDescent="0.25">
      <c r="A32" t="s">
        <v>196</v>
      </c>
      <c r="B32" t="s">
        <v>78</v>
      </c>
      <c r="C32">
        <v>50</v>
      </c>
      <c r="D32">
        <v>15.994049492683889</v>
      </c>
      <c r="E32">
        <v>17.690327608272966</v>
      </c>
      <c r="F32">
        <v>0.8013470706469763</v>
      </c>
      <c r="G32">
        <v>2.911214836386447</v>
      </c>
      <c r="H32">
        <v>19.149628101237571</v>
      </c>
      <c r="I32">
        <v>0.74549908841739421</v>
      </c>
      <c r="J32">
        <v>1.1139815495346819</v>
      </c>
      <c r="K32">
        <v>1.2266228662714151</v>
      </c>
      <c r="L32">
        <v>0.77951948900948531</v>
      </c>
      <c r="M32">
        <v>0.74762067979189095</v>
      </c>
      <c r="N32">
        <v>0.9609059089364671</v>
      </c>
      <c r="O32">
        <v>12.413830210255254</v>
      </c>
      <c r="P32">
        <v>0.64111002140812767</v>
      </c>
      <c r="Q32">
        <v>1.4127641784277689</v>
      </c>
    </row>
    <row r="33" spans="1:17" x14ac:dyDescent="0.25">
      <c r="A33" t="s">
        <v>197</v>
      </c>
      <c r="B33" t="s">
        <v>78</v>
      </c>
      <c r="C33">
        <v>50</v>
      </c>
      <c r="D33">
        <v>1.10863434144877</v>
      </c>
      <c r="E33">
        <v>1.3727462700738438</v>
      </c>
      <c r="F33">
        <v>0.72653847871740251</v>
      </c>
      <c r="G33">
        <v>4.0953021646913017</v>
      </c>
      <c r="H33">
        <v>0.70974210531610638</v>
      </c>
      <c r="I33">
        <v>1.4555794373073694</v>
      </c>
      <c r="J33">
        <v>0.27034762624246228</v>
      </c>
      <c r="K33">
        <v>0.60160667264774403</v>
      </c>
      <c r="L33">
        <v>8.9367025703733213E-2</v>
      </c>
      <c r="M33">
        <v>0.25050077125889936</v>
      </c>
      <c r="N33">
        <v>0.25570914047713228</v>
      </c>
      <c r="O33">
        <v>0.99297110988457205</v>
      </c>
      <c r="P33">
        <v>0.64080998370273401</v>
      </c>
      <c r="Q33">
        <v>0.37144017272322855</v>
      </c>
    </row>
    <row r="34" spans="1:17" x14ac:dyDescent="0.25">
      <c r="A34" t="s">
        <v>198</v>
      </c>
      <c r="B34" t="s">
        <v>78</v>
      </c>
      <c r="C34">
        <v>50</v>
      </c>
      <c r="D34">
        <v>7.0238577137370788</v>
      </c>
      <c r="E34">
        <v>6.8092964922508976</v>
      </c>
      <c r="F34">
        <v>0.6911961208677796</v>
      </c>
      <c r="G34">
        <v>2.8374074033672323</v>
      </c>
      <c r="H34">
        <v>10.54753434824671</v>
      </c>
      <c r="I34">
        <v>0.87001689713550501</v>
      </c>
      <c r="J34">
        <v>0.78387335314839035</v>
      </c>
      <c r="K34">
        <v>0.69833524471205799</v>
      </c>
      <c r="L34">
        <v>0.43013100859810044</v>
      </c>
      <c r="M34">
        <v>0.59744506873006076</v>
      </c>
      <c r="N34">
        <v>0.48553518669994455</v>
      </c>
      <c r="O34">
        <v>6.8861529950725613</v>
      </c>
      <c r="P34">
        <v>1.4820071737311302</v>
      </c>
      <c r="Q34">
        <v>0.83819964579538186</v>
      </c>
    </row>
    <row r="35" spans="1:17" x14ac:dyDescent="0.25">
      <c r="A35" t="s">
        <v>161</v>
      </c>
      <c r="B35" t="s">
        <v>79</v>
      </c>
      <c r="C35" t="s">
        <v>79</v>
      </c>
      <c r="D35">
        <v>1.5460972482765376</v>
      </c>
      <c r="E35">
        <v>1.7445912212626831</v>
      </c>
      <c r="F35">
        <v>1.0528049755716582</v>
      </c>
      <c r="G35">
        <v>1.1928703671624421</v>
      </c>
      <c r="H35">
        <v>6.894016830892161</v>
      </c>
      <c r="I35">
        <v>1.1877425661202103</v>
      </c>
      <c r="J35">
        <v>1.2533260315740122</v>
      </c>
      <c r="K35">
        <v>0.92030911708819874</v>
      </c>
      <c r="L35">
        <v>1.0648844405871609</v>
      </c>
      <c r="M35">
        <v>1.0635995262243239</v>
      </c>
      <c r="N35">
        <v>1.1260369435676991</v>
      </c>
      <c r="O35">
        <v>4.6042980231730226</v>
      </c>
      <c r="P35">
        <v>1.7004350365283338</v>
      </c>
      <c r="Q35">
        <v>1.1126238549147638</v>
      </c>
    </row>
    <row r="36" spans="1:17" x14ac:dyDescent="0.25">
      <c r="A36" t="s">
        <v>162</v>
      </c>
      <c r="B36" t="s">
        <v>79</v>
      </c>
      <c r="C36" t="s">
        <v>79</v>
      </c>
      <c r="D36">
        <v>1.291072110873196</v>
      </c>
      <c r="E36">
        <v>1.3387937682916595</v>
      </c>
      <c r="F36">
        <v>1.1010359216899837</v>
      </c>
      <c r="G36">
        <v>1.4619752554168137</v>
      </c>
      <c r="H36">
        <v>4.1582248035634715</v>
      </c>
      <c r="I36">
        <v>1.030116995599236</v>
      </c>
      <c r="J36">
        <v>1.3199765988008541</v>
      </c>
      <c r="K36">
        <v>0.80170993768608634</v>
      </c>
      <c r="L36">
        <v>1.1077369345627621</v>
      </c>
      <c r="M36">
        <v>1.1764513532271912</v>
      </c>
      <c r="N36">
        <v>1.3066917422648885</v>
      </c>
      <c r="O36">
        <v>2.728981050024966</v>
      </c>
      <c r="P36">
        <v>1.6698936255397001</v>
      </c>
      <c r="Q36">
        <v>1.1062813090727714</v>
      </c>
    </row>
    <row r="37" spans="1:17" x14ac:dyDescent="0.25">
      <c r="A37" t="s">
        <v>163</v>
      </c>
      <c r="B37" t="s">
        <v>79</v>
      </c>
      <c r="C37" t="s">
        <v>79</v>
      </c>
      <c r="D37">
        <v>0.26143597560888387</v>
      </c>
      <c r="E37">
        <v>0.34052867251084445</v>
      </c>
      <c r="F37">
        <v>0.70985308686105941</v>
      </c>
      <c r="G37">
        <v>0.62911474632385767</v>
      </c>
      <c r="H37">
        <v>1.2892884622791664E-2</v>
      </c>
      <c r="I37">
        <v>0.77151978653484488</v>
      </c>
      <c r="J37">
        <v>0.35618928122244325</v>
      </c>
      <c r="K37">
        <v>1.3113666426451185</v>
      </c>
      <c r="L37">
        <v>0.26393823079139334</v>
      </c>
      <c r="M37">
        <v>0.49304799846660369</v>
      </c>
      <c r="N37">
        <v>0.51770276253515835</v>
      </c>
      <c r="O37">
        <v>4.347449287334082E-2</v>
      </c>
      <c r="P37">
        <v>0.43726518197928416</v>
      </c>
      <c r="Q37">
        <v>0.30957262214477138</v>
      </c>
    </row>
    <row r="38" spans="1:17" x14ac:dyDescent="0.25">
      <c r="A38" t="s">
        <v>164</v>
      </c>
      <c r="B38" t="s">
        <v>79</v>
      </c>
      <c r="C38" t="s">
        <v>79</v>
      </c>
      <c r="D38">
        <v>1.231832203711055</v>
      </c>
      <c r="E38">
        <v>1.0304338500741441</v>
      </c>
      <c r="F38">
        <v>1.0255334125901832</v>
      </c>
      <c r="G38">
        <v>0.35993610525932124</v>
      </c>
      <c r="H38">
        <v>1.0460606310195533</v>
      </c>
      <c r="I38">
        <v>0.80194088977472833</v>
      </c>
      <c r="J38">
        <v>1.5566430385471113</v>
      </c>
      <c r="K38">
        <v>1.1706123502337455</v>
      </c>
      <c r="L38">
        <v>1.6757926145839577</v>
      </c>
      <c r="M38">
        <v>1.4651389801041335</v>
      </c>
      <c r="N38">
        <v>1.3181516926771246</v>
      </c>
      <c r="O38">
        <v>0.99046033006732404</v>
      </c>
      <c r="P38">
        <v>0.65017975897082625</v>
      </c>
      <c r="Q38">
        <v>2.6050819856933427</v>
      </c>
    </row>
    <row r="39" spans="1:17" x14ac:dyDescent="0.25">
      <c r="A39" t="s">
        <v>165</v>
      </c>
      <c r="B39" t="s">
        <v>79</v>
      </c>
      <c r="C39" t="s">
        <v>79</v>
      </c>
      <c r="D39">
        <v>1.5555923176970463</v>
      </c>
      <c r="E39">
        <v>1.2201657570300655</v>
      </c>
      <c r="F39">
        <v>1.1850380446626967</v>
      </c>
      <c r="G39">
        <v>2.5322783953089627</v>
      </c>
      <c r="H39">
        <v>2.5865015456648024</v>
      </c>
      <c r="I39">
        <v>1.3209966003581997</v>
      </c>
      <c r="J39">
        <v>1.0901840609701057</v>
      </c>
      <c r="K39">
        <v>0.88290052410194819</v>
      </c>
      <c r="L39">
        <v>1.9166301200502152</v>
      </c>
      <c r="M39">
        <v>1.1063177188239475</v>
      </c>
      <c r="N39">
        <v>0.99592891162199371</v>
      </c>
      <c r="O39">
        <v>1.8482658660031075</v>
      </c>
      <c r="P39">
        <v>1.2387190196173972</v>
      </c>
      <c r="Q39">
        <v>1.0074003943155125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5B5C-8662-413E-B3CA-920475D51BF0}">
  <dimension ref="A1:R78"/>
  <sheetViews>
    <sheetView zoomScale="60" zoomScaleNormal="60" workbookViewId="0">
      <selection activeCell="L50" sqref="L50"/>
    </sheetView>
  </sheetViews>
  <sheetFormatPr defaultRowHeight="15" x14ac:dyDescent="0.25"/>
  <cols>
    <col min="1" max="4" width="17.7109375" customWidth="1"/>
  </cols>
  <sheetData>
    <row r="1" spans="1:18" x14ac:dyDescent="0.25">
      <c r="A1" t="s">
        <v>74</v>
      </c>
      <c r="B1" t="s">
        <v>202</v>
      </c>
      <c r="C1" t="s">
        <v>216</v>
      </c>
      <c r="D1" t="s">
        <v>215</v>
      </c>
      <c r="E1" t="s">
        <v>8</v>
      </c>
      <c r="F1" t="s">
        <v>68</v>
      </c>
      <c r="G1" t="s">
        <v>66</v>
      </c>
      <c r="H1" t="s">
        <v>67</v>
      </c>
      <c r="I1" t="s">
        <v>70</v>
      </c>
      <c r="J1" t="s">
        <v>159</v>
      </c>
      <c r="K1" t="s">
        <v>64</v>
      </c>
      <c r="L1" t="s">
        <v>65</v>
      </c>
      <c r="M1" t="s">
        <v>63</v>
      </c>
      <c r="N1" t="s">
        <v>72</v>
      </c>
      <c r="O1" t="s">
        <v>69</v>
      </c>
      <c r="P1" t="s">
        <v>160</v>
      </c>
      <c r="Q1" t="s">
        <v>73</v>
      </c>
      <c r="R1" t="s">
        <v>9</v>
      </c>
    </row>
    <row r="2" spans="1:18" x14ac:dyDescent="0.25">
      <c r="A2" t="s">
        <v>81</v>
      </c>
      <c r="B2" t="s">
        <v>203</v>
      </c>
      <c r="C2">
        <v>2.5</v>
      </c>
      <c r="D2">
        <v>1</v>
      </c>
      <c r="E2">
        <v>79.986445617064859</v>
      </c>
      <c r="F2">
        <v>41.501086258050222</v>
      </c>
      <c r="G2" s="1" t="e">
        <v>#N/A</v>
      </c>
      <c r="H2">
        <v>56.445087392413342</v>
      </c>
      <c r="I2" s="1" t="e">
        <v>#N/A</v>
      </c>
      <c r="J2">
        <v>10.425563126925784</v>
      </c>
      <c r="K2" s="1" t="e">
        <v>#N/A</v>
      </c>
      <c r="L2" s="1" t="e">
        <v>#N/A</v>
      </c>
      <c r="M2">
        <v>56.191134248927561</v>
      </c>
      <c r="N2" s="1" t="e">
        <v>#N/A</v>
      </c>
      <c r="O2">
        <v>0.15194451416829408</v>
      </c>
      <c r="P2">
        <v>42.855572115329238</v>
      </c>
      <c r="Q2" s="1" t="e">
        <v>#N/A</v>
      </c>
      <c r="R2" s="1" t="e">
        <v>#N/A</v>
      </c>
    </row>
    <row r="3" spans="1:18" x14ac:dyDescent="0.25">
      <c r="A3" t="s">
        <v>82</v>
      </c>
      <c r="B3" t="s">
        <v>203</v>
      </c>
      <c r="C3">
        <v>2.5</v>
      </c>
      <c r="D3">
        <v>1</v>
      </c>
      <c r="E3">
        <v>59.919344241610744</v>
      </c>
      <c r="F3">
        <v>24.824110943071762</v>
      </c>
      <c r="G3" s="1" t="e">
        <v>#N/A</v>
      </c>
      <c r="H3">
        <v>41.200315018384693</v>
      </c>
      <c r="I3" s="1" t="e">
        <v>#N/A</v>
      </c>
      <c r="J3">
        <v>5.0565532130467261</v>
      </c>
      <c r="K3" s="1" t="e">
        <v>#N/A</v>
      </c>
      <c r="L3" s="1" t="e">
        <v>#N/A</v>
      </c>
      <c r="M3">
        <v>29.584979580275654</v>
      </c>
      <c r="N3" s="1" t="e">
        <v>#N/A</v>
      </c>
      <c r="O3">
        <v>19.470642402484103</v>
      </c>
      <c r="P3">
        <v>58.164076289659171</v>
      </c>
      <c r="Q3" s="1" t="e">
        <v>#N/A</v>
      </c>
      <c r="R3" s="1" t="e">
        <v>#N/A</v>
      </c>
    </row>
    <row r="4" spans="1:18" x14ac:dyDescent="0.25">
      <c r="A4" t="s">
        <v>83</v>
      </c>
      <c r="B4" t="s">
        <v>203</v>
      </c>
      <c r="C4">
        <v>2.5</v>
      </c>
      <c r="D4">
        <v>1</v>
      </c>
      <c r="E4">
        <v>54.24667202763019</v>
      </c>
      <c r="F4">
        <v>25.377667168456771</v>
      </c>
      <c r="G4" s="1" t="e">
        <v>#N/A</v>
      </c>
      <c r="H4">
        <v>32.989287556211487</v>
      </c>
      <c r="I4" s="1" t="e">
        <v>#N/A</v>
      </c>
      <c r="J4">
        <v>4.5465474592671473</v>
      </c>
      <c r="K4" s="1" t="e">
        <v>#N/A</v>
      </c>
      <c r="L4" s="1" t="e">
        <v>#N/A</v>
      </c>
      <c r="M4">
        <v>25.485211230327444</v>
      </c>
      <c r="N4" s="1" t="e">
        <v>#N/A</v>
      </c>
      <c r="O4">
        <v>23.379869845687427</v>
      </c>
      <c r="P4">
        <v>65.585009125645101</v>
      </c>
      <c r="Q4" s="1" t="e">
        <v>#N/A</v>
      </c>
      <c r="R4" s="1" t="e">
        <v>#N/A</v>
      </c>
    </row>
    <row r="5" spans="1:18" x14ac:dyDescent="0.25">
      <c r="A5" t="s">
        <v>84</v>
      </c>
      <c r="B5" t="s">
        <v>203</v>
      </c>
      <c r="C5">
        <v>5</v>
      </c>
      <c r="D5">
        <v>1</v>
      </c>
      <c r="E5">
        <v>50.546690490650541</v>
      </c>
      <c r="F5">
        <v>28.522255617009204</v>
      </c>
      <c r="G5" s="1" t="e">
        <v>#N/A</v>
      </c>
      <c r="H5">
        <v>45.93140002973152</v>
      </c>
      <c r="I5" s="1" t="e">
        <v>#N/A</v>
      </c>
      <c r="J5">
        <v>5.9949573221995518</v>
      </c>
      <c r="K5" s="1" t="e">
        <v>#N/A</v>
      </c>
      <c r="L5" s="1" t="e">
        <v>#N/A</v>
      </c>
      <c r="M5">
        <v>30.281802234772297</v>
      </c>
      <c r="N5" s="1" t="e">
        <v>#N/A</v>
      </c>
      <c r="O5">
        <v>0.7218868955243003</v>
      </c>
      <c r="P5">
        <v>45.948596771681089</v>
      </c>
      <c r="Q5" s="1" t="e">
        <v>#N/A</v>
      </c>
      <c r="R5" s="1" t="e">
        <v>#N/A</v>
      </c>
    </row>
    <row r="6" spans="1:18" x14ac:dyDescent="0.25">
      <c r="A6" t="s">
        <v>85</v>
      </c>
      <c r="B6" t="s">
        <v>203</v>
      </c>
      <c r="C6">
        <v>5</v>
      </c>
      <c r="D6">
        <v>1</v>
      </c>
      <c r="E6">
        <v>54.625734287672721</v>
      </c>
      <c r="F6">
        <v>25.94686074997135</v>
      </c>
      <c r="G6" s="1" t="e">
        <v>#N/A</v>
      </c>
      <c r="H6">
        <v>43.677688816389782</v>
      </c>
      <c r="I6" s="1" t="e">
        <v>#N/A</v>
      </c>
      <c r="J6">
        <v>5.980763713971422</v>
      </c>
      <c r="K6" s="1" t="e">
        <v>#N/A</v>
      </c>
      <c r="L6" s="1" t="e">
        <v>#N/A</v>
      </c>
      <c r="M6">
        <v>27.899377928456865</v>
      </c>
      <c r="N6" s="1" t="e">
        <v>#N/A</v>
      </c>
      <c r="O6">
        <v>2.0263312916106995</v>
      </c>
      <c r="P6">
        <v>51.203091586036784</v>
      </c>
      <c r="Q6" s="1" t="e">
        <v>#N/A</v>
      </c>
      <c r="R6" s="1" t="e">
        <v>#N/A</v>
      </c>
    </row>
    <row r="7" spans="1:18" x14ac:dyDescent="0.25">
      <c r="A7" t="s">
        <v>86</v>
      </c>
      <c r="B7" t="s">
        <v>203</v>
      </c>
      <c r="C7">
        <v>5</v>
      </c>
      <c r="D7">
        <v>1</v>
      </c>
      <c r="E7">
        <v>55.442535685733588</v>
      </c>
      <c r="F7">
        <v>23.995952689948876</v>
      </c>
      <c r="G7" s="1" t="e">
        <v>#N/A</v>
      </c>
      <c r="H7">
        <v>37.021835343511064</v>
      </c>
      <c r="I7" s="1" t="e">
        <v>#N/A</v>
      </c>
      <c r="J7">
        <v>5.8819721213277587</v>
      </c>
      <c r="K7" s="1" t="e">
        <v>#N/A</v>
      </c>
      <c r="L7" s="1" t="e">
        <v>#N/A</v>
      </c>
      <c r="M7">
        <v>32.750565461137384</v>
      </c>
      <c r="N7" s="1" t="e">
        <v>#N/A</v>
      </c>
      <c r="O7">
        <v>0.11635983458225271</v>
      </c>
      <c r="P7">
        <v>56.622964647181441</v>
      </c>
      <c r="Q7" s="1" t="e">
        <v>#N/A</v>
      </c>
      <c r="R7" s="1" t="e">
        <v>#N/A</v>
      </c>
    </row>
    <row r="8" spans="1:18" x14ac:dyDescent="0.25">
      <c r="A8" t="s">
        <v>87</v>
      </c>
      <c r="B8" t="s">
        <v>204</v>
      </c>
      <c r="C8">
        <v>2.5</v>
      </c>
      <c r="D8">
        <v>1</v>
      </c>
      <c r="E8">
        <v>55.612954251438836</v>
      </c>
      <c r="F8">
        <v>24.84175968663191</v>
      </c>
      <c r="G8" s="1" t="e">
        <v>#N/A</v>
      </c>
      <c r="H8">
        <v>38.624992600135656</v>
      </c>
      <c r="I8" s="1" t="e">
        <v>#N/A</v>
      </c>
      <c r="J8">
        <v>4.4761449367555883</v>
      </c>
      <c r="K8" s="1" t="e">
        <v>#N/A</v>
      </c>
      <c r="L8" s="1" t="e">
        <v>#N/A</v>
      </c>
      <c r="M8">
        <v>28.952456146629569</v>
      </c>
      <c r="N8" s="1" t="e">
        <v>#N/A</v>
      </c>
      <c r="O8">
        <v>4.3041538976306883</v>
      </c>
      <c r="P8">
        <v>63.272715200281233</v>
      </c>
      <c r="Q8" s="1" t="e">
        <v>#N/A</v>
      </c>
      <c r="R8" s="1" t="e">
        <v>#N/A</v>
      </c>
    </row>
    <row r="9" spans="1:18" x14ac:dyDescent="0.25">
      <c r="A9" t="s">
        <v>88</v>
      </c>
      <c r="B9" t="s">
        <v>204</v>
      </c>
      <c r="C9">
        <v>2.5</v>
      </c>
      <c r="D9">
        <v>1</v>
      </c>
      <c r="E9">
        <v>1.5478719323238213</v>
      </c>
      <c r="F9">
        <v>1.0866373798850606</v>
      </c>
      <c r="G9" s="1" t="e">
        <v>#N/A</v>
      </c>
      <c r="H9">
        <v>0.71244531687368828</v>
      </c>
      <c r="I9" s="1" t="e">
        <v>#N/A</v>
      </c>
      <c r="J9">
        <v>1.4676633093410458</v>
      </c>
      <c r="K9" s="1" t="e">
        <v>#N/A</v>
      </c>
      <c r="L9" s="1" t="e">
        <v>#N/A</v>
      </c>
      <c r="M9">
        <v>0.80601731306087254</v>
      </c>
      <c r="N9" s="1" t="e">
        <v>#N/A</v>
      </c>
      <c r="O9">
        <v>2.2634949561910527</v>
      </c>
      <c r="P9">
        <v>1.213385279766231</v>
      </c>
      <c r="Q9" s="1" t="e">
        <v>#N/A</v>
      </c>
      <c r="R9" s="1" t="e">
        <v>#N/A</v>
      </c>
    </row>
    <row r="10" spans="1:18" x14ac:dyDescent="0.25">
      <c r="A10" t="s">
        <v>89</v>
      </c>
      <c r="B10" t="s">
        <v>204</v>
      </c>
      <c r="C10">
        <v>2.5</v>
      </c>
      <c r="D10">
        <v>1</v>
      </c>
      <c r="E10">
        <v>1.8605899651349245</v>
      </c>
      <c r="F10">
        <v>1.3313039188186742</v>
      </c>
      <c r="G10" s="1" t="e">
        <v>#N/A</v>
      </c>
      <c r="H10">
        <v>0.98840724196789087</v>
      </c>
      <c r="I10" s="1" t="e">
        <v>#N/A</v>
      </c>
      <c r="J10">
        <v>2.2342638512771424</v>
      </c>
      <c r="K10" s="1" t="e">
        <v>#N/A</v>
      </c>
      <c r="L10" s="1" t="e">
        <v>#N/A</v>
      </c>
      <c r="M10">
        <v>0.87171193666108837</v>
      </c>
      <c r="N10" s="1" t="e">
        <v>#N/A</v>
      </c>
      <c r="O10">
        <v>2.5318442442142644</v>
      </c>
      <c r="P10">
        <v>1.5538871225017981</v>
      </c>
      <c r="Q10" s="1" t="e">
        <v>#N/A</v>
      </c>
      <c r="R10" s="1" t="e">
        <v>#N/A</v>
      </c>
    </row>
    <row r="11" spans="1:18" x14ac:dyDescent="0.25">
      <c r="A11" t="s">
        <v>90</v>
      </c>
      <c r="B11" t="s">
        <v>204</v>
      </c>
      <c r="C11">
        <v>5</v>
      </c>
      <c r="D11">
        <v>1</v>
      </c>
      <c r="E11">
        <v>68.035096535895505</v>
      </c>
      <c r="F11">
        <v>28.23287006207936</v>
      </c>
      <c r="G11" s="1" t="e">
        <v>#N/A</v>
      </c>
      <c r="H11">
        <v>37.729732926569547</v>
      </c>
      <c r="I11" s="1" t="e">
        <v>#N/A</v>
      </c>
      <c r="J11">
        <v>5.6843152441235905</v>
      </c>
      <c r="K11" s="1" t="e">
        <v>#N/A</v>
      </c>
      <c r="L11" s="1" t="e">
        <v>#N/A</v>
      </c>
      <c r="M11">
        <v>38.173969163584104</v>
      </c>
      <c r="N11" s="1" t="e">
        <v>#N/A</v>
      </c>
      <c r="O11">
        <v>21.071169324841843</v>
      </c>
      <c r="P11">
        <v>69.538884783203287</v>
      </c>
      <c r="Q11" s="1" t="e">
        <v>#N/A</v>
      </c>
      <c r="R11" s="1" t="e">
        <v>#N/A</v>
      </c>
    </row>
    <row r="12" spans="1:18" x14ac:dyDescent="0.25">
      <c r="A12" t="s">
        <v>91</v>
      </c>
      <c r="B12" t="s">
        <v>204</v>
      </c>
      <c r="C12">
        <v>5</v>
      </c>
      <c r="D12">
        <v>1</v>
      </c>
      <c r="E12">
        <v>68.256826652938614</v>
      </c>
      <c r="F12">
        <v>31.906569812554658</v>
      </c>
      <c r="G12" s="1" t="e">
        <v>#N/A</v>
      </c>
      <c r="H12">
        <v>40.242495837692168</v>
      </c>
      <c r="I12" s="1" t="e">
        <v>#N/A</v>
      </c>
      <c r="J12">
        <v>5.8456925700672988</v>
      </c>
      <c r="K12" s="1" t="e">
        <v>#N/A</v>
      </c>
      <c r="L12" s="1" t="e">
        <v>#N/A</v>
      </c>
      <c r="M12">
        <v>43.156819311752344</v>
      </c>
      <c r="N12" s="1" t="e">
        <v>#N/A</v>
      </c>
      <c r="O12">
        <v>0.80635707008176216</v>
      </c>
      <c r="P12">
        <v>76.087851007238115</v>
      </c>
      <c r="Q12" s="1" t="e">
        <v>#N/A</v>
      </c>
      <c r="R12" s="1" t="e">
        <v>#N/A</v>
      </c>
    </row>
    <row r="13" spans="1:18" x14ac:dyDescent="0.25">
      <c r="A13" t="s">
        <v>92</v>
      </c>
      <c r="B13" t="s">
        <v>204</v>
      </c>
      <c r="C13">
        <v>5</v>
      </c>
      <c r="D13">
        <v>1</v>
      </c>
      <c r="E13">
        <v>61.347652823483429</v>
      </c>
      <c r="F13">
        <v>28.040130684135654</v>
      </c>
      <c r="G13" s="1" t="e">
        <v>#N/A</v>
      </c>
      <c r="H13">
        <v>43.98605777401778</v>
      </c>
      <c r="I13" s="1" t="e">
        <v>#N/A</v>
      </c>
      <c r="J13">
        <v>6.3409275602333457</v>
      </c>
      <c r="K13" s="1" t="e">
        <v>#N/A</v>
      </c>
      <c r="L13" s="1" t="e">
        <v>#N/A</v>
      </c>
      <c r="M13">
        <v>36.681472727224893</v>
      </c>
      <c r="N13" s="1" t="e">
        <v>#N/A</v>
      </c>
      <c r="O13">
        <v>4.5398435569884255</v>
      </c>
      <c r="P13">
        <v>63.513432361177522</v>
      </c>
      <c r="Q13" s="1" t="e">
        <v>#N/A</v>
      </c>
      <c r="R13" s="1" t="e">
        <v>#N/A</v>
      </c>
    </row>
    <row r="14" spans="1:18" x14ac:dyDescent="0.25">
      <c r="A14" t="s">
        <v>93</v>
      </c>
      <c r="B14" t="s">
        <v>205</v>
      </c>
      <c r="C14">
        <v>2.5</v>
      </c>
      <c r="D14">
        <v>1</v>
      </c>
      <c r="E14">
        <v>1.0759276860509555</v>
      </c>
      <c r="F14">
        <v>1.2986869685624727</v>
      </c>
      <c r="G14">
        <v>0.74394391092720358</v>
      </c>
      <c r="H14">
        <v>1.6295183844052674</v>
      </c>
      <c r="I14">
        <v>1.2178605309349859</v>
      </c>
      <c r="J14">
        <v>1.8647519455097963</v>
      </c>
      <c r="K14">
        <v>0.56949996488466481</v>
      </c>
      <c r="L14">
        <v>1.5457667513629243</v>
      </c>
      <c r="M14">
        <v>1.4790863363436488</v>
      </c>
      <c r="N14">
        <v>0.62406906192709677</v>
      </c>
      <c r="O14">
        <v>1.5385684700268289</v>
      </c>
      <c r="P14">
        <v>1.2710438365536818</v>
      </c>
      <c r="Q14">
        <v>1.0070748157731919</v>
      </c>
      <c r="R14">
        <v>0.96887175925321267</v>
      </c>
    </row>
    <row r="15" spans="1:18" x14ac:dyDescent="0.25">
      <c r="A15" t="s">
        <v>94</v>
      </c>
      <c r="B15" t="s">
        <v>205</v>
      </c>
      <c r="C15">
        <v>2.5</v>
      </c>
      <c r="D15">
        <v>1</v>
      </c>
      <c r="E15">
        <v>1.0960550103594766</v>
      </c>
      <c r="F15">
        <v>1.3480884906061765</v>
      </c>
      <c r="G15" t="e">
        <v>#N/A</v>
      </c>
      <c r="H15">
        <v>2.3748424463624955</v>
      </c>
      <c r="I15">
        <v>0.76905865160762299</v>
      </c>
      <c r="J15">
        <v>1.6707890959365104</v>
      </c>
      <c r="K15">
        <v>0.73850917700427221</v>
      </c>
      <c r="L15">
        <v>1.0158857425417238</v>
      </c>
      <c r="M15">
        <v>2.1120668818004589</v>
      </c>
      <c r="N15">
        <v>0.61982049636773562</v>
      </c>
      <c r="O15">
        <v>1.8116294717146879</v>
      </c>
      <c r="P15">
        <v>1.0052331200738913</v>
      </c>
      <c r="Q15">
        <v>1.0401204567473106</v>
      </c>
      <c r="R15">
        <v>1.0366759526398748</v>
      </c>
    </row>
    <row r="16" spans="1:18" x14ac:dyDescent="0.25">
      <c r="A16" t="s">
        <v>95</v>
      </c>
      <c r="B16" t="s">
        <v>205</v>
      </c>
      <c r="C16">
        <v>2.5</v>
      </c>
      <c r="D16">
        <v>1</v>
      </c>
      <c r="E16">
        <v>1.1625866600666899</v>
      </c>
      <c r="F16">
        <v>1.097633750402357</v>
      </c>
      <c r="G16">
        <v>0.49576502327368788</v>
      </c>
      <c r="H16">
        <v>1.3655760379059405</v>
      </c>
      <c r="I16">
        <v>1.347125044084893</v>
      </c>
      <c r="J16">
        <v>2.0663147005166485</v>
      </c>
      <c r="K16">
        <v>0.68126049195210736</v>
      </c>
      <c r="L16">
        <v>1.3211169974302162</v>
      </c>
      <c r="M16">
        <v>1.4068624056750207</v>
      </c>
      <c r="N16">
        <v>0.71371474509061317</v>
      </c>
      <c r="O16">
        <v>1.6650021550613501</v>
      </c>
      <c r="P16">
        <v>1.1114607111316954</v>
      </c>
      <c r="Q16">
        <v>1.3810574532230455</v>
      </c>
      <c r="R16">
        <v>0.93462759702255771</v>
      </c>
    </row>
    <row r="17" spans="1:18" x14ac:dyDescent="0.25">
      <c r="A17" t="s">
        <v>96</v>
      </c>
      <c r="B17" t="s">
        <v>205</v>
      </c>
      <c r="C17">
        <v>5</v>
      </c>
      <c r="D17">
        <v>1</v>
      </c>
      <c r="E17">
        <v>1.5884221112552066</v>
      </c>
      <c r="F17">
        <v>1.771775212471475</v>
      </c>
      <c r="G17">
        <v>1.1388053693417304</v>
      </c>
      <c r="H17">
        <v>0.83200758703922284</v>
      </c>
      <c r="I17">
        <v>1.2851133995665862</v>
      </c>
      <c r="J17">
        <v>2.3360217202577211</v>
      </c>
      <c r="K17">
        <v>1.0586565928632301</v>
      </c>
      <c r="L17">
        <v>1.7775300173821404</v>
      </c>
      <c r="M17">
        <v>1.0157995286454358</v>
      </c>
      <c r="N17">
        <v>0.80957553939050542</v>
      </c>
      <c r="O17">
        <v>2.1484906080671182</v>
      </c>
      <c r="P17">
        <v>1.5175498801592304</v>
      </c>
      <c r="Q17">
        <v>1.7134695916428773</v>
      </c>
      <c r="R17">
        <v>0.76415793009128197</v>
      </c>
    </row>
    <row r="18" spans="1:18" x14ac:dyDescent="0.25">
      <c r="A18" t="s">
        <v>97</v>
      </c>
      <c r="B18" t="s">
        <v>205</v>
      </c>
      <c r="C18">
        <v>5</v>
      </c>
      <c r="D18">
        <v>1</v>
      </c>
      <c r="E18">
        <v>0.65605398495597478</v>
      </c>
      <c r="F18">
        <v>0.63449178143066798</v>
      </c>
      <c r="G18">
        <v>1.0611905819649008</v>
      </c>
      <c r="H18">
        <v>0.29408819647896439</v>
      </c>
      <c r="I18">
        <v>1.3534048220465533</v>
      </c>
      <c r="J18">
        <v>1.675036217417694</v>
      </c>
      <c r="K18">
        <v>0.85595133518877353</v>
      </c>
      <c r="L18">
        <v>1.349292808052388</v>
      </c>
      <c r="M18">
        <v>0.21806490076920262</v>
      </c>
      <c r="N18">
        <v>0.74030795684113482</v>
      </c>
      <c r="O18">
        <v>1.6751961779433195</v>
      </c>
      <c r="P18">
        <v>0.98843029242468827</v>
      </c>
      <c r="Q18">
        <v>1.9686313956988286</v>
      </c>
      <c r="R18">
        <v>0.90318116196725995</v>
      </c>
    </row>
    <row r="19" spans="1:18" x14ac:dyDescent="0.25">
      <c r="A19" t="s">
        <v>98</v>
      </c>
      <c r="B19" t="s">
        <v>205</v>
      </c>
      <c r="C19">
        <v>5</v>
      </c>
      <c r="D19">
        <v>1</v>
      </c>
      <c r="E19">
        <v>0.72761787258718802</v>
      </c>
      <c r="F19">
        <v>0.96357209416494505</v>
      </c>
      <c r="G19">
        <v>1.0222419106973191</v>
      </c>
      <c r="H19">
        <v>0.47721685074714576</v>
      </c>
      <c r="I19">
        <v>1.2834253746072268</v>
      </c>
      <c r="J19">
        <v>1.537142856095191</v>
      </c>
      <c r="K19">
        <v>0.55506637517973301</v>
      </c>
      <c r="L19">
        <v>1.3360106744014004</v>
      </c>
      <c r="M19">
        <v>0.40237486488001367</v>
      </c>
      <c r="N19">
        <v>0.48524612054127636</v>
      </c>
      <c r="O19">
        <v>1.4735473214037786</v>
      </c>
      <c r="P19">
        <v>0.82772842611651698</v>
      </c>
      <c r="Q19">
        <v>0.76330274370563989</v>
      </c>
      <c r="R19">
        <v>0.5897475024344967</v>
      </c>
    </row>
    <row r="20" spans="1:18" x14ac:dyDescent="0.25">
      <c r="A20" t="s">
        <v>105</v>
      </c>
      <c r="B20" t="s">
        <v>206</v>
      </c>
      <c r="C20">
        <v>2.5</v>
      </c>
      <c r="D20">
        <v>1</v>
      </c>
      <c r="E20">
        <v>0.88472438181913549</v>
      </c>
      <c r="F20">
        <v>0.86754269119117922</v>
      </c>
      <c r="G20">
        <v>0.46645306445729751</v>
      </c>
      <c r="H20">
        <v>0.31081664660945879</v>
      </c>
      <c r="I20">
        <v>0.9414351525000787</v>
      </c>
      <c r="J20">
        <v>1.6554353484718001</v>
      </c>
      <c r="K20">
        <v>0.92850009254323307</v>
      </c>
      <c r="L20">
        <v>2.0368285447589884</v>
      </c>
      <c r="M20">
        <v>0.46698560064468175</v>
      </c>
      <c r="N20">
        <v>0.91138985253522475</v>
      </c>
      <c r="O20">
        <v>1.65298709961198</v>
      </c>
      <c r="P20">
        <v>1.020343698991049</v>
      </c>
      <c r="Q20">
        <v>1.9990544239530759</v>
      </c>
      <c r="R20">
        <v>0.94728139281135282</v>
      </c>
    </row>
    <row r="21" spans="1:18" x14ac:dyDescent="0.25">
      <c r="A21" t="s">
        <v>106</v>
      </c>
      <c r="B21" t="s">
        <v>206</v>
      </c>
      <c r="C21">
        <v>2.5</v>
      </c>
      <c r="D21">
        <v>1</v>
      </c>
      <c r="E21">
        <v>0.79502679424304035</v>
      </c>
      <c r="F21">
        <v>0.71797082408655555</v>
      </c>
      <c r="G21">
        <v>0.37415617659450529</v>
      </c>
      <c r="H21">
        <v>0.30163641147638198</v>
      </c>
      <c r="I21">
        <v>1.1009593931120509</v>
      </c>
      <c r="J21">
        <v>1.6363415592827111</v>
      </c>
      <c r="K21">
        <v>0.50805206304745787</v>
      </c>
      <c r="L21">
        <v>0.85806397328558737</v>
      </c>
      <c r="M21">
        <v>0.35869584201719784</v>
      </c>
      <c r="N21">
        <v>0.793357987927092</v>
      </c>
      <c r="O21">
        <v>0.88172995105268581</v>
      </c>
      <c r="P21">
        <v>1.0146011629803551</v>
      </c>
      <c r="Q21">
        <v>1.9913831623676543</v>
      </c>
      <c r="R21">
        <v>0.71584182739803137</v>
      </c>
    </row>
    <row r="22" spans="1:18" x14ac:dyDescent="0.25">
      <c r="A22" t="s">
        <v>107</v>
      </c>
      <c r="B22" t="s">
        <v>206</v>
      </c>
      <c r="C22">
        <v>2.5</v>
      </c>
      <c r="D22">
        <v>1</v>
      </c>
      <c r="E22">
        <v>0.90905996061800542</v>
      </c>
      <c r="F22">
        <v>0.7620083209680748</v>
      </c>
      <c r="G22">
        <v>2.1876885551440215</v>
      </c>
      <c r="H22">
        <v>0.24625132638295208</v>
      </c>
      <c r="I22">
        <v>1.3720545920851956</v>
      </c>
      <c r="J22">
        <v>1.4130457497710962</v>
      </c>
      <c r="K22">
        <v>0.66562332493953369</v>
      </c>
      <c r="L22">
        <v>1.2623158903054241</v>
      </c>
      <c r="M22">
        <v>0.38612170416992403</v>
      </c>
      <c r="N22">
        <v>0.67919873326394531</v>
      </c>
      <c r="O22">
        <v>1.8897417486044366</v>
      </c>
      <c r="P22">
        <v>1.3030193794330742</v>
      </c>
      <c r="Q22">
        <v>1.7544502239026996</v>
      </c>
      <c r="R22">
        <v>0.92098397854208802</v>
      </c>
    </row>
    <row r="23" spans="1:18" x14ac:dyDescent="0.25">
      <c r="A23" t="s">
        <v>108</v>
      </c>
      <c r="B23" t="s">
        <v>206</v>
      </c>
      <c r="C23">
        <v>5</v>
      </c>
      <c r="D23">
        <v>1</v>
      </c>
      <c r="E23">
        <v>0.75926250947369534</v>
      </c>
      <c r="F23">
        <v>0.78052022026617629</v>
      </c>
      <c r="G23">
        <v>0.60686320643532454</v>
      </c>
      <c r="H23">
        <v>0.57929041817226445</v>
      </c>
      <c r="I23">
        <v>0.98709167955408184</v>
      </c>
      <c r="J23">
        <v>1.2142719611490107</v>
      </c>
      <c r="K23">
        <v>0.59936987458678725</v>
      </c>
      <c r="L23">
        <v>0.99412378178454008</v>
      </c>
      <c r="M23">
        <v>0.55126694112377106</v>
      </c>
      <c r="N23">
        <v>0.9080535564297999</v>
      </c>
      <c r="O23">
        <v>1.3236981889133577</v>
      </c>
      <c r="P23">
        <v>0.89898257171017326</v>
      </c>
      <c r="Q23">
        <v>1.98421669487742</v>
      </c>
      <c r="R23">
        <v>1.0025879497696899</v>
      </c>
    </row>
    <row r="24" spans="1:18" x14ac:dyDescent="0.25">
      <c r="A24" t="s">
        <v>109</v>
      </c>
      <c r="B24" t="s">
        <v>206</v>
      </c>
      <c r="C24">
        <v>5</v>
      </c>
      <c r="D24">
        <v>1</v>
      </c>
      <c r="E24">
        <v>0.82486272842140829</v>
      </c>
      <c r="F24">
        <v>0.79919547164730165</v>
      </c>
      <c r="G24">
        <v>1.0679134144564872</v>
      </c>
      <c r="H24">
        <v>0.2490318138520568</v>
      </c>
      <c r="I24">
        <v>1.2960394684056373</v>
      </c>
      <c r="J24">
        <v>1.2992271698933369</v>
      </c>
      <c r="K24">
        <v>0.5324143129304969</v>
      </c>
      <c r="L24">
        <v>1.0630218981173891</v>
      </c>
      <c r="M24">
        <v>0.43543307330874231</v>
      </c>
      <c r="N24">
        <v>0.75416350519512099</v>
      </c>
      <c r="O24">
        <v>1.0830056168688378</v>
      </c>
      <c r="P24">
        <v>0.66834412196274606</v>
      </c>
      <c r="Q24">
        <v>1.4246448170726023</v>
      </c>
      <c r="R24">
        <v>0.7294473536867484</v>
      </c>
    </row>
    <row r="25" spans="1:18" x14ac:dyDescent="0.25">
      <c r="A25" t="s">
        <v>110</v>
      </c>
      <c r="B25" t="s">
        <v>206</v>
      </c>
      <c r="C25">
        <v>5</v>
      </c>
      <c r="D25">
        <v>1</v>
      </c>
      <c r="E25">
        <v>0.72317055822764298</v>
      </c>
      <c r="F25">
        <v>0.6129686863301651</v>
      </c>
      <c r="G25" t="e">
        <v>#N/A</v>
      </c>
      <c r="H25">
        <v>0.10023236986256343</v>
      </c>
      <c r="I25">
        <v>1.011659667038622</v>
      </c>
      <c r="J25">
        <v>2.2746559851767172</v>
      </c>
      <c r="K25">
        <v>0.76547258508130855</v>
      </c>
      <c r="L25">
        <v>1.4518374324719348</v>
      </c>
      <c r="M25">
        <v>0.26550130304116837</v>
      </c>
      <c r="N25">
        <v>0.71388787326796754</v>
      </c>
      <c r="O25">
        <v>1.8522452534896425</v>
      </c>
      <c r="P25">
        <v>0.89663530612230169</v>
      </c>
      <c r="Q25">
        <v>1.3882180311668759</v>
      </c>
      <c r="R25">
        <v>0.88774607988125487</v>
      </c>
    </row>
    <row r="26" spans="1:18" x14ac:dyDescent="0.25">
      <c r="A26" t="s">
        <v>111</v>
      </c>
      <c r="B26" t="s">
        <v>207</v>
      </c>
      <c r="C26">
        <v>2.5</v>
      </c>
      <c r="D26">
        <v>1</v>
      </c>
      <c r="E26">
        <v>1.1244417623786487</v>
      </c>
      <c r="F26">
        <v>0.97558957501580634</v>
      </c>
      <c r="G26">
        <v>0.2096123162925019</v>
      </c>
      <c r="H26">
        <v>1.0645344286998861</v>
      </c>
      <c r="I26">
        <v>1.0133046204213125</v>
      </c>
      <c r="J26">
        <v>1.4370193252973722</v>
      </c>
      <c r="K26">
        <v>0.57321719560156925</v>
      </c>
      <c r="L26">
        <v>1.1531449381645895</v>
      </c>
      <c r="M26">
        <v>0.98334320378803186</v>
      </c>
      <c r="N26">
        <v>0.95544322564289275</v>
      </c>
      <c r="O26">
        <v>1.9079839105301584</v>
      </c>
      <c r="P26">
        <v>0.94327826497704959</v>
      </c>
      <c r="Q26">
        <v>0.8343796497170185</v>
      </c>
      <c r="R26">
        <v>0.76192042015448347</v>
      </c>
    </row>
    <row r="27" spans="1:18" x14ac:dyDescent="0.25">
      <c r="A27" t="s">
        <v>112</v>
      </c>
      <c r="B27" t="s">
        <v>207</v>
      </c>
      <c r="C27">
        <v>2.5</v>
      </c>
      <c r="D27">
        <v>1</v>
      </c>
      <c r="E27">
        <v>1.348476648655732</v>
      </c>
      <c r="F27">
        <v>1.1439457909008703</v>
      </c>
      <c r="G27">
        <v>0.91346992174759933</v>
      </c>
      <c r="H27">
        <v>2.8380597543132784</v>
      </c>
      <c r="I27">
        <v>1.1663856721556636</v>
      </c>
      <c r="J27">
        <v>1.4809091222949469</v>
      </c>
      <c r="K27">
        <v>0.36548540428997334</v>
      </c>
      <c r="L27">
        <v>1.1556265913883146</v>
      </c>
      <c r="M27">
        <v>2.29388896444192</v>
      </c>
      <c r="N27">
        <v>1.1009998563976009</v>
      </c>
      <c r="O27">
        <v>0.97471098933480571</v>
      </c>
      <c r="P27">
        <v>1.1547173781758779</v>
      </c>
      <c r="Q27">
        <v>1.0933601116805467</v>
      </c>
      <c r="R27">
        <v>1.131778286942777</v>
      </c>
    </row>
    <row r="28" spans="1:18" x14ac:dyDescent="0.25">
      <c r="A28" t="s">
        <v>113</v>
      </c>
      <c r="B28" t="s">
        <v>207</v>
      </c>
      <c r="C28">
        <v>2.5</v>
      </c>
      <c r="D28">
        <v>1</v>
      </c>
      <c r="E28">
        <v>0.80950515805494583</v>
      </c>
      <c r="F28">
        <v>0.90768888077118171</v>
      </c>
      <c r="G28" t="e">
        <v>#N/A</v>
      </c>
      <c r="H28">
        <v>2.8067230824600449</v>
      </c>
      <c r="I28">
        <v>1.0421145311401177</v>
      </c>
      <c r="J28">
        <v>1.8044784006125631</v>
      </c>
      <c r="K28">
        <v>0.62275622717588464</v>
      </c>
      <c r="L28">
        <v>1.8595208090848574</v>
      </c>
      <c r="M28">
        <v>1.8274644435105798</v>
      </c>
      <c r="N28">
        <v>0.84095048728134458</v>
      </c>
      <c r="O28">
        <v>0.84642782766515456</v>
      </c>
      <c r="P28">
        <v>0.91462937450701176</v>
      </c>
      <c r="Q28">
        <v>0.70423559396542645</v>
      </c>
      <c r="R28">
        <v>0.68655557681973589</v>
      </c>
    </row>
    <row r="29" spans="1:18" x14ac:dyDescent="0.25">
      <c r="A29" t="s">
        <v>114</v>
      </c>
      <c r="B29" t="s">
        <v>207</v>
      </c>
      <c r="C29">
        <v>5</v>
      </c>
      <c r="D29">
        <v>1</v>
      </c>
      <c r="E29">
        <v>0.62225653670106051</v>
      </c>
      <c r="F29">
        <v>0.85550911164723131</v>
      </c>
      <c r="G29">
        <v>3.4050617516624127</v>
      </c>
      <c r="H29">
        <v>0.40218052636089419</v>
      </c>
      <c r="I29">
        <v>1.3086086993101207</v>
      </c>
      <c r="J29">
        <v>1.5454417081016751</v>
      </c>
      <c r="K29">
        <v>0.41675973000952471</v>
      </c>
      <c r="L29">
        <v>0.83717305032361677</v>
      </c>
      <c r="M29">
        <v>0.57823945534028331</v>
      </c>
      <c r="N29">
        <v>0.82974082811499905</v>
      </c>
      <c r="O29">
        <v>2.0799230080219</v>
      </c>
      <c r="P29">
        <v>0.7790499386069214</v>
      </c>
      <c r="Q29">
        <v>0.59829343562852644</v>
      </c>
      <c r="R29">
        <v>1.1139241712533896</v>
      </c>
    </row>
    <row r="30" spans="1:18" x14ac:dyDescent="0.25">
      <c r="A30" t="s">
        <v>115</v>
      </c>
      <c r="B30" t="s">
        <v>207</v>
      </c>
      <c r="C30">
        <v>5</v>
      </c>
      <c r="D30">
        <v>1</v>
      </c>
      <c r="E30">
        <v>0.66262441618158296</v>
      </c>
      <c r="F30">
        <v>0.8238176944066834</v>
      </c>
      <c r="G30">
        <v>0.40814782014801548</v>
      </c>
      <c r="H30">
        <v>0.23025653157255788</v>
      </c>
      <c r="I30">
        <v>1.3197280462759668</v>
      </c>
      <c r="J30">
        <v>1.4360655843040995</v>
      </c>
      <c r="K30">
        <v>0.49301468520744196</v>
      </c>
      <c r="L30">
        <v>1.2277350327808143</v>
      </c>
      <c r="M30">
        <v>0.34261376324129045</v>
      </c>
      <c r="N30">
        <v>0.85701335774300036</v>
      </c>
      <c r="O30">
        <v>1.5375307636035589</v>
      </c>
      <c r="P30">
        <v>1.0184650834400448</v>
      </c>
      <c r="Q30">
        <v>0.7477693968708633</v>
      </c>
      <c r="R30">
        <v>0.68529389542789676</v>
      </c>
    </row>
    <row r="31" spans="1:18" x14ac:dyDescent="0.25">
      <c r="A31" t="s">
        <v>116</v>
      </c>
      <c r="B31" t="s">
        <v>207</v>
      </c>
      <c r="C31">
        <v>5</v>
      </c>
      <c r="D31">
        <v>1</v>
      </c>
      <c r="E31">
        <v>0.74088413686787491</v>
      </c>
      <c r="F31">
        <v>0.87127811735308602</v>
      </c>
      <c r="G31">
        <v>0.8450562273668083</v>
      </c>
      <c r="H31">
        <v>0.38337383814774489</v>
      </c>
      <c r="I31">
        <v>1.0967493084537989</v>
      </c>
      <c r="J31">
        <v>1.7056225629922477</v>
      </c>
      <c r="K31">
        <v>0.51075858789841477</v>
      </c>
      <c r="L31">
        <v>0.74575310450774512</v>
      </c>
      <c r="M31">
        <v>0.32059044976523293</v>
      </c>
      <c r="N31">
        <v>0.79784558319012444</v>
      </c>
      <c r="O31">
        <v>1.0518468738707281</v>
      </c>
      <c r="P31">
        <v>0.99071431061002524</v>
      </c>
      <c r="Q31">
        <v>0.81317629946513192</v>
      </c>
      <c r="R31">
        <v>0.80592273494725564</v>
      </c>
    </row>
    <row r="32" spans="1:18" x14ac:dyDescent="0.25">
      <c r="A32" t="s">
        <v>117</v>
      </c>
      <c r="B32" t="s">
        <v>208</v>
      </c>
      <c r="C32">
        <v>2.5</v>
      </c>
      <c r="D32">
        <v>1</v>
      </c>
      <c r="E32">
        <v>1.9534755483638637</v>
      </c>
      <c r="F32">
        <v>1.9083348203951667</v>
      </c>
      <c r="G32" s="1" t="e">
        <v>#N/A</v>
      </c>
      <c r="H32">
        <v>2.7665880252455661</v>
      </c>
      <c r="I32">
        <v>0.89684558591438679</v>
      </c>
      <c r="J32">
        <v>1.3152939930255454</v>
      </c>
      <c r="K32">
        <v>0.53270198913667377</v>
      </c>
      <c r="L32">
        <v>0.84459122502015804</v>
      </c>
      <c r="M32">
        <v>1.8940401272887155</v>
      </c>
      <c r="N32">
        <v>1.0487885489279771</v>
      </c>
      <c r="O32">
        <v>1.3877889409799773</v>
      </c>
      <c r="P32">
        <v>0.83329648556005353</v>
      </c>
      <c r="Q32">
        <v>1.5492133452280941</v>
      </c>
      <c r="R32">
        <v>0.86246873877955987</v>
      </c>
    </row>
    <row r="33" spans="1:18" x14ac:dyDescent="0.25">
      <c r="A33" t="s">
        <v>118</v>
      </c>
      <c r="B33" t="s">
        <v>208</v>
      </c>
      <c r="C33">
        <v>2.5</v>
      </c>
      <c r="D33">
        <v>1</v>
      </c>
      <c r="E33">
        <v>2.2115790008538636</v>
      </c>
      <c r="F33">
        <v>1.5909520020844081</v>
      </c>
      <c r="G33" s="1" t="e">
        <v>#N/A</v>
      </c>
      <c r="H33">
        <v>2.9828260136971672</v>
      </c>
      <c r="I33">
        <v>0.71918144745197965</v>
      </c>
      <c r="J33">
        <v>1.3934458292903587</v>
      </c>
      <c r="K33">
        <v>0.63484338914751759</v>
      </c>
      <c r="L33">
        <v>0.58684195376351755</v>
      </c>
      <c r="M33">
        <v>2.2658604035116374</v>
      </c>
      <c r="N33">
        <v>0.94492685283276245</v>
      </c>
      <c r="O33">
        <v>1.2196002901584488</v>
      </c>
      <c r="P33">
        <v>0.75526323672470708</v>
      </c>
      <c r="Q33">
        <v>1.0043446707688033</v>
      </c>
      <c r="R33">
        <v>1.0581782392381949</v>
      </c>
    </row>
    <row r="34" spans="1:18" x14ac:dyDescent="0.25">
      <c r="A34" t="s">
        <v>119</v>
      </c>
      <c r="B34" t="s">
        <v>208</v>
      </c>
      <c r="C34">
        <v>2.5</v>
      </c>
      <c r="D34">
        <v>1</v>
      </c>
      <c r="E34">
        <v>1.2710154560407012</v>
      </c>
      <c r="F34">
        <v>1.0518287686283081</v>
      </c>
      <c r="G34" s="1" t="e">
        <v>#N/A</v>
      </c>
      <c r="H34">
        <v>3.2222279911711675</v>
      </c>
      <c r="I34">
        <v>0.91846404473472187</v>
      </c>
      <c r="J34">
        <v>1.6344094007973975</v>
      </c>
      <c r="K34">
        <v>0.61865985039447235</v>
      </c>
      <c r="L34">
        <v>0.6790407617006935</v>
      </c>
      <c r="M34">
        <v>2.887052741564224</v>
      </c>
      <c r="N34">
        <v>0.44805058537845399</v>
      </c>
      <c r="O34">
        <v>0.78781802609913465</v>
      </c>
      <c r="P34">
        <v>0.58325899556411487</v>
      </c>
      <c r="Q34">
        <v>0.79694559448488544</v>
      </c>
      <c r="R34">
        <v>1.1023734919742658</v>
      </c>
    </row>
    <row r="35" spans="1:18" x14ac:dyDescent="0.25">
      <c r="A35" t="s">
        <v>120</v>
      </c>
      <c r="B35" t="s">
        <v>208</v>
      </c>
      <c r="C35">
        <v>5</v>
      </c>
      <c r="D35">
        <v>1</v>
      </c>
      <c r="E35">
        <v>0.93024815903511171</v>
      </c>
      <c r="F35">
        <v>0.93424759084451758</v>
      </c>
      <c r="G35" s="1" t="e">
        <v>#N/A</v>
      </c>
      <c r="H35">
        <v>2.8281684338620736</v>
      </c>
      <c r="I35">
        <v>0.85314827597179099</v>
      </c>
      <c r="J35">
        <v>1.6286841663321674</v>
      </c>
      <c r="K35">
        <v>0.73299285687665483</v>
      </c>
      <c r="L35">
        <v>1.6086853085128265</v>
      </c>
      <c r="M35">
        <v>2.0530757160596615</v>
      </c>
      <c r="N35">
        <v>0.62037919130351948</v>
      </c>
      <c r="O35">
        <v>1.1348988779694988</v>
      </c>
      <c r="P35">
        <v>0.56342404637736543</v>
      </c>
      <c r="Q35">
        <v>2.1603908075879144</v>
      </c>
      <c r="R35">
        <v>0.89375028100073828</v>
      </c>
    </row>
    <row r="36" spans="1:18" x14ac:dyDescent="0.25">
      <c r="A36" t="s">
        <v>121</v>
      </c>
      <c r="B36" t="s">
        <v>208</v>
      </c>
      <c r="C36">
        <v>5</v>
      </c>
      <c r="D36">
        <v>1</v>
      </c>
      <c r="E36">
        <v>1.731057780662469</v>
      </c>
      <c r="F36">
        <v>1.1788839730114442</v>
      </c>
      <c r="G36" s="1" t="e">
        <v>#N/A</v>
      </c>
      <c r="H36">
        <v>3.3855126825343067</v>
      </c>
      <c r="I36">
        <v>0.87402260190035719</v>
      </c>
      <c r="J36">
        <v>1.9253704200405091</v>
      </c>
      <c r="K36">
        <v>0.37166292737641932</v>
      </c>
      <c r="L36">
        <v>0.5067623268945749</v>
      </c>
      <c r="M36">
        <v>2.2087915190852958</v>
      </c>
      <c r="N36">
        <v>0.54715698156943948</v>
      </c>
      <c r="O36">
        <v>0.76102999330470023</v>
      </c>
      <c r="P36">
        <v>0.68013862439668227</v>
      </c>
      <c r="Q36">
        <v>2.4230815494842592</v>
      </c>
      <c r="R36">
        <v>0.91997727511291627</v>
      </c>
    </row>
    <row r="37" spans="1:18" s="4" customFormat="1" x14ac:dyDescent="0.25">
      <c r="A37" s="4" t="s">
        <v>122</v>
      </c>
      <c r="B37" t="s">
        <v>208</v>
      </c>
      <c r="C37">
        <v>5</v>
      </c>
      <c r="D37">
        <v>1</v>
      </c>
      <c r="E37" s="4">
        <v>2.0257071677758551</v>
      </c>
      <c r="F37" s="4">
        <v>1.6944138894639404</v>
      </c>
      <c r="G37" s="9" t="e">
        <v>#N/A</v>
      </c>
      <c r="H37" s="4">
        <v>3.1145778184206079</v>
      </c>
      <c r="I37" s="4">
        <v>0.76299357521080013</v>
      </c>
      <c r="J37" s="4">
        <v>1.4073478075481138</v>
      </c>
      <c r="K37" s="4">
        <v>0.33203032795338494</v>
      </c>
      <c r="L37" s="4">
        <v>0.75689949574251358</v>
      </c>
      <c r="M37" s="4">
        <v>1.6381231820338529</v>
      </c>
      <c r="N37" s="4">
        <v>0.63457355115093927</v>
      </c>
      <c r="O37" s="4">
        <v>1.2163118324944266</v>
      </c>
      <c r="P37" s="4">
        <v>0.58619277350445509</v>
      </c>
      <c r="Q37" s="4">
        <v>1.3780663807831348</v>
      </c>
      <c r="R37" s="4">
        <v>0.93097694735577152</v>
      </c>
    </row>
    <row r="38" spans="1:18" x14ac:dyDescent="0.25">
      <c r="A38" t="s">
        <v>123</v>
      </c>
      <c r="B38" t="s">
        <v>209</v>
      </c>
      <c r="C38">
        <v>2.5</v>
      </c>
      <c r="D38">
        <v>2</v>
      </c>
      <c r="E38">
        <v>1.2548078284660169</v>
      </c>
      <c r="F38">
        <v>2.2462031091258088</v>
      </c>
      <c r="G38">
        <v>0.28783857177576938</v>
      </c>
      <c r="H38">
        <v>4.499987464715927</v>
      </c>
      <c r="I38">
        <v>1.2451242714876218</v>
      </c>
      <c r="J38">
        <v>0.64096979453140235</v>
      </c>
      <c r="K38">
        <v>2.7504719146897849</v>
      </c>
      <c r="L38">
        <v>2.3392865759734738</v>
      </c>
      <c r="M38">
        <v>3.069141321779898</v>
      </c>
      <c r="N38">
        <v>1.3898824605168425</v>
      </c>
      <c r="O38">
        <v>1.3565158251692553</v>
      </c>
      <c r="P38">
        <v>2.7869247526838596</v>
      </c>
      <c r="Q38">
        <v>1.0802541885894044</v>
      </c>
      <c r="R38">
        <v>1.3325750208538456</v>
      </c>
    </row>
    <row r="39" spans="1:18" x14ac:dyDescent="0.25">
      <c r="A39" t="s">
        <v>124</v>
      </c>
      <c r="B39" t="s">
        <v>209</v>
      </c>
      <c r="C39">
        <v>2.5</v>
      </c>
      <c r="D39">
        <v>2</v>
      </c>
      <c r="E39">
        <v>0.70863973433811966</v>
      </c>
      <c r="F39">
        <v>1.7241901257117829</v>
      </c>
      <c r="G39">
        <v>0.67388470684140001</v>
      </c>
      <c r="H39">
        <v>4.0306562823607637</v>
      </c>
      <c r="I39">
        <v>1.3267257311309435</v>
      </c>
      <c r="J39">
        <v>0.42103756743772919</v>
      </c>
      <c r="K39">
        <v>2.2014336009120088</v>
      </c>
      <c r="L39">
        <v>1.7402431217777672</v>
      </c>
      <c r="M39">
        <v>1.1560103111560387</v>
      </c>
      <c r="N39">
        <v>1.2405601978377043</v>
      </c>
      <c r="O39">
        <v>1.1218621718377377</v>
      </c>
      <c r="P39">
        <v>1.585995095277589</v>
      </c>
      <c r="Q39">
        <v>2.4151765018656328</v>
      </c>
      <c r="R39">
        <v>1.2536236074446214</v>
      </c>
    </row>
    <row r="40" spans="1:18" x14ac:dyDescent="0.25">
      <c r="A40" t="s">
        <v>125</v>
      </c>
      <c r="B40" t="s">
        <v>209</v>
      </c>
      <c r="C40">
        <v>2.5</v>
      </c>
      <c r="D40">
        <v>2</v>
      </c>
      <c r="E40">
        <v>0.67010907054759505</v>
      </c>
      <c r="F40">
        <v>1.7256990070139413</v>
      </c>
      <c r="G40">
        <v>1.3089986149528097</v>
      </c>
      <c r="H40">
        <v>4.8689808730923296</v>
      </c>
      <c r="I40">
        <v>1.5163574597644671</v>
      </c>
      <c r="J40">
        <v>0.37208132456639137</v>
      </c>
      <c r="K40">
        <v>1.5006660526043001</v>
      </c>
      <c r="L40">
        <v>1.3715458595269268</v>
      </c>
      <c r="M40">
        <v>1.4652309859721953</v>
      </c>
      <c r="N40">
        <v>1.5475914330934784</v>
      </c>
      <c r="O40">
        <v>1.1223638062157355</v>
      </c>
      <c r="P40">
        <v>2.3232469003907554</v>
      </c>
      <c r="Q40">
        <v>1.8158271279938498</v>
      </c>
      <c r="R40">
        <v>0.99445562243524899</v>
      </c>
    </row>
    <row r="41" spans="1:18" x14ac:dyDescent="0.25">
      <c r="A41" t="s">
        <v>126</v>
      </c>
      <c r="B41" t="s">
        <v>209</v>
      </c>
      <c r="C41">
        <v>5</v>
      </c>
      <c r="D41">
        <v>2</v>
      </c>
      <c r="E41">
        <v>1.2514621426089332</v>
      </c>
      <c r="F41">
        <v>2.6019959660667324</v>
      </c>
      <c r="G41">
        <v>0.67194456867204544</v>
      </c>
      <c r="H41">
        <v>8.1446372004446843</v>
      </c>
      <c r="I41">
        <v>1.3583569883127014</v>
      </c>
      <c r="J41">
        <v>0.69819357065943999</v>
      </c>
      <c r="K41">
        <v>1.85537114870519</v>
      </c>
      <c r="L41">
        <v>1.7148057359562967</v>
      </c>
      <c r="M41">
        <v>3.5127548747285422</v>
      </c>
      <c r="N41">
        <v>0.91404300562205432</v>
      </c>
      <c r="O41">
        <v>1.7166666947674469</v>
      </c>
      <c r="P41">
        <v>3.0198467025389837</v>
      </c>
      <c r="Q41">
        <v>3.2917964039083021</v>
      </c>
      <c r="R41">
        <v>1.1949777022376107</v>
      </c>
    </row>
    <row r="42" spans="1:18" x14ac:dyDescent="0.25">
      <c r="A42" t="s">
        <v>127</v>
      </c>
      <c r="B42" t="s">
        <v>209</v>
      </c>
      <c r="C42">
        <v>5</v>
      </c>
      <c r="D42">
        <v>2</v>
      </c>
      <c r="E42">
        <v>1.0298388267144787</v>
      </c>
      <c r="F42">
        <v>2.5796492710847723</v>
      </c>
      <c r="G42">
        <v>0.97119948883708218</v>
      </c>
      <c r="H42">
        <v>8.5668961627402691</v>
      </c>
      <c r="I42">
        <v>1.269007556152421</v>
      </c>
      <c r="J42">
        <v>0.7811502519823349</v>
      </c>
      <c r="K42">
        <v>2.4064781328714502</v>
      </c>
      <c r="L42">
        <v>1.7758892766671459</v>
      </c>
      <c r="M42">
        <v>3.9216231434398101</v>
      </c>
      <c r="N42">
        <v>0.87404457915894662</v>
      </c>
      <c r="O42">
        <v>1.7325982972461285</v>
      </c>
      <c r="P42">
        <v>3.8192408462259673</v>
      </c>
      <c r="Q42">
        <v>1.7748527950436721</v>
      </c>
      <c r="R42">
        <v>1.2691215882285316</v>
      </c>
    </row>
    <row r="43" spans="1:18" x14ac:dyDescent="0.25">
      <c r="A43" t="s">
        <v>128</v>
      </c>
      <c r="B43" t="s">
        <v>209</v>
      </c>
      <c r="C43">
        <v>5</v>
      </c>
      <c r="D43">
        <v>2</v>
      </c>
      <c r="E43">
        <v>1.176274573768048</v>
      </c>
      <c r="F43">
        <v>2.5425233694358549</v>
      </c>
      <c r="G43">
        <v>0.83186776980810506</v>
      </c>
      <c r="H43">
        <v>5.6728089143369829</v>
      </c>
      <c r="I43">
        <v>1.5594781206936525</v>
      </c>
      <c r="J43">
        <v>0.90693075803592416</v>
      </c>
      <c r="K43">
        <v>2.6479296563210477</v>
      </c>
      <c r="L43">
        <v>1.4956839227964391</v>
      </c>
      <c r="M43">
        <v>2.6103776121416482</v>
      </c>
      <c r="N43">
        <v>1.1646363373776938</v>
      </c>
      <c r="O43">
        <v>1.80523479055655</v>
      </c>
      <c r="P43">
        <v>3.9750152938853098</v>
      </c>
      <c r="Q43">
        <v>2.7417764233807191</v>
      </c>
      <c r="R43">
        <v>1.4474795292263116</v>
      </c>
    </row>
    <row r="44" spans="1:18" x14ac:dyDescent="0.25">
      <c r="A44" t="s">
        <v>129</v>
      </c>
      <c r="B44" t="s">
        <v>210</v>
      </c>
      <c r="C44">
        <v>2.5</v>
      </c>
      <c r="D44">
        <v>2</v>
      </c>
      <c r="E44">
        <v>0.57547676117108382</v>
      </c>
      <c r="F44">
        <v>1.566138009004022</v>
      </c>
      <c r="G44">
        <v>0.78399315655393942</v>
      </c>
      <c r="H44">
        <v>13.883545778632262</v>
      </c>
      <c r="I44">
        <v>1.0278766736256881</v>
      </c>
      <c r="J44">
        <v>0.53938987960562623</v>
      </c>
      <c r="K44">
        <v>1.3647411546494064</v>
      </c>
      <c r="L44">
        <v>1.3041933539426545</v>
      </c>
      <c r="M44">
        <v>3.2315077263213512</v>
      </c>
      <c r="N44">
        <v>0.97306229736452443</v>
      </c>
      <c r="O44">
        <v>1.5777891709467777</v>
      </c>
      <c r="P44">
        <v>2.3001442590400871</v>
      </c>
      <c r="Q44">
        <v>1.290484167522618</v>
      </c>
      <c r="R44">
        <v>1.1110997636263982</v>
      </c>
    </row>
    <row r="45" spans="1:18" x14ac:dyDescent="0.25">
      <c r="A45" t="s">
        <v>130</v>
      </c>
      <c r="B45" t="s">
        <v>210</v>
      </c>
      <c r="C45">
        <v>2.5</v>
      </c>
      <c r="D45">
        <v>2</v>
      </c>
      <c r="E45">
        <v>1.1036305864597966</v>
      </c>
      <c r="F45">
        <v>2.6874101473973728</v>
      </c>
      <c r="G45">
        <v>1.1605770742063031</v>
      </c>
      <c r="H45">
        <v>28.195599529910492</v>
      </c>
      <c r="I45">
        <v>0.90520903803676034</v>
      </c>
      <c r="J45">
        <v>0.57546893579132574</v>
      </c>
      <c r="K45">
        <v>1.5700781106312527</v>
      </c>
      <c r="L45">
        <v>1.3082515918828626</v>
      </c>
      <c r="M45">
        <v>6.6561042752966832</v>
      </c>
      <c r="N45">
        <v>1.0818287794309969</v>
      </c>
      <c r="O45">
        <v>1.5936167810496193</v>
      </c>
      <c r="P45">
        <v>2.4169939802772165</v>
      </c>
      <c r="Q45">
        <v>1.288253288728298</v>
      </c>
      <c r="R45">
        <v>0.89476291751251069</v>
      </c>
    </row>
    <row r="46" spans="1:18" x14ac:dyDescent="0.25">
      <c r="A46" t="s">
        <v>131</v>
      </c>
      <c r="B46" t="s">
        <v>210</v>
      </c>
      <c r="C46">
        <v>2.5</v>
      </c>
      <c r="D46">
        <v>2</v>
      </c>
      <c r="E46">
        <v>0.76974164928314825</v>
      </c>
      <c r="F46">
        <v>1.4765259141065248</v>
      </c>
      <c r="G46">
        <v>0.61621582916343653</v>
      </c>
      <c r="H46">
        <v>7.5520816034030345</v>
      </c>
      <c r="I46">
        <v>0.35877063474666865</v>
      </c>
      <c r="J46">
        <v>0.34531978357663257</v>
      </c>
      <c r="K46">
        <v>0.74288184684152392</v>
      </c>
      <c r="L46">
        <v>0.73820642313013085</v>
      </c>
      <c r="M46">
        <v>5.0634524920221153</v>
      </c>
      <c r="N46">
        <v>1.059226623698009</v>
      </c>
      <c r="O46">
        <v>0.88423753540595273</v>
      </c>
      <c r="P46">
        <v>0.85619085792511984</v>
      </c>
      <c r="Q46">
        <v>1.5871758366541033</v>
      </c>
      <c r="R46">
        <v>0.62372448076536269</v>
      </c>
    </row>
    <row r="47" spans="1:18" x14ac:dyDescent="0.25">
      <c r="A47" t="s">
        <v>132</v>
      </c>
      <c r="B47" t="s">
        <v>210</v>
      </c>
      <c r="C47">
        <v>5</v>
      </c>
      <c r="D47">
        <v>2</v>
      </c>
      <c r="E47">
        <v>1.0743588123332448</v>
      </c>
      <c r="F47">
        <v>3.2103247816426261</v>
      </c>
      <c r="G47">
        <v>0.34683507174064609</v>
      </c>
      <c r="H47">
        <v>29.511520231427127</v>
      </c>
      <c r="I47">
        <v>1.2365081616904448</v>
      </c>
      <c r="J47">
        <v>0.75282042751073075</v>
      </c>
      <c r="K47">
        <v>1.8476215819557229</v>
      </c>
      <c r="L47">
        <v>1.6131576945528932</v>
      </c>
      <c r="M47">
        <v>9.9067085208443562</v>
      </c>
      <c r="N47">
        <v>1.626816939707832</v>
      </c>
      <c r="O47">
        <v>1.1456033120575722</v>
      </c>
      <c r="P47">
        <v>2.9498677100135211</v>
      </c>
      <c r="Q47">
        <v>1.8088631652136857</v>
      </c>
      <c r="R47">
        <v>0.9499899236661149</v>
      </c>
    </row>
    <row r="48" spans="1:18" x14ac:dyDescent="0.25">
      <c r="A48" t="s">
        <v>133</v>
      </c>
      <c r="B48" t="s">
        <v>210</v>
      </c>
      <c r="C48">
        <v>5</v>
      </c>
      <c r="D48">
        <v>2</v>
      </c>
      <c r="E48">
        <v>1.6308823151286127</v>
      </c>
      <c r="F48">
        <v>3.6299244965502524</v>
      </c>
      <c r="G48">
        <v>1.9517255651586098</v>
      </c>
      <c r="H48">
        <v>38.280436758822297</v>
      </c>
      <c r="I48">
        <v>1.0951058764741066</v>
      </c>
      <c r="J48">
        <v>1.0933678818874157</v>
      </c>
      <c r="K48">
        <v>3.5102880287152782</v>
      </c>
      <c r="L48">
        <v>2.3844275088354037</v>
      </c>
      <c r="M48">
        <v>13.783076637284427</v>
      </c>
      <c r="N48">
        <v>1.3501771394968793</v>
      </c>
      <c r="O48">
        <v>1.509890323490569</v>
      </c>
      <c r="P48">
        <v>3.5676735794981491</v>
      </c>
      <c r="Q48">
        <v>1.6894941096661376</v>
      </c>
      <c r="R48">
        <v>1.5425006088725766</v>
      </c>
    </row>
    <row r="49" spans="1:18" x14ac:dyDescent="0.25">
      <c r="A49" t="s">
        <v>134</v>
      </c>
      <c r="B49" t="s">
        <v>210</v>
      </c>
      <c r="C49">
        <v>5</v>
      </c>
      <c r="D49">
        <v>2</v>
      </c>
      <c r="E49">
        <v>1.2510444567512728</v>
      </c>
      <c r="F49">
        <v>3.1466251271824435</v>
      </c>
      <c r="G49">
        <v>0.58636864419164803</v>
      </c>
      <c r="H49">
        <v>21.581805057865004</v>
      </c>
      <c r="I49">
        <v>1.2059196505175709</v>
      </c>
      <c r="J49">
        <v>0.99882613050562441</v>
      </c>
      <c r="K49">
        <v>2.5231692179407741</v>
      </c>
      <c r="L49">
        <v>1.5846389085625006</v>
      </c>
      <c r="M49">
        <v>8.2675218035386475</v>
      </c>
      <c r="N49">
        <v>1.4292901085646235</v>
      </c>
      <c r="O49">
        <v>1.5249614747638629</v>
      </c>
      <c r="P49">
        <v>3.9071147046328925</v>
      </c>
      <c r="Q49">
        <v>1.7900027628335742</v>
      </c>
      <c r="R49">
        <v>1.8126339066081583</v>
      </c>
    </row>
    <row r="50" spans="1:18" x14ac:dyDescent="0.25">
      <c r="A50" t="s">
        <v>135</v>
      </c>
      <c r="B50" t="s">
        <v>211</v>
      </c>
      <c r="C50">
        <v>2.5</v>
      </c>
      <c r="D50">
        <v>2</v>
      </c>
      <c r="E50">
        <v>0.82326148474877625</v>
      </c>
      <c r="F50">
        <v>1.3925280478247795</v>
      </c>
      <c r="G50">
        <v>0.84441719122590908</v>
      </c>
      <c r="H50">
        <v>29.678058721767911</v>
      </c>
      <c r="I50">
        <v>0.79338498618972153</v>
      </c>
      <c r="J50">
        <v>0.41154913716157199</v>
      </c>
      <c r="K50">
        <v>1.2340467686385426</v>
      </c>
      <c r="L50">
        <v>1.3041632595396595</v>
      </c>
      <c r="M50">
        <v>6.6988160718657443</v>
      </c>
      <c r="N50">
        <v>1.1791114954270374</v>
      </c>
      <c r="O50">
        <v>0.61873299033297835</v>
      </c>
      <c r="P50">
        <v>1.2275113175917693</v>
      </c>
      <c r="Q50">
        <v>1.2518608904642479</v>
      </c>
      <c r="R50">
        <v>0.80710584805484087</v>
      </c>
    </row>
    <row r="51" spans="1:18" x14ac:dyDescent="0.25">
      <c r="A51" t="s">
        <v>136</v>
      </c>
      <c r="B51" t="s">
        <v>211</v>
      </c>
      <c r="C51">
        <v>2.5</v>
      </c>
      <c r="D51">
        <v>2</v>
      </c>
      <c r="E51">
        <v>1.6679983708526473</v>
      </c>
      <c r="F51">
        <v>3.6065272934320038</v>
      </c>
      <c r="G51" t="e">
        <v>#N/A</v>
      </c>
      <c r="H51">
        <v>106.55489579437129</v>
      </c>
      <c r="I51">
        <v>0.60950105315132586</v>
      </c>
      <c r="J51">
        <v>0.61408189747747877</v>
      </c>
      <c r="K51">
        <v>1.4983358994238511</v>
      </c>
      <c r="L51">
        <v>1.0788213546143681</v>
      </c>
      <c r="M51">
        <v>26.65554191637516</v>
      </c>
      <c r="N51">
        <v>0.93895322100722833</v>
      </c>
      <c r="O51">
        <v>1.3110720770481727</v>
      </c>
      <c r="P51">
        <v>1.8928493632248806</v>
      </c>
      <c r="Q51">
        <v>1.7406055588598253</v>
      </c>
      <c r="R51">
        <v>0.89840565559663377</v>
      </c>
    </row>
    <row r="52" spans="1:18" x14ac:dyDescent="0.25">
      <c r="A52" t="s">
        <v>137</v>
      </c>
      <c r="B52" t="s">
        <v>211</v>
      </c>
      <c r="C52">
        <v>2.5</v>
      </c>
      <c r="D52">
        <v>2</v>
      </c>
      <c r="E52">
        <v>0.12897320213108363</v>
      </c>
      <c r="F52">
        <v>0.33862755317290399</v>
      </c>
      <c r="G52">
        <v>0.24934369627893607</v>
      </c>
      <c r="H52">
        <v>2.4587395224090831</v>
      </c>
      <c r="I52">
        <v>0.43884514963774857</v>
      </c>
      <c r="J52">
        <v>0.26601196368207175</v>
      </c>
      <c r="K52">
        <v>0.27295040328397235</v>
      </c>
      <c r="L52">
        <v>0.28081848648326996</v>
      </c>
      <c r="M52">
        <v>1.4461155108717332</v>
      </c>
      <c r="N52">
        <v>1.268098085747887</v>
      </c>
      <c r="O52">
        <v>0.63917730639763115</v>
      </c>
      <c r="P52">
        <v>0.39823574068552703</v>
      </c>
      <c r="Q52">
        <v>0.61805161280120324</v>
      </c>
      <c r="R52">
        <v>1.081181326829189</v>
      </c>
    </row>
    <row r="53" spans="1:18" x14ac:dyDescent="0.25">
      <c r="A53" t="s">
        <v>138</v>
      </c>
      <c r="B53" t="s">
        <v>211</v>
      </c>
      <c r="C53">
        <v>5</v>
      </c>
      <c r="D53">
        <v>2</v>
      </c>
      <c r="E53">
        <v>0.94551166017892652</v>
      </c>
      <c r="F53">
        <v>2.0552466878532529</v>
      </c>
      <c r="G53">
        <v>0.55764275380055128</v>
      </c>
      <c r="H53">
        <v>7.5816161405244413</v>
      </c>
      <c r="I53">
        <v>0.49228426689511168</v>
      </c>
      <c r="J53">
        <v>0.30293902026691943</v>
      </c>
      <c r="K53">
        <v>1.0068380378027326</v>
      </c>
      <c r="L53">
        <v>0.93868776779291485</v>
      </c>
      <c r="M53">
        <v>4.705894431449372</v>
      </c>
      <c r="N53">
        <v>1.1915977309488435</v>
      </c>
      <c r="O53">
        <v>0.60003529132610123</v>
      </c>
      <c r="P53">
        <v>2.1523704136479611</v>
      </c>
      <c r="Q53">
        <v>1.3539781391757351</v>
      </c>
      <c r="R53">
        <v>1.0106008199599237</v>
      </c>
    </row>
    <row r="54" spans="1:18" x14ac:dyDescent="0.25">
      <c r="A54" t="s">
        <v>139</v>
      </c>
      <c r="B54" t="s">
        <v>211</v>
      </c>
      <c r="C54">
        <v>5</v>
      </c>
      <c r="D54">
        <v>2</v>
      </c>
      <c r="E54">
        <v>1.0549513416989322</v>
      </c>
      <c r="F54">
        <v>2.6742258601297606</v>
      </c>
      <c r="G54">
        <v>1.0291260257395123</v>
      </c>
      <c r="H54">
        <v>25.645179755430025</v>
      </c>
      <c r="I54">
        <v>0.94686877776031797</v>
      </c>
      <c r="J54">
        <v>0.41251711119025247</v>
      </c>
      <c r="K54">
        <v>2.6772954717787738</v>
      </c>
      <c r="L54">
        <v>1.6685338483145908</v>
      </c>
      <c r="M54">
        <v>6.0105496583144822</v>
      </c>
      <c r="N54">
        <v>0.78318787858286776</v>
      </c>
      <c r="O54">
        <v>1.325456005434047</v>
      </c>
      <c r="P54">
        <v>2.0456700248487696</v>
      </c>
      <c r="Q54">
        <v>1.2086744095432411</v>
      </c>
      <c r="R54">
        <v>0.89716121397253135</v>
      </c>
    </row>
    <row r="55" spans="1:18" x14ac:dyDescent="0.25">
      <c r="A55" t="s">
        <v>140</v>
      </c>
      <c r="B55" t="s">
        <v>211</v>
      </c>
      <c r="C55">
        <v>5</v>
      </c>
      <c r="D55">
        <v>2</v>
      </c>
      <c r="E55">
        <v>1.2479666343383278</v>
      </c>
      <c r="F55">
        <v>2.8024048068110803</v>
      </c>
      <c r="G55">
        <v>0.43176906858906017</v>
      </c>
      <c r="H55">
        <v>46.535862231207879</v>
      </c>
      <c r="I55">
        <v>0.86649990928291343</v>
      </c>
      <c r="J55">
        <v>0.42514543738531996</v>
      </c>
      <c r="K55">
        <v>2.134001913912503</v>
      </c>
      <c r="L55">
        <v>1.9504174592271055</v>
      </c>
      <c r="M55">
        <v>10.273413109121332</v>
      </c>
      <c r="N55">
        <v>1.146298052632291</v>
      </c>
      <c r="O55">
        <v>1.2996348985484383</v>
      </c>
      <c r="P55">
        <v>2.0557578840213071</v>
      </c>
      <c r="Q55">
        <v>1.2554672495778458</v>
      </c>
      <c r="R55">
        <v>1.1241686049704591</v>
      </c>
    </row>
    <row r="56" spans="1:18" x14ac:dyDescent="0.25">
      <c r="A56" t="s">
        <v>141</v>
      </c>
      <c r="B56" t="s">
        <v>212</v>
      </c>
      <c r="C56">
        <v>2.5</v>
      </c>
      <c r="D56">
        <v>2</v>
      </c>
      <c r="E56">
        <v>0.5791933945623321</v>
      </c>
      <c r="F56">
        <v>1.882638502852211</v>
      </c>
      <c r="G56">
        <v>0.47695384735198343</v>
      </c>
      <c r="H56">
        <v>5.7472233976333511</v>
      </c>
      <c r="I56">
        <v>0.50093433023609002</v>
      </c>
      <c r="J56">
        <v>0.26769578074333428</v>
      </c>
      <c r="K56">
        <v>1.3281652151008452</v>
      </c>
      <c r="L56">
        <v>1.0632704750708004</v>
      </c>
      <c r="M56">
        <v>2.5121981677660492</v>
      </c>
      <c r="N56">
        <v>1.5362391448074837</v>
      </c>
      <c r="O56">
        <v>0.72592751159171376</v>
      </c>
      <c r="P56">
        <v>1.8230277894821771</v>
      </c>
      <c r="Q56">
        <v>1.0613998310150135</v>
      </c>
      <c r="R56">
        <v>0.97131941345241612</v>
      </c>
    </row>
    <row r="57" spans="1:18" x14ac:dyDescent="0.25">
      <c r="A57" t="s">
        <v>142</v>
      </c>
      <c r="B57" t="s">
        <v>212</v>
      </c>
      <c r="C57">
        <v>2.5</v>
      </c>
      <c r="D57">
        <v>2</v>
      </c>
      <c r="E57">
        <v>0.30514407158330747</v>
      </c>
      <c r="F57">
        <v>0.92376234020871806</v>
      </c>
      <c r="G57">
        <v>0.54190540217220728</v>
      </c>
      <c r="H57">
        <v>2.9324176297763853</v>
      </c>
      <c r="I57">
        <v>0.61247534087853672</v>
      </c>
      <c r="J57">
        <v>0.32624675856226143</v>
      </c>
      <c r="K57">
        <v>0.79285552952762961</v>
      </c>
      <c r="L57">
        <v>0.5281903191366617</v>
      </c>
      <c r="M57">
        <v>1.5631124161313796</v>
      </c>
      <c r="N57">
        <v>1.6629682809862831</v>
      </c>
      <c r="O57">
        <v>1.130286335467108</v>
      </c>
      <c r="P57">
        <v>1.2900023977511381</v>
      </c>
      <c r="Q57">
        <v>1.0740808390771244</v>
      </c>
      <c r="R57">
        <v>1.1738089625652901</v>
      </c>
    </row>
    <row r="58" spans="1:18" x14ac:dyDescent="0.25">
      <c r="A58" t="s">
        <v>143</v>
      </c>
      <c r="B58" t="s">
        <v>212</v>
      </c>
      <c r="C58">
        <v>2.5</v>
      </c>
      <c r="D58">
        <v>2</v>
      </c>
      <c r="E58">
        <v>1.2668632288696218</v>
      </c>
      <c r="F58">
        <v>3.3090571928466721</v>
      </c>
      <c r="G58">
        <v>1.2891634333818978</v>
      </c>
      <c r="H58">
        <v>14.622446681804769</v>
      </c>
      <c r="I58">
        <v>1.1171923730018063</v>
      </c>
      <c r="J58">
        <v>0.3048926785958056</v>
      </c>
      <c r="K58">
        <v>2.2095596449034773</v>
      </c>
      <c r="L58">
        <v>1.751978043231156</v>
      </c>
      <c r="M58">
        <v>4.8687490233900448</v>
      </c>
      <c r="N58">
        <v>1.1819225830805213</v>
      </c>
      <c r="O58">
        <v>0.96613856643187146</v>
      </c>
      <c r="P58">
        <v>2.5553185609916782</v>
      </c>
      <c r="Q58">
        <v>1.3496453579132868</v>
      </c>
      <c r="R58">
        <v>0.99140053293583663</v>
      </c>
    </row>
    <row r="59" spans="1:18" x14ac:dyDescent="0.25">
      <c r="A59" t="s">
        <v>144</v>
      </c>
      <c r="B59" t="s">
        <v>212</v>
      </c>
      <c r="C59">
        <v>5</v>
      </c>
      <c r="D59">
        <v>2</v>
      </c>
      <c r="E59">
        <v>0.33035394182414907</v>
      </c>
      <c r="F59">
        <v>0.71494388861173741</v>
      </c>
      <c r="G59">
        <v>1.0584759365343746</v>
      </c>
      <c r="H59">
        <v>7.2490745939184</v>
      </c>
      <c r="I59">
        <v>0.66146062842314901</v>
      </c>
      <c r="J59">
        <v>0.27723835129802388</v>
      </c>
      <c r="K59">
        <v>0.50076155756904217</v>
      </c>
      <c r="L59">
        <v>0.42712998716579814</v>
      </c>
      <c r="M59">
        <v>4.5033817286533662</v>
      </c>
      <c r="N59">
        <v>1.1272812947640378</v>
      </c>
      <c r="O59">
        <v>0.75785358968731409</v>
      </c>
      <c r="P59">
        <v>0.74708738859555179</v>
      </c>
      <c r="Q59">
        <v>0.6057073428363704</v>
      </c>
      <c r="R59">
        <v>1.2466605305253888</v>
      </c>
    </row>
    <row r="60" spans="1:18" x14ac:dyDescent="0.25">
      <c r="A60" t="s">
        <v>145</v>
      </c>
      <c r="B60" t="s">
        <v>212</v>
      </c>
      <c r="C60">
        <v>5</v>
      </c>
      <c r="D60">
        <v>2</v>
      </c>
      <c r="E60">
        <v>1.0616009114640814</v>
      </c>
      <c r="F60">
        <v>2.3340234070692158</v>
      </c>
      <c r="G60">
        <v>2.1212278500286454</v>
      </c>
      <c r="H60">
        <v>7.9118266218146411</v>
      </c>
      <c r="I60">
        <v>0.43474759027780868</v>
      </c>
      <c r="J60">
        <v>0.32570855608399263</v>
      </c>
      <c r="K60">
        <v>1.5710833022498605</v>
      </c>
      <c r="L60">
        <v>0.94310419740233897</v>
      </c>
      <c r="M60">
        <v>3.8168423456195177</v>
      </c>
      <c r="N60">
        <v>1.4054757600536232</v>
      </c>
      <c r="O60">
        <v>1.1625978095673479</v>
      </c>
      <c r="P60">
        <v>2.4380926100109628</v>
      </c>
      <c r="Q60">
        <v>1.8399905036666295</v>
      </c>
      <c r="R60">
        <v>1.1560304082822619</v>
      </c>
    </row>
    <row r="61" spans="1:18" x14ac:dyDescent="0.25">
      <c r="A61" t="s">
        <v>146</v>
      </c>
      <c r="B61" t="s">
        <v>212</v>
      </c>
      <c r="C61">
        <v>5</v>
      </c>
      <c r="D61">
        <v>2</v>
      </c>
      <c r="E61">
        <v>0.74667054184770476</v>
      </c>
      <c r="F61">
        <v>1.268977827259647</v>
      </c>
      <c r="G61">
        <v>0.65795814528868501</v>
      </c>
      <c r="H61">
        <v>5.4555920881848268</v>
      </c>
      <c r="I61">
        <v>0.42841388679734754</v>
      </c>
      <c r="J61">
        <v>0.24311589617461879</v>
      </c>
      <c r="K61">
        <v>1.2022898632246211</v>
      </c>
      <c r="L61">
        <v>0.89716387302133582</v>
      </c>
      <c r="M61">
        <v>2.7792140562678593</v>
      </c>
      <c r="N61">
        <v>0.79818323356679066</v>
      </c>
      <c r="O61">
        <v>0.60616995298327014</v>
      </c>
      <c r="P61">
        <v>1.4376530510391465</v>
      </c>
      <c r="Q61">
        <v>0.828011666022482</v>
      </c>
      <c r="R61">
        <v>0.81875042490285377</v>
      </c>
    </row>
    <row r="62" spans="1:18" x14ac:dyDescent="0.25">
      <c r="A62" t="s">
        <v>147</v>
      </c>
      <c r="B62" t="s">
        <v>213</v>
      </c>
      <c r="C62">
        <v>2.5</v>
      </c>
      <c r="D62">
        <v>2</v>
      </c>
      <c r="E62">
        <v>0.34119149932845927</v>
      </c>
      <c r="F62">
        <v>0.9307170080593018</v>
      </c>
      <c r="G62" t="e">
        <v>#N/A</v>
      </c>
      <c r="H62">
        <v>0.25220442718917818</v>
      </c>
      <c r="I62">
        <v>0.91363411558310315</v>
      </c>
      <c r="J62">
        <v>0.36163016569226408</v>
      </c>
      <c r="K62">
        <v>0.51480628150453001</v>
      </c>
      <c r="L62">
        <v>0.74789219555450781</v>
      </c>
      <c r="M62">
        <v>0.30995412903533293</v>
      </c>
      <c r="N62">
        <v>0.88640663435093914</v>
      </c>
      <c r="O62">
        <v>0.69320797997925288</v>
      </c>
      <c r="P62">
        <v>0.96858450575906518</v>
      </c>
      <c r="Q62">
        <v>3.5853242015111011</v>
      </c>
      <c r="R62">
        <v>0.79287338254573247</v>
      </c>
    </row>
    <row r="63" spans="1:18" x14ac:dyDescent="0.25">
      <c r="A63" t="s">
        <v>148</v>
      </c>
      <c r="B63" t="s">
        <v>213</v>
      </c>
      <c r="C63">
        <v>2.5</v>
      </c>
      <c r="D63">
        <v>2</v>
      </c>
      <c r="E63">
        <v>0.64838372565377</v>
      </c>
      <c r="F63">
        <v>1.4197348309716387</v>
      </c>
      <c r="G63">
        <v>0.98419983629593821</v>
      </c>
      <c r="H63">
        <v>3.6141314919357139</v>
      </c>
      <c r="I63">
        <v>0.94507130220197688</v>
      </c>
      <c r="J63">
        <v>0.38874640886905892</v>
      </c>
      <c r="K63">
        <v>0.94269914501233276</v>
      </c>
      <c r="L63">
        <v>1.0307974984699064</v>
      </c>
      <c r="M63">
        <v>1.514482353050753</v>
      </c>
      <c r="N63">
        <v>1.0651877155872931</v>
      </c>
      <c r="O63">
        <v>0.77607570964889294</v>
      </c>
      <c r="P63">
        <v>1.6560351696877358</v>
      </c>
      <c r="Q63">
        <v>1.4489814070619897</v>
      </c>
      <c r="R63">
        <v>1.0032611723027156</v>
      </c>
    </row>
    <row r="64" spans="1:18" x14ac:dyDescent="0.25">
      <c r="A64" t="s">
        <v>149</v>
      </c>
      <c r="B64" t="s">
        <v>213</v>
      </c>
      <c r="C64">
        <v>2.5</v>
      </c>
      <c r="D64">
        <v>2</v>
      </c>
      <c r="E64">
        <v>0.39294294909006966</v>
      </c>
      <c r="F64">
        <v>0.73680535540482262</v>
      </c>
      <c r="G64">
        <v>0.409269303656073</v>
      </c>
      <c r="H64">
        <v>2.5120801532920956</v>
      </c>
      <c r="I64">
        <v>0.7448170078704609</v>
      </c>
      <c r="J64">
        <v>0.3136197972864247</v>
      </c>
      <c r="K64">
        <v>0.51122157880086505</v>
      </c>
      <c r="L64">
        <v>0.66844200692502898</v>
      </c>
      <c r="M64">
        <v>2.0021052051708148</v>
      </c>
      <c r="N64">
        <v>1.0324470897396592</v>
      </c>
      <c r="O64">
        <v>0.47043962646085152</v>
      </c>
      <c r="P64">
        <v>0.41620024706765563</v>
      </c>
      <c r="Q64">
        <v>2.5067360486012222</v>
      </c>
      <c r="R64">
        <v>0.94675660638083114</v>
      </c>
    </row>
    <row r="65" spans="1:18" x14ac:dyDescent="0.25">
      <c r="A65" t="s">
        <v>150</v>
      </c>
      <c r="B65" t="s">
        <v>213</v>
      </c>
      <c r="C65">
        <v>5</v>
      </c>
      <c r="D65">
        <v>2</v>
      </c>
      <c r="E65">
        <v>0.28467665711503648</v>
      </c>
      <c r="F65">
        <v>1.0511138968101212</v>
      </c>
      <c r="G65">
        <v>1.1707666010269067</v>
      </c>
      <c r="H65">
        <v>3.3052529283588781</v>
      </c>
      <c r="I65">
        <v>0.42168695001287482</v>
      </c>
      <c r="J65">
        <v>0.18127770595651821</v>
      </c>
      <c r="K65">
        <v>0.49459962229781368</v>
      </c>
      <c r="L65">
        <v>0.34157639367101311</v>
      </c>
      <c r="M65">
        <v>3.3869435232949803</v>
      </c>
      <c r="N65">
        <v>1.0581173147829592</v>
      </c>
      <c r="O65">
        <v>0.78201149893255495</v>
      </c>
      <c r="P65">
        <v>0.76205485941090512</v>
      </c>
      <c r="Q65">
        <v>1.4725369189861641</v>
      </c>
      <c r="R65">
        <v>0.72733883514897757</v>
      </c>
    </row>
    <row r="66" spans="1:18" x14ac:dyDescent="0.25">
      <c r="A66" t="s">
        <v>151</v>
      </c>
      <c r="B66" t="s">
        <v>213</v>
      </c>
      <c r="C66">
        <v>5</v>
      </c>
      <c r="D66">
        <v>2</v>
      </c>
      <c r="E66">
        <v>0.8352264047368696</v>
      </c>
      <c r="F66">
        <v>2.0770462595903179</v>
      </c>
      <c r="G66" t="e">
        <v>#N/A</v>
      </c>
      <c r="H66">
        <v>8.5844082776998505</v>
      </c>
      <c r="I66">
        <v>0.84540515425127505</v>
      </c>
      <c r="J66">
        <v>0.27888255212394486</v>
      </c>
      <c r="K66">
        <v>0.98495655384673297</v>
      </c>
      <c r="L66">
        <v>0.67421830874078803</v>
      </c>
      <c r="M66">
        <v>3.6092285992082043</v>
      </c>
      <c r="N66">
        <v>1.2293253871553571</v>
      </c>
      <c r="O66">
        <v>0.85706132171253024</v>
      </c>
      <c r="P66">
        <v>1.4610522340599215</v>
      </c>
      <c r="Q66">
        <v>1.6559731839995122</v>
      </c>
      <c r="R66">
        <v>0.72102563691803712</v>
      </c>
    </row>
    <row r="67" spans="1:18" x14ac:dyDescent="0.25">
      <c r="A67" t="s">
        <v>152</v>
      </c>
      <c r="B67" t="s">
        <v>213</v>
      </c>
      <c r="C67">
        <v>5</v>
      </c>
      <c r="D67">
        <v>2</v>
      </c>
      <c r="E67">
        <v>0.80824496900287901</v>
      </c>
      <c r="F67">
        <v>1.4636637346045578</v>
      </c>
      <c r="G67">
        <v>0.53440505159621465</v>
      </c>
      <c r="H67">
        <v>2.5475512783655749</v>
      </c>
      <c r="I67">
        <v>0.91146356991436506</v>
      </c>
      <c r="J67">
        <v>0.45212506190095098</v>
      </c>
      <c r="K67">
        <v>1.3434442195719276</v>
      </c>
      <c r="L67">
        <v>0.92712672184951272</v>
      </c>
      <c r="M67">
        <v>1.9348650429683907</v>
      </c>
      <c r="N67">
        <v>0.99565554370565756</v>
      </c>
      <c r="O67">
        <v>0.97127495362449667</v>
      </c>
      <c r="P67">
        <v>1.9717478147474294</v>
      </c>
      <c r="Q67">
        <v>1.2496199109701986</v>
      </c>
      <c r="R67">
        <v>0.79997399994751595</v>
      </c>
    </row>
    <row r="68" spans="1:18" x14ac:dyDescent="0.25">
      <c r="A68" t="s">
        <v>153</v>
      </c>
      <c r="B68" t="s">
        <v>214</v>
      </c>
      <c r="C68">
        <v>2.5</v>
      </c>
      <c r="D68">
        <v>2</v>
      </c>
      <c r="E68">
        <v>0.55046760968729536</v>
      </c>
      <c r="F68">
        <v>1.8444453454963066</v>
      </c>
      <c r="G68">
        <v>0.37042357714535318</v>
      </c>
      <c r="H68">
        <v>3.817396107129476</v>
      </c>
      <c r="I68">
        <v>0.54875582682122626</v>
      </c>
      <c r="J68">
        <v>0.22591146779171134</v>
      </c>
      <c r="K68">
        <v>0.82616473503077659</v>
      </c>
      <c r="L68">
        <v>0.51800092310019608</v>
      </c>
      <c r="M68">
        <v>2.3904828968261631</v>
      </c>
      <c r="N68">
        <v>0.82109353791072037</v>
      </c>
      <c r="O68">
        <v>0.57988736227412774</v>
      </c>
      <c r="P68">
        <v>1.2011688300664096</v>
      </c>
      <c r="Q68">
        <v>1.3658335334283669</v>
      </c>
      <c r="R68">
        <v>1.0679879161237451</v>
      </c>
    </row>
    <row r="69" spans="1:18" x14ac:dyDescent="0.25">
      <c r="A69" t="s">
        <v>154</v>
      </c>
      <c r="B69" t="s">
        <v>214</v>
      </c>
      <c r="C69">
        <v>2.5</v>
      </c>
      <c r="D69">
        <v>2</v>
      </c>
      <c r="E69">
        <v>0.78952465205143141</v>
      </c>
      <c r="F69">
        <v>1.1931514127102876</v>
      </c>
      <c r="G69">
        <v>1.6873192633923273</v>
      </c>
      <c r="H69">
        <v>0.66147290324204644</v>
      </c>
      <c r="I69">
        <v>1.1463902057268709</v>
      </c>
      <c r="J69">
        <v>1.9986276802265039</v>
      </c>
      <c r="K69">
        <v>1.1472370328891746</v>
      </c>
      <c r="L69">
        <v>1.0244682405980789</v>
      </c>
      <c r="M69">
        <v>0.59315470841423845</v>
      </c>
      <c r="N69">
        <v>1.5342961202021805</v>
      </c>
      <c r="O69">
        <v>1.3094543625841781</v>
      </c>
      <c r="P69">
        <v>1.5031380308023223</v>
      </c>
      <c r="Q69">
        <v>1.3785153934503549</v>
      </c>
      <c r="R69">
        <v>1.1563666638601695</v>
      </c>
    </row>
    <row r="70" spans="1:18" x14ac:dyDescent="0.25">
      <c r="A70" t="s">
        <v>155</v>
      </c>
      <c r="B70" t="s">
        <v>214</v>
      </c>
      <c r="C70">
        <v>5</v>
      </c>
      <c r="D70">
        <v>2</v>
      </c>
      <c r="E70">
        <v>0.47044025926554339</v>
      </c>
      <c r="F70">
        <v>0.87313852964236938</v>
      </c>
      <c r="G70">
        <v>0.93198739690045906</v>
      </c>
      <c r="H70">
        <v>1.0928821139399179</v>
      </c>
      <c r="I70">
        <v>0.89631632597591326</v>
      </c>
      <c r="J70">
        <v>0.33251602123393742</v>
      </c>
      <c r="K70">
        <v>0.74203282483353072</v>
      </c>
      <c r="L70">
        <v>0.65438168094328797</v>
      </c>
      <c r="M70">
        <v>1.2243645846889295</v>
      </c>
      <c r="N70">
        <v>0.91798998539310128</v>
      </c>
      <c r="O70">
        <v>0.59726337695581033</v>
      </c>
      <c r="P70">
        <v>1.1583855466871114</v>
      </c>
      <c r="Q70">
        <v>1.0669747806841339</v>
      </c>
      <c r="R70">
        <v>1.2970994701697403</v>
      </c>
    </row>
    <row r="71" spans="1:18" x14ac:dyDescent="0.25">
      <c r="A71" t="s">
        <v>156</v>
      </c>
      <c r="B71" t="s">
        <v>214</v>
      </c>
      <c r="C71">
        <v>5</v>
      </c>
      <c r="D71">
        <v>2</v>
      </c>
      <c r="E71">
        <v>0.69553637953855119</v>
      </c>
      <c r="F71">
        <v>1.7989104097560031</v>
      </c>
      <c r="G71">
        <v>1.0378809812158336</v>
      </c>
      <c r="H71">
        <v>10.956057379633753</v>
      </c>
      <c r="I71">
        <v>1.2499540133990119</v>
      </c>
      <c r="J71">
        <v>0.30000046376096645</v>
      </c>
      <c r="K71">
        <v>1.3851998952734503</v>
      </c>
      <c r="L71">
        <v>0.79452305864008355</v>
      </c>
      <c r="M71">
        <v>4.2598695239725677</v>
      </c>
      <c r="N71">
        <v>1.1216783805699715</v>
      </c>
      <c r="O71">
        <v>0.83911226257448501</v>
      </c>
      <c r="P71">
        <v>1.6366996006662433</v>
      </c>
      <c r="Q71">
        <v>1.3473953069980218</v>
      </c>
      <c r="R71">
        <v>1.09401595507495</v>
      </c>
    </row>
    <row r="72" spans="1:18" x14ac:dyDescent="0.25">
      <c r="A72" t="s">
        <v>157</v>
      </c>
      <c r="B72" t="s">
        <v>214</v>
      </c>
      <c r="C72">
        <v>5</v>
      </c>
      <c r="D72">
        <v>2</v>
      </c>
      <c r="E72">
        <v>0.45452401258609026</v>
      </c>
      <c r="F72">
        <v>0.99384854876319839</v>
      </c>
      <c r="G72">
        <v>2.0825797550945926</v>
      </c>
      <c r="H72">
        <v>4.2553465820433116</v>
      </c>
      <c r="I72">
        <v>0.52986846635373708</v>
      </c>
      <c r="J72">
        <v>0.24767887031225286</v>
      </c>
      <c r="K72">
        <v>0.47545233964451739</v>
      </c>
      <c r="L72">
        <v>0.45559866801043147</v>
      </c>
      <c r="M72">
        <v>3.4255684570441103</v>
      </c>
      <c r="N72">
        <v>1.3331613667981872</v>
      </c>
      <c r="O72">
        <v>0.62798985068531876</v>
      </c>
      <c r="P72">
        <v>0.76412222461572543</v>
      </c>
      <c r="Q72">
        <v>2.6829724844304437</v>
      </c>
      <c r="R72">
        <v>1.0938152597273749</v>
      </c>
    </row>
    <row r="73" spans="1:18" x14ac:dyDescent="0.25">
      <c r="A73" t="s">
        <v>99</v>
      </c>
      <c r="B73" t="s">
        <v>79</v>
      </c>
      <c r="C73">
        <v>5</v>
      </c>
      <c r="D73">
        <v>1</v>
      </c>
      <c r="E73">
        <v>1.3442322584945177</v>
      </c>
      <c r="F73">
        <v>1.311364864000502</v>
      </c>
      <c r="G73">
        <v>0.75095718626368058</v>
      </c>
      <c r="H73">
        <v>0.90605286174291122</v>
      </c>
      <c r="I73">
        <v>1.5451193579860463</v>
      </c>
      <c r="J73">
        <v>0.9171126258870137</v>
      </c>
      <c r="K73">
        <v>1.5591801758515051</v>
      </c>
      <c r="L73">
        <v>1.6362831917130294</v>
      </c>
      <c r="M73">
        <v>0.89661935182165731</v>
      </c>
      <c r="N73">
        <v>1.0858334992248011</v>
      </c>
      <c r="O73">
        <v>1.3449146710223632</v>
      </c>
      <c r="P73">
        <v>1.3975595787153365</v>
      </c>
      <c r="Q73">
        <v>1.2054296783553917</v>
      </c>
      <c r="R73">
        <v>1.0131499603819356</v>
      </c>
    </row>
    <row r="74" spans="1:18" x14ac:dyDescent="0.25">
      <c r="A74" t="s">
        <v>100</v>
      </c>
      <c r="B74" t="s">
        <v>79</v>
      </c>
      <c r="C74">
        <v>5</v>
      </c>
      <c r="D74">
        <v>1</v>
      </c>
      <c r="E74">
        <v>0.64405597136867798</v>
      </c>
      <c r="F74">
        <v>0.69116361694607953</v>
      </c>
      <c r="G74">
        <v>1.4336478854128294</v>
      </c>
      <c r="H74">
        <v>0.37292706854675817</v>
      </c>
      <c r="I74">
        <v>0.88853816010470432</v>
      </c>
      <c r="J74">
        <v>0.90421466234142889</v>
      </c>
      <c r="K74">
        <v>0.77521697865597172</v>
      </c>
      <c r="L74">
        <v>0.79835987623371674</v>
      </c>
      <c r="M74">
        <v>0.49543367378484676</v>
      </c>
      <c r="N74">
        <v>0.82336427760515962</v>
      </c>
      <c r="O74">
        <v>1.2025513756348332</v>
      </c>
      <c r="P74">
        <v>0.87335463693180337</v>
      </c>
      <c r="Q74">
        <v>1.334259915005634</v>
      </c>
      <c r="R74">
        <v>1.0269253290238585</v>
      </c>
    </row>
    <row r="75" spans="1:18" x14ac:dyDescent="0.25">
      <c r="A75" t="s">
        <v>101</v>
      </c>
      <c r="B75" t="s">
        <v>79</v>
      </c>
      <c r="C75">
        <v>5</v>
      </c>
      <c r="D75">
        <v>1</v>
      </c>
      <c r="E75">
        <v>1.1550534339231902</v>
      </c>
      <c r="F75">
        <v>1.103305004431711</v>
      </c>
      <c r="G75">
        <v>0.92884302442187927</v>
      </c>
      <c r="H75">
        <v>2.959528702371796</v>
      </c>
      <c r="I75">
        <v>0.7283864903483056</v>
      </c>
      <c r="J75">
        <v>1.2058846931673763</v>
      </c>
      <c r="K75">
        <v>0.82733313760069316</v>
      </c>
      <c r="L75">
        <v>0.76549582886375622</v>
      </c>
      <c r="M75">
        <v>2.2511600367599711</v>
      </c>
      <c r="N75">
        <v>1.1185225475361966</v>
      </c>
      <c r="O75">
        <v>0.61830339255314171</v>
      </c>
      <c r="P75">
        <v>0.81929261166849598</v>
      </c>
      <c r="Q75">
        <v>0.62175270214238954</v>
      </c>
      <c r="R75">
        <v>0.96114166121282085</v>
      </c>
    </row>
    <row r="76" spans="1:18" x14ac:dyDescent="0.25">
      <c r="A76" t="s">
        <v>102</v>
      </c>
      <c r="B76" t="s">
        <v>79</v>
      </c>
      <c r="C76">
        <v>5</v>
      </c>
      <c r="D76">
        <v>2</v>
      </c>
      <c r="E76">
        <v>1.549018673799383</v>
      </c>
      <c r="F76">
        <v>1.0170216118228519</v>
      </c>
      <c r="G76" t="e">
        <v>#N/A</v>
      </c>
      <c r="H76">
        <v>0.53520601541639934</v>
      </c>
      <c r="I76">
        <v>1.0721982042049989</v>
      </c>
      <c r="J76">
        <v>1.144909681064606</v>
      </c>
      <c r="K76">
        <v>0.99547711263836791</v>
      </c>
      <c r="L76">
        <v>1.0105857091657722</v>
      </c>
      <c r="M76">
        <v>0.90064640851647171</v>
      </c>
      <c r="N76">
        <v>1.5412059923046819</v>
      </c>
      <c r="O76">
        <v>1.3957238233911946</v>
      </c>
      <c r="P76">
        <v>1.1677529156566697</v>
      </c>
      <c r="Q76">
        <v>1.3216906466271356</v>
      </c>
      <c r="R76">
        <v>1.2297769088847443</v>
      </c>
    </row>
    <row r="77" spans="1:18" x14ac:dyDescent="0.25">
      <c r="A77" t="s">
        <v>103</v>
      </c>
      <c r="B77" t="s">
        <v>79</v>
      </c>
      <c r="C77">
        <v>2.5</v>
      </c>
      <c r="D77">
        <v>2</v>
      </c>
      <c r="E77">
        <v>0.62503917102838424</v>
      </c>
      <c r="F77">
        <v>0.97723495375714275</v>
      </c>
      <c r="G77">
        <v>0.31721323740391588</v>
      </c>
      <c r="H77">
        <v>5.1684054186526041</v>
      </c>
      <c r="I77">
        <v>0.6690962135923042</v>
      </c>
      <c r="J77">
        <v>0.64677146608531944</v>
      </c>
      <c r="K77">
        <v>0.8236170153745328</v>
      </c>
      <c r="L77">
        <v>0.8055153362148767</v>
      </c>
      <c r="M77">
        <v>2.4219237725733467</v>
      </c>
      <c r="N77">
        <v>0.4894163305571132</v>
      </c>
      <c r="O77">
        <v>0.75938773850449948</v>
      </c>
      <c r="P77">
        <v>0.61613810317794138</v>
      </c>
      <c r="Q77">
        <v>1.0645155246959248</v>
      </c>
      <c r="R77">
        <v>0.61384404874839271</v>
      </c>
    </row>
    <row r="78" spans="1:18" x14ac:dyDescent="0.25">
      <c r="A78" t="s">
        <v>104</v>
      </c>
      <c r="B78" t="s">
        <v>79</v>
      </c>
      <c r="C78">
        <v>2.5</v>
      </c>
      <c r="D78">
        <v>2</v>
      </c>
      <c r="E78">
        <v>1.0328472829365811</v>
      </c>
      <c r="F78">
        <v>1.0061687524030245</v>
      </c>
      <c r="G78">
        <v>3.1524535614718814</v>
      </c>
      <c r="H78">
        <v>0.36151176946112701</v>
      </c>
      <c r="I78">
        <v>1.3939151948076818</v>
      </c>
      <c r="J78">
        <v>1.3504481698680997</v>
      </c>
      <c r="K78">
        <v>1.2196730009976442</v>
      </c>
      <c r="L78">
        <v>1.2284374111888592</v>
      </c>
      <c r="M78">
        <v>0.45844285490812675</v>
      </c>
      <c r="N78">
        <v>1.3257476151483973</v>
      </c>
      <c r="O78">
        <v>0.94348918874140819</v>
      </c>
      <c r="P78">
        <v>1.389859732100557</v>
      </c>
      <c r="Q78">
        <v>0.71075215300550254</v>
      </c>
      <c r="R78">
        <v>1.3246941429994901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8812-B2CF-4889-BBE7-46801B6C8E71}">
  <dimension ref="A1:R78"/>
  <sheetViews>
    <sheetView workbookViewId="0">
      <selection activeCell="K83" sqref="K83"/>
    </sheetView>
  </sheetViews>
  <sheetFormatPr defaultRowHeight="15" x14ac:dyDescent="0.25"/>
  <cols>
    <col min="1" max="4" width="17.7109375" customWidth="1"/>
  </cols>
  <sheetData>
    <row r="1" spans="1:18" x14ac:dyDescent="0.25">
      <c r="A1" t="s">
        <v>74</v>
      </c>
      <c r="B1" t="s">
        <v>202</v>
      </c>
      <c r="C1" t="s">
        <v>216</v>
      </c>
      <c r="D1" t="s">
        <v>215</v>
      </c>
      <c r="E1" t="s">
        <v>8</v>
      </c>
      <c r="F1" t="s">
        <v>68</v>
      </c>
      <c r="G1" t="s">
        <v>66</v>
      </c>
      <c r="H1" t="s">
        <v>67</v>
      </c>
      <c r="I1" t="s">
        <v>70</v>
      </c>
      <c r="J1" t="s">
        <v>159</v>
      </c>
      <c r="K1" t="s">
        <v>64</v>
      </c>
      <c r="L1" t="s">
        <v>65</v>
      </c>
      <c r="M1" t="s">
        <v>63</v>
      </c>
      <c r="N1" t="s">
        <v>72</v>
      </c>
      <c r="O1" t="s">
        <v>69</v>
      </c>
      <c r="P1" t="s">
        <v>160</v>
      </c>
      <c r="Q1" t="s">
        <v>73</v>
      </c>
      <c r="R1" t="s">
        <v>9</v>
      </c>
    </row>
    <row r="2" spans="1:18" x14ac:dyDescent="0.25">
      <c r="A2" t="s">
        <v>81</v>
      </c>
      <c r="B2" t="s">
        <v>203</v>
      </c>
      <c r="C2">
        <v>2.5</v>
      </c>
      <c r="D2">
        <v>1</v>
      </c>
      <c r="E2">
        <v>79.986445617064859</v>
      </c>
      <c r="F2">
        <v>41.501086258050222</v>
      </c>
      <c r="G2" t="e">
        <v>#N/A</v>
      </c>
      <c r="H2">
        <v>56.445087392413342</v>
      </c>
      <c r="I2">
        <v>0.12144521765764119</v>
      </c>
      <c r="J2">
        <v>10.425563126925784</v>
      </c>
      <c r="K2">
        <v>2.7961582621713263E-2</v>
      </c>
      <c r="L2" t="e">
        <v>#N/A</v>
      </c>
      <c r="M2">
        <v>56.191134248927561</v>
      </c>
      <c r="N2" t="e">
        <v>#N/A</v>
      </c>
      <c r="O2">
        <v>0.15194451416829408</v>
      </c>
      <c r="P2">
        <v>42.855572115329238</v>
      </c>
      <c r="Q2">
        <v>0.1599747264976355</v>
      </c>
      <c r="R2">
        <v>2.0269317545355953E-2</v>
      </c>
    </row>
    <row r="3" spans="1:18" x14ac:dyDescent="0.25">
      <c r="A3" t="s">
        <v>82</v>
      </c>
      <c r="B3" t="s">
        <v>203</v>
      </c>
      <c r="C3">
        <v>2.5</v>
      </c>
      <c r="D3">
        <v>1</v>
      </c>
      <c r="E3">
        <v>59.919344241610744</v>
      </c>
      <c r="F3">
        <v>24.824110943071762</v>
      </c>
      <c r="G3" t="e">
        <v>#N/A</v>
      </c>
      <c r="H3">
        <v>41.200315018384693</v>
      </c>
      <c r="I3">
        <v>2.7711380771474448E-2</v>
      </c>
      <c r="J3">
        <v>5.0565532130467261</v>
      </c>
      <c r="K3">
        <v>1.2847237925449869E-2</v>
      </c>
      <c r="L3">
        <v>1.2143230035333996E-2</v>
      </c>
      <c r="M3">
        <v>29.584979580275654</v>
      </c>
      <c r="N3">
        <v>1.1226993826030813E-2</v>
      </c>
      <c r="O3">
        <v>19.470642402484103</v>
      </c>
      <c r="P3">
        <v>58.164076289659171</v>
      </c>
      <c r="Q3">
        <v>2.5271222163069533E-2</v>
      </c>
      <c r="R3">
        <v>1.8936805656528978E-2</v>
      </c>
    </row>
    <row r="4" spans="1:18" x14ac:dyDescent="0.25">
      <c r="A4" t="s">
        <v>83</v>
      </c>
      <c r="B4" t="s">
        <v>203</v>
      </c>
      <c r="C4">
        <v>2.5</v>
      </c>
      <c r="D4">
        <v>1</v>
      </c>
      <c r="E4">
        <v>54.24667202763019</v>
      </c>
      <c r="F4">
        <v>25.377667168456771</v>
      </c>
      <c r="G4" t="e">
        <v>#N/A</v>
      </c>
      <c r="H4">
        <v>32.989287556211487</v>
      </c>
      <c r="I4">
        <v>2.9151218724698068E-2</v>
      </c>
      <c r="J4">
        <v>4.5465474592671473</v>
      </c>
      <c r="K4">
        <v>7.0975826556089784E-3</v>
      </c>
      <c r="L4">
        <v>4.7968909879921662E-3</v>
      </c>
      <c r="M4">
        <v>25.485211230327444</v>
      </c>
      <c r="N4">
        <v>2.1063494513408266E-2</v>
      </c>
      <c r="O4">
        <v>23.379869845687427</v>
      </c>
      <c r="P4">
        <v>65.585009125645101</v>
      </c>
      <c r="Q4">
        <v>3.7746307239363147E-2</v>
      </c>
      <c r="R4">
        <v>9.7478907766360874E-3</v>
      </c>
    </row>
    <row r="5" spans="1:18" x14ac:dyDescent="0.25">
      <c r="A5" t="s">
        <v>84</v>
      </c>
      <c r="B5" t="s">
        <v>203</v>
      </c>
      <c r="C5">
        <v>5</v>
      </c>
      <c r="D5">
        <v>1</v>
      </c>
      <c r="E5">
        <v>50.546690490650541</v>
      </c>
      <c r="F5">
        <v>28.522255617009204</v>
      </c>
      <c r="G5" t="e">
        <v>#N/A</v>
      </c>
      <c r="H5">
        <v>45.93140002973152</v>
      </c>
      <c r="I5">
        <v>3.0954270054874836E-2</v>
      </c>
      <c r="J5">
        <v>5.9949573221995518</v>
      </c>
      <c r="K5">
        <v>2.0587437663071823E-2</v>
      </c>
      <c r="L5">
        <v>2.9880846036990902E-2</v>
      </c>
      <c r="M5">
        <v>30.281802234772297</v>
      </c>
      <c r="N5">
        <v>1.1313446791353778E-3</v>
      </c>
      <c r="O5">
        <v>0.7218868955243003</v>
      </c>
      <c r="P5">
        <v>45.948596771681089</v>
      </c>
      <c r="Q5">
        <v>2.0160920365572963E-2</v>
      </c>
      <c r="R5">
        <v>5.3280178341316561E-3</v>
      </c>
    </row>
    <row r="6" spans="1:18" x14ac:dyDescent="0.25">
      <c r="A6" t="s">
        <v>85</v>
      </c>
      <c r="B6" t="s">
        <v>203</v>
      </c>
      <c r="C6">
        <v>5</v>
      </c>
      <c r="D6">
        <v>1</v>
      </c>
      <c r="E6">
        <v>54.625734287672721</v>
      </c>
      <c r="F6">
        <v>25.94686074997135</v>
      </c>
      <c r="G6" t="e">
        <v>#N/A</v>
      </c>
      <c r="H6">
        <v>43.677688816389782</v>
      </c>
      <c r="I6">
        <v>3.1366060143453389E-2</v>
      </c>
      <c r="J6">
        <v>5.980763713971422</v>
      </c>
      <c r="K6">
        <v>8.3693266625182467E-3</v>
      </c>
      <c r="L6">
        <v>1.0451251005372525E-2</v>
      </c>
      <c r="M6">
        <v>27.899377928456865</v>
      </c>
      <c r="N6">
        <v>7.7324424188393911E-3</v>
      </c>
      <c r="O6">
        <v>2.0263312916106995</v>
      </c>
      <c r="P6">
        <v>51.203091586036784</v>
      </c>
      <c r="Q6">
        <v>5.0821793032505516E-2</v>
      </c>
      <c r="R6">
        <v>1.4914636749263119E-2</v>
      </c>
    </row>
    <row r="7" spans="1:18" x14ac:dyDescent="0.25">
      <c r="A7" t="s">
        <v>86</v>
      </c>
      <c r="B7" t="s">
        <v>203</v>
      </c>
      <c r="C7">
        <v>5</v>
      </c>
      <c r="D7">
        <v>1</v>
      </c>
      <c r="E7">
        <v>55.442535685733588</v>
      </c>
      <c r="F7">
        <v>23.995952689948876</v>
      </c>
      <c r="G7" t="e">
        <v>#N/A</v>
      </c>
      <c r="H7">
        <v>37.021835343511064</v>
      </c>
      <c r="I7">
        <v>4.3661088768398637E-2</v>
      </c>
      <c r="J7">
        <v>5.8819721213277587</v>
      </c>
      <c r="K7">
        <v>6.9476141690450553E-3</v>
      </c>
      <c r="L7" t="e">
        <v>#N/A</v>
      </c>
      <c r="M7">
        <v>32.750565461137384</v>
      </c>
      <c r="N7">
        <v>3.626879754433051E-2</v>
      </c>
      <c r="O7">
        <v>0.11635983458225271</v>
      </c>
      <c r="P7">
        <v>56.622964647181441</v>
      </c>
      <c r="Q7">
        <v>1.4726137389400215E-2</v>
      </c>
      <c r="R7">
        <v>1.5133599060678449E-2</v>
      </c>
    </row>
    <row r="8" spans="1:18" x14ac:dyDescent="0.25">
      <c r="A8" t="s">
        <v>87</v>
      </c>
      <c r="B8" t="s">
        <v>204</v>
      </c>
      <c r="C8">
        <v>2.5</v>
      </c>
      <c r="D8">
        <v>1</v>
      </c>
      <c r="E8">
        <v>55.612954251438836</v>
      </c>
      <c r="F8">
        <v>24.84175968663191</v>
      </c>
      <c r="G8" t="e">
        <v>#N/A</v>
      </c>
      <c r="H8">
        <v>38.624992600135656</v>
      </c>
      <c r="I8">
        <v>4.1996305130800229E-2</v>
      </c>
      <c r="J8">
        <v>4.4761449367555883</v>
      </c>
      <c r="K8">
        <v>9.6290829515860606E-3</v>
      </c>
      <c r="L8">
        <v>8.7161759513457629E-2</v>
      </c>
      <c r="M8">
        <v>28.952456146629569</v>
      </c>
      <c r="N8">
        <v>4.8340986516366279E-2</v>
      </c>
      <c r="O8">
        <v>4.3041538976306883</v>
      </c>
      <c r="P8">
        <v>63.272715200281233</v>
      </c>
      <c r="Q8">
        <v>1.4696120359168308E-2</v>
      </c>
      <c r="R8">
        <v>1.416516712929526E-2</v>
      </c>
    </row>
    <row r="9" spans="1:18" x14ac:dyDescent="0.25">
      <c r="A9" t="s">
        <v>88</v>
      </c>
      <c r="B9" t="s">
        <v>204</v>
      </c>
      <c r="C9">
        <v>2.5</v>
      </c>
      <c r="D9">
        <v>1</v>
      </c>
      <c r="E9">
        <v>1.5478719323238213</v>
      </c>
      <c r="F9">
        <v>1.0866373798850606</v>
      </c>
      <c r="G9">
        <v>0.46805469788248638</v>
      </c>
      <c r="H9">
        <v>0.71244531687368828</v>
      </c>
      <c r="I9">
        <v>1.0601715999226242</v>
      </c>
      <c r="J9">
        <v>1.4676633093410458</v>
      </c>
      <c r="K9">
        <v>0.6502045358303733</v>
      </c>
      <c r="L9">
        <v>1.335631063080033</v>
      </c>
      <c r="M9">
        <v>0.80601731306087254</v>
      </c>
      <c r="N9">
        <v>0.67450634864258441</v>
      </c>
      <c r="O9">
        <v>2.2634949561910527</v>
      </c>
      <c r="P9">
        <v>1.213385279766231</v>
      </c>
      <c r="Q9">
        <v>0.8939078713042462</v>
      </c>
      <c r="R9">
        <v>0.80507237504673335</v>
      </c>
    </row>
    <row r="10" spans="1:18" x14ac:dyDescent="0.25">
      <c r="A10" t="s">
        <v>89</v>
      </c>
      <c r="B10" t="s">
        <v>204</v>
      </c>
      <c r="C10">
        <v>2.5</v>
      </c>
      <c r="D10">
        <v>1</v>
      </c>
      <c r="E10">
        <v>1.8605899651349245</v>
      </c>
      <c r="F10">
        <v>1.3313039188186742</v>
      </c>
      <c r="G10">
        <v>1.2349458893169019</v>
      </c>
      <c r="H10">
        <v>0.98840724196789087</v>
      </c>
      <c r="I10">
        <v>1.2769638475435707</v>
      </c>
      <c r="J10">
        <v>2.2342638512771424</v>
      </c>
      <c r="K10">
        <v>0.75997256087880327</v>
      </c>
      <c r="L10">
        <v>1.216451029631771</v>
      </c>
      <c r="M10">
        <v>0.87171193666108837</v>
      </c>
      <c r="N10">
        <v>0.53950627816169794</v>
      </c>
      <c r="O10">
        <v>2.5318442442142644</v>
      </c>
      <c r="P10">
        <v>1.5538871225017981</v>
      </c>
      <c r="Q10">
        <v>1.0829938469199518</v>
      </c>
      <c r="R10">
        <v>1.0239608892293215</v>
      </c>
    </row>
    <row r="11" spans="1:18" x14ac:dyDescent="0.25">
      <c r="A11" t="s">
        <v>90</v>
      </c>
      <c r="B11" t="s">
        <v>204</v>
      </c>
      <c r="C11">
        <v>5</v>
      </c>
      <c r="D11">
        <v>1</v>
      </c>
      <c r="E11">
        <v>68.035096535895505</v>
      </c>
      <c r="F11">
        <v>28.23287006207936</v>
      </c>
      <c r="G11" t="e">
        <v>#N/A</v>
      </c>
      <c r="H11">
        <v>37.729732926569547</v>
      </c>
      <c r="I11">
        <v>8.5177653814765594E-2</v>
      </c>
      <c r="J11">
        <v>5.6843152441235905</v>
      </c>
      <c r="K11">
        <v>1.4166302393709968E-2</v>
      </c>
      <c r="L11">
        <v>3.0546412644538654E-2</v>
      </c>
      <c r="M11">
        <v>38.173969163584104</v>
      </c>
      <c r="N11">
        <v>2.0257385926107787E-2</v>
      </c>
      <c r="O11">
        <v>21.071169324841843</v>
      </c>
      <c r="P11">
        <v>69.538884783203287</v>
      </c>
      <c r="Q11">
        <v>4.8590494482026361E-2</v>
      </c>
      <c r="R11">
        <v>3.9758502301857027E-2</v>
      </c>
    </row>
    <row r="12" spans="1:18" x14ac:dyDescent="0.25">
      <c r="A12" t="s">
        <v>91</v>
      </c>
      <c r="B12" t="s">
        <v>204</v>
      </c>
      <c r="C12">
        <v>5</v>
      </c>
      <c r="D12">
        <v>1</v>
      </c>
      <c r="E12">
        <v>68.256826652938614</v>
      </c>
      <c r="F12">
        <v>31.906569812554658</v>
      </c>
      <c r="G12" t="e">
        <v>#N/A</v>
      </c>
      <c r="H12">
        <v>40.242495837692168</v>
      </c>
      <c r="I12">
        <v>3.3042967867242826E-2</v>
      </c>
      <c r="J12">
        <v>5.8456925700672988</v>
      </c>
      <c r="K12">
        <v>1.156926294084579E-2</v>
      </c>
      <c r="L12">
        <v>2.8340475729619535E-2</v>
      </c>
      <c r="M12">
        <v>43.156819311752344</v>
      </c>
      <c r="N12" t="e">
        <v>#N/A</v>
      </c>
      <c r="O12">
        <v>0.80635707008176216</v>
      </c>
      <c r="P12">
        <v>76.087851007238115</v>
      </c>
      <c r="Q12">
        <v>3.7275624431197626E-2</v>
      </c>
      <c r="R12">
        <v>2.6761515562177225E-2</v>
      </c>
    </row>
    <row r="13" spans="1:18" x14ac:dyDescent="0.25">
      <c r="A13" t="s">
        <v>92</v>
      </c>
      <c r="B13" t="s">
        <v>204</v>
      </c>
      <c r="C13">
        <v>5</v>
      </c>
      <c r="D13">
        <v>1</v>
      </c>
      <c r="E13">
        <v>61.347652823483429</v>
      </c>
      <c r="F13">
        <v>28.040130684135654</v>
      </c>
      <c r="G13" t="e">
        <v>#N/A</v>
      </c>
      <c r="H13">
        <v>43.98605777401778</v>
      </c>
      <c r="I13">
        <v>4.4087053929101346E-2</v>
      </c>
      <c r="J13">
        <v>6.3409275602333457</v>
      </c>
      <c r="K13">
        <v>2.3506109415175377E-2</v>
      </c>
      <c r="L13">
        <v>3.2288751667967554E-2</v>
      </c>
      <c r="M13">
        <v>36.681472727224893</v>
      </c>
      <c r="N13">
        <v>1.4109721391972146E-2</v>
      </c>
      <c r="O13">
        <v>4.5398435569884255</v>
      </c>
      <c r="P13">
        <v>63.513432361177522</v>
      </c>
      <c r="Q13">
        <v>2.0360947718305378E-2</v>
      </c>
      <c r="R13">
        <v>9.4955442886767386E-3</v>
      </c>
    </row>
    <row r="14" spans="1:18" x14ac:dyDescent="0.25">
      <c r="A14" t="s">
        <v>93</v>
      </c>
      <c r="B14" t="s">
        <v>205</v>
      </c>
      <c r="C14">
        <v>2.5</v>
      </c>
      <c r="D14">
        <v>1</v>
      </c>
      <c r="E14">
        <v>1.0759276860509555</v>
      </c>
      <c r="F14">
        <v>1.2986869685624727</v>
      </c>
      <c r="G14">
        <v>0.74394391092720358</v>
      </c>
      <c r="H14">
        <v>1.6295183844052674</v>
      </c>
      <c r="I14">
        <v>1.2178605309349859</v>
      </c>
      <c r="J14">
        <v>1.8647519455097963</v>
      </c>
      <c r="K14">
        <v>0.56949996488466481</v>
      </c>
      <c r="L14">
        <v>1.5457667513629243</v>
      </c>
      <c r="M14">
        <v>1.4790863363436488</v>
      </c>
      <c r="N14">
        <v>0.62406906192709677</v>
      </c>
      <c r="O14">
        <v>1.5385684700268289</v>
      </c>
      <c r="P14">
        <v>1.2710438365536818</v>
      </c>
      <c r="Q14">
        <v>1.0070748157731919</v>
      </c>
      <c r="R14">
        <v>0.96887175925321267</v>
      </c>
    </row>
    <row r="15" spans="1:18" x14ac:dyDescent="0.25">
      <c r="A15" t="s">
        <v>94</v>
      </c>
      <c r="B15" t="s">
        <v>205</v>
      </c>
      <c r="C15">
        <v>2.5</v>
      </c>
      <c r="D15">
        <v>1</v>
      </c>
      <c r="E15">
        <v>1.0960550103594766</v>
      </c>
      <c r="F15">
        <v>1.3480884906061765</v>
      </c>
      <c r="G15" t="e">
        <v>#N/A</v>
      </c>
      <c r="H15">
        <v>2.3748424463624955</v>
      </c>
      <c r="I15">
        <v>0.76905865160762299</v>
      </c>
      <c r="J15">
        <v>1.6707890959365104</v>
      </c>
      <c r="K15">
        <v>0.73850917700427221</v>
      </c>
      <c r="L15">
        <v>1.0158857425417238</v>
      </c>
      <c r="M15">
        <v>2.1120668818004589</v>
      </c>
      <c r="N15">
        <v>0.61982049636773562</v>
      </c>
      <c r="O15">
        <v>1.8116294717146879</v>
      </c>
      <c r="P15">
        <v>1.0052331200738913</v>
      </c>
      <c r="Q15">
        <v>1.0401204567473106</v>
      </c>
      <c r="R15">
        <v>1.0366759526398748</v>
      </c>
    </row>
    <row r="16" spans="1:18" x14ac:dyDescent="0.25">
      <c r="A16" t="s">
        <v>95</v>
      </c>
      <c r="B16" t="s">
        <v>205</v>
      </c>
      <c r="C16">
        <v>2.5</v>
      </c>
      <c r="D16">
        <v>1</v>
      </c>
      <c r="E16">
        <v>1.1625866600666899</v>
      </c>
      <c r="F16">
        <v>1.097633750402357</v>
      </c>
      <c r="G16">
        <v>0.49576502327368788</v>
      </c>
      <c r="H16">
        <v>1.3655760379059405</v>
      </c>
      <c r="I16">
        <v>1.347125044084893</v>
      </c>
      <c r="J16">
        <v>2.0663147005166485</v>
      </c>
      <c r="K16">
        <v>0.68126049195210736</v>
      </c>
      <c r="L16">
        <v>1.3211169974302162</v>
      </c>
      <c r="M16">
        <v>1.4068624056750207</v>
      </c>
      <c r="N16">
        <v>0.71371474509061317</v>
      </c>
      <c r="O16">
        <v>1.6650021550613501</v>
      </c>
      <c r="P16">
        <v>1.1114607111316954</v>
      </c>
      <c r="Q16">
        <v>1.3810574532230455</v>
      </c>
      <c r="R16">
        <v>0.93462759702255771</v>
      </c>
    </row>
    <row r="17" spans="1:18" x14ac:dyDescent="0.25">
      <c r="A17" t="s">
        <v>96</v>
      </c>
      <c r="B17" t="s">
        <v>205</v>
      </c>
      <c r="C17">
        <v>5</v>
      </c>
      <c r="D17">
        <v>1</v>
      </c>
      <c r="E17">
        <v>1.5884221112552066</v>
      </c>
      <c r="F17">
        <v>1.771775212471475</v>
      </c>
      <c r="G17">
        <v>1.1388053693417304</v>
      </c>
      <c r="H17">
        <v>0.83200758703922284</v>
      </c>
      <c r="I17">
        <v>1.2851133995665862</v>
      </c>
      <c r="J17">
        <v>2.3360217202577211</v>
      </c>
      <c r="K17">
        <v>1.0586565928632301</v>
      </c>
      <c r="L17">
        <v>1.7775300173821404</v>
      </c>
      <c r="M17">
        <v>1.0157995286454358</v>
      </c>
      <c r="N17">
        <v>0.80957553939050542</v>
      </c>
      <c r="O17">
        <v>2.1484906080671182</v>
      </c>
      <c r="P17">
        <v>1.5175498801592304</v>
      </c>
      <c r="Q17">
        <v>1.7134695916428773</v>
      </c>
      <c r="R17">
        <v>0.76415793009128197</v>
      </c>
    </row>
    <row r="18" spans="1:18" x14ac:dyDescent="0.25">
      <c r="A18" t="s">
        <v>97</v>
      </c>
      <c r="B18" t="s">
        <v>205</v>
      </c>
      <c r="C18">
        <v>5</v>
      </c>
      <c r="D18">
        <v>1</v>
      </c>
      <c r="E18">
        <v>0.65605398495597478</v>
      </c>
      <c r="F18">
        <v>0.63449178143066798</v>
      </c>
      <c r="G18">
        <v>1.0611905819649008</v>
      </c>
      <c r="H18">
        <v>0.29408819647896439</v>
      </c>
      <c r="I18">
        <v>1.3534048220465533</v>
      </c>
      <c r="J18">
        <v>1.675036217417694</v>
      </c>
      <c r="K18">
        <v>0.85595133518877353</v>
      </c>
      <c r="L18">
        <v>1.349292808052388</v>
      </c>
      <c r="M18">
        <v>0.21806490076920262</v>
      </c>
      <c r="N18">
        <v>0.74030795684113482</v>
      </c>
      <c r="O18">
        <v>1.6751961779433195</v>
      </c>
      <c r="P18">
        <v>0.98843029242468827</v>
      </c>
      <c r="Q18">
        <v>1.9686313956988286</v>
      </c>
      <c r="R18">
        <v>0.90318116196725995</v>
      </c>
    </row>
    <row r="19" spans="1:18" x14ac:dyDescent="0.25">
      <c r="A19" t="s">
        <v>98</v>
      </c>
      <c r="B19" t="s">
        <v>205</v>
      </c>
      <c r="C19">
        <v>5</v>
      </c>
      <c r="D19">
        <v>1</v>
      </c>
      <c r="E19">
        <v>0.72761787258718802</v>
      </c>
      <c r="F19">
        <v>0.96357209416494505</v>
      </c>
      <c r="G19">
        <v>1.0222419106973191</v>
      </c>
      <c r="H19">
        <v>0.47721685074714576</v>
      </c>
      <c r="I19">
        <v>1.2834253746072268</v>
      </c>
      <c r="J19">
        <v>1.537142856095191</v>
      </c>
      <c r="K19">
        <v>0.55506637517973301</v>
      </c>
      <c r="L19">
        <v>1.3360106744014004</v>
      </c>
      <c r="M19">
        <v>0.40237486488001367</v>
      </c>
      <c r="N19">
        <v>0.48524612054127636</v>
      </c>
      <c r="O19">
        <v>1.4735473214037786</v>
      </c>
      <c r="P19">
        <v>0.82772842611651698</v>
      </c>
      <c r="Q19">
        <v>0.76330274370563989</v>
      </c>
      <c r="R19">
        <v>0.5897475024344967</v>
      </c>
    </row>
    <row r="20" spans="1:18" x14ac:dyDescent="0.25">
      <c r="A20" t="s">
        <v>105</v>
      </c>
      <c r="B20" t="s">
        <v>206</v>
      </c>
      <c r="C20">
        <v>2.5</v>
      </c>
      <c r="D20">
        <v>1</v>
      </c>
      <c r="E20">
        <v>0.88472438181913549</v>
      </c>
      <c r="F20">
        <v>0.86754269119117922</v>
      </c>
      <c r="G20">
        <v>0.46645306445729751</v>
      </c>
      <c r="H20">
        <v>0.31081664660945879</v>
      </c>
      <c r="I20">
        <v>0.9414351525000787</v>
      </c>
      <c r="J20">
        <v>1.6554353484718001</v>
      </c>
      <c r="K20">
        <v>0.92850009254323307</v>
      </c>
      <c r="L20">
        <v>2.0368285447589884</v>
      </c>
      <c r="M20">
        <v>0.46698560064468175</v>
      </c>
      <c r="N20">
        <v>0.91138985253522475</v>
      </c>
      <c r="O20">
        <v>1.65298709961198</v>
      </c>
      <c r="P20">
        <v>1.020343698991049</v>
      </c>
      <c r="Q20">
        <v>1.9990544239530759</v>
      </c>
      <c r="R20">
        <v>0.94728139281135282</v>
      </c>
    </row>
    <row r="21" spans="1:18" x14ac:dyDescent="0.25">
      <c r="A21" t="s">
        <v>106</v>
      </c>
      <c r="B21" t="s">
        <v>206</v>
      </c>
      <c r="C21">
        <v>2.5</v>
      </c>
      <c r="D21">
        <v>1</v>
      </c>
      <c r="E21">
        <v>0.79502679424304035</v>
      </c>
      <c r="F21">
        <v>0.71797082408655555</v>
      </c>
      <c r="G21">
        <v>0.37415617659450529</v>
      </c>
      <c r="H21">
        <v>0.30163641147638198</v>
      </c>
      <c r="I21">
        <v>1.1009593931120509</v>
      </c>
      <c r="J21">
        <v>1.6363415592827111</v>
      </c>
      <c r="K21">
        <v>0.50805206304745787</v>
      </c>
      <c r="L21">
        <v>0.85806397328558737</v>
      </c>
      <c r="M21">
        <v>0.35869584201719784</v>
      </c>
      <c r="N21">
        <v>0.793357987927092</v>
      </c>
      <c r="O21">
        <v>0.88172995105268581</v>
      </c>
      <c r="P21">
        <v>1.0146011629803551</v>
      </c>
      <c r="Q21">
        <v>1.9913831623676543</v>
      </c>
      <c r="R21">
        <v>0.71584182739803137</v>
      </c>
    </row>
    <row r="22" spans="1:18" x14ac:dyDescent="0.25">
      <c r="A22" t="s">
        <v>107</v>
      </c>
      <c r="B22" t="s">
        <v>206</v>
      </c>
      <c r="C22">
        <v>2.5</v>
      </c>
      <c r="D22">
        <v>1</v>
      </c>
      <c r="E22">
        <v>0.90905996061800542</v>
      </c>
      <c r="F22">
        <v>0.7620083209680748</v>
      </c>
      <c r="G22">
        <v>2.1876885551440215</v>
      </c>
      <c r="H22">
        <v>0.24625132638295208</v>
      </c>
      <c r="I22">
        <v>1.3720545920851956</v>
      </c>
      <c r="J22">
        <v>1.4130457497710962</v>
      </c>
      <c r="K22">
        <v>0.66562332493953369</v>
      </c>
      <c r="L22">
        <v>1.2623158903054241</v>
      </c>
      <c r="M22">
        <v>0.38612170416992403</v>
      </c>
      <c r="N22">
        <v>0.67919873326394531</v>
      </c>
      <c r="O22">
        <v>1.8897417486044366</v>
      </c>
      <c r="P22">
        <v>1.3030193794330742</v>
      </c>
      <c r="Q22">
        <v>1.7544502239026996</v>
      </c>
      <c r="R22">
        <v>0.92098397854208802</v>
      </c>
    </row>
    <row r="23" spans="1:18" x14ac:dyDescent="0.25">
      <c r="A23" t="s">
        <v>108</v>
      </c>
      <c r="B23" t="s">
        <v>206</v>
      </c>
      <c r="C23">
        <v>5</v>
      </c>
      <c r="D23">
        <v>1</v>
      </c>
      <c r="E23">
        <v>0.75926250947369534</v>
      </c>
      <c r="F23">
        <v>0.78052022026617629</v>
      </c>
      <c r="G23">
        <v>0.60686320643532454</v>
      </c>
      <c r="H23">
        <v>0.57929041817226445</v>
      </c>
      <c r="I23">
        <v>0.98709167955408184</v>
      </c>
      <c r="J23">
        <v>1.2142719611490107</v>
      </c>
      <c r="K23">
        <v>0.59936987458678725</v>
      </c>
      <c r="L23">
        <v>0.99412378178454008</v>
      </c>
      <c r="M23">
        <v>0.55126694112377106</v>
      </c>
      <c r="N23">
        <v>0.9080535564297999</v>
      </c>
      <c r="O23">
        <v>1.3236981889133577</v>
      </c>
      <c r="P23">
        <v>0.89898257171017326</v>
      </c>
      <c r="Q23">
        <v>1.98421669487742</v>
      </c>
      <c r="R23">
        <v>1.0025879497696899</v>
      </c>
    </row>
    <row r="24" spans="1:18" x14ac:dyDescent="0.25">
      <c r="A24" t="s">
        <v>109</v>
      </c>
      <c r="B24" t="s">
        <v>206</v>
      </c>
      <c r="C24">
        <v>5</v>
      </c>
      <c r="D24">
        <v>1</v>
      </c>
      <c r="E24">
        <v>0.82486272842140829</v>
      </c>
      <c r="F24">
        <v>0.79919547164730165</v>
      </c>
      <c r="G24">
        <v>1.0679134144564872</v>
      </c>
      <c r="H24">
        <v>0.2490318138520568</v>
      </c>
      <c r="I24">
        <v>1.2960394684056373</v>
      </c>
      <c r="J24">
        <v>1.2992271698933369</v>
      </c>
      <c r="K24">
        <v>0.5324143129304969</v>
      </c>
      <c r="L24">
        <v>1.0630218981173891</v>
      </c>
      <c r="M24">
        <v>0.43543307330874231</v>
      </c>
      <c r="N24">
        <v>0.75416350519512099</v>
      </c>
      <c r="O24">
        <v>1.0830056168688378</v>
      </c>
      <c r="P24">
        <v>0.66834412196274606</v>
      </c>
      <c r="Q24">
        <v>1.4246448170726023</v>
      </c>
      <c r="R24">
        <v>0.7294473536867484</v>
      </c>
    </row>
    <row r="25" spans="1:18" x14ac:dyDescent="0.25">
      <c r="A25" t="s">
        <v>110</v>
      </c>
      <c r="B25" t="s">
        <v>206</v>
      </c>
      <c r="C25">
        <v>5</v>
      </c>
      <c r="D25">
        <v>1</v>
      </c>
      <c r="E25">
        <v>0.72317055822764298</v>
      </c>
      <c r="F25">
        <v>0.6129686863301651</v>
      </c>
      <c r="G25" t="e">
        <v>#N/A</v>
      </c>
      <c r="H25">
        <v>0.10023236986256343</v>
      </c>
      <c r="I25">
        <v>1.011659667038622</v>
      </c>
      <c r="J25">
        <v>2.2746559851767172</v>
      </c>
      <c r="K25">
        <v>0.76547258508130855</v>
      </c>
      <c r="L25">
        <v>1.4518374324719348</v>
      </c>
      <c r="M25">
        <v>0.26550130304116837</v>
      </c>
      <c r="N25">
        <v>0.71388787326796754</v>
      </c>
      <c r="O25">
        <v>1.8522452534896425</v>
      </c>
      <c r="P25">
        <v>0.89663530612230169</v>
      </c>
      <c r="Q25">
        <v>1.3882180311668759</v>
      </c>
      <c r="R25">
        <v>0.88774607988125487</v>
      </c>
    </row>
    <row r="26" spans="1:18" x14ac:dyDescent="0.25">
      <c r="A26" t="s">
        <v>111</v>
      </c>
      <c r="B26" t="s">
        <v>207</v>
      </c>
      <c r="C26">
        <v>2.5</v>
      </c>
      <c r="D26">
        <v>1</v>
      </c>
      <c r="E26">
        <v>1.1244417623786487</v>
      </c>
      <c r="F26">
        <v>0.97558957501580634</v>
      </c>
      <c r="G26">
        <v>0.2096123162925019</v>
      </c>
      <c r="H26">
        <v>1.0645344286998861</v>
      </c>
      <c r="I26">
        <v>1.0133046204213125</v>
      </c>
      <c r="J26">
        <v>1.4370193252973722</v>
      </c>
      <c r="K26">
        <v>0.57321719560156925</v>
      </c>
      <c r="L26">
        <v>1.1531449381645895</v>
      </c>
      <c r="M26">
        <v>0.98334320378803186</v>
      </c>
      <c r="N26">
        <v>0.95544322564289275</v>
      </c>
      <c r="O26">
        <v>1.9079839105301584</v>
      </c>
      <c r="P26">
        <v>0.94327826497704959</v>
      </c>
      <c r="Q26">
        <v>0.8343796497170185</v>
      </c>
      <c r="R26">
        <v>0.76192042015448347</v>
      </c>
    </row>
    <row r="27" spans="1:18" x14ac:dyDescent="0.25">
      <c r="A27" t="s">
        <v>112</v>
      </c>
      <c r="B27" t="s">
        <v>207</v>
      </c>
      <c r="C27">
        <v>2.5</v>
      </c>
      <c r="D27">
        <v>1</v>
      </c>
      <c r="E27">
        <v>1.348476648655732</v>
      </c>
      <c r="F27">
        <v>1.1439457909008703</v>
      </c>
      <c r="G27">
        <v>0.91346992174759933</v>
      </c>
      <c r="H27">
        <v>2.8380597543132784</v>
      </c>
      <c r="I27">
        <v>1.1663856721556636</v>
      </c>
      <c r="J27">
        <v>1.4809091222949469</v>
      </c>
      <c r="K27">
        <v>0.36548540428997334</v>
      </c>
      <c r="L27">
        <v>1.1556265913883146</v>
      </c>
      <c r="M27">
        <v>2.29388896444192</v>
      </c>
      <c r="N27">
        <v>1.1009998563976009</v>
      </c>
      <c r="O27">
        <v>0.97471098933480571</v>
      </c>
      <c r="P27">
        <v>1.1547173781758779</v>
      </c>
      <c r="Q27">
        <v>1.0933601116805467</v>
      </c>
      <c r="R27">
        <v>1.131778286942777</v>
      </c>
    </row>
    <row r="28" spans="1:18" x14ac:dyDescent="0.25">
      <c r="A28" t="s">
        <v>113</v>
      </c>
      <c r="B28" t="s">
        <v>207</v>
      </c>
      <c r="C28">
        <v>2.5</v>
      </c>
      <c r="D28">
        <v>1</v>
      </c>
      <c r="E28">
        <v>0.80950515805494583</v>
      </c>
      <c r="F28">
        <v>0.90768888077118171</v>
      </c>
      <c r="G28" t="e">
        <v>#N/A</v>
      </c>
      <c r="H28">
        <v>2.8067230824600449</v>
      </c>
      <c r="I28">
        <v>1.0421145311401177</v>
      </c>
      <c r="J28">
        <v>1.8044784006125631</v>
      </c>
      <c r="K28">
        <v>0.62275622717588464</v>
      </c>
      <c r="L28">
        <v>1.8595208090848574</v>
      </c>
      <c r="M28">
        <v>1.8274644435105798</v>
      </c>
      <c r="N28">
        <v>0.84095048728134458</v>
      </c>
      <c r="O28">
        <v>0.84642782766515456</v>
      </c>
      <c r="P28">
        <v>0.91462937450701176</v>
      </c>
      <c r="Q28">
        <v>0.70423559396542645</v>
      </c>
      <c r="R28">
        <v>0.68655557681973589</v>
      </c>
    </row>
    <row r="29" spans="1:18" x14ac:dyDescent="0.25">
      <c r="A29" t="s">
        <v>114</v>
      </c>
      <c r="B29" t="s">
        <v>207</v>
      </c>
      <c r="C29">
        <v>5</v>
      </c>
      <c r="D29">
        <v>1</v>
      </c>
      <c r="E29">
        <v>0.62225653670106051</v>
      </c>
      <c r="F29">
        <v>0.85550911164723131</v>
      </c>
      <c r="G29">
        <v>3.4050617516624127</v>
      </c>
      <c r="H29">
        <v>0.40218052636089419</v>
      </c>
      <c r="I29">
        <v>1.3086086993101207</v>
      </c>
      <c r="J29">
        <v>1.5454417081016751</v>
      </c>
      <c r="K29">
        <v>0.41675973000952471</v>
      </c>
      <c r="L29">
        <v>0.83717305032361677</v>
      </c>
      <c r="M29">
        <v>0.57823945534028331</v>
      </c>
      <c r="N29">
        <v>0.82974082811499905</v>
      </c>
      <c r="O29">
        <v>2.0799230080219</v>
      </c>
      <c r="P29">
        <v>0.7790499386069214</v>
      </c>
      <c r="Q29">
        <v>0.59829343562852644</v>
      </c>
      <c r="R29">
        <v>1.1139241712533896</v>
      </c>
    </row>
    <row r="30" spans="1:18" x14ac:dyDescent="0.25">
      <c r="A30" t="s">
        <v>115</v>
      </c>
      <c r="B30" t="s">
        <v>207</v>
      </c>
      <c r="C30">
        <v>5</v>
      </c>
      <c r="D30">
        <v>1</v>
      </c>
      <c r="E30">
        <v>0.66262441618158296</v>
      </c>
      <c r="F30">
        <v>0.8238176944066834</v>
      </c>
      <c r="G30">
        <v>0.40814782014801548</v>
      </c>
      <c r="H30">
        <v>0.23025653157255788</v>
      </c>
      <c r="I30">
        <v>1.3197280462759668</v>
      </c>
      <c r="J30">
        <v>1.4360655843040995</v>
      </c>
      <c r="K30">
        <v>0.49301468520744196</v>
      </c>
      <c r="L30">
        <v>1.2277350327808143</v>
      </c>
      <c r="M30">
        <v>0.34261376324129045</v>
      </c>
      <c r="N30">
        <v>0.85701335774300036</v>
      </c>
      <c r="O30">
        <v>1.5375307636035589</v>
      </c>
      <c r="P30">
        <v>1.0184650834400448</v>
      </c>
      <c r="Q30">
        <v>0.7477693968708633</v>
      </c>
      <c r="R30">
        <v>0.68529389542789676</v>
      </c>
    </row>
    <row r="31" spans="1:18" x14ac:dyDescent="0.25">
      <c r="A31" t="s">
        <v>116</v>
      </c>
      <c r="B31" t="s">
        <v>207</v>
      </c>
      <c r="C31">
        <v>5</v>
      </c>
      <c r="D31">
        <v>1</v>
      </c>
      <c r="E31">
        <v>0.74088413686787491</v>
      </c>
      <c r="F31">
        <v>0.87127811735308602</v>
      </c>
      <c r="G31">
        <v>0.8450562273668083</v>
      </c>
      <c r="H31">
        <v>0.38337383814774489</v>
      </c>
      <c r="I31">
        <v>1.0967493084537989</v>
      </c>
      <c r="J31">
        <v>1.7056225629922477</v>
      </c>
      <c r="K31">
        <v>0.51075858789841477</v>
      </c>
      <c r="L31">
        <v>0.74575310450774512</v>
      </c>
      <c r="M31">
        <v>0.32059044976523293</v>
      </c>
      <c r="N31">
        <v>0.79784558319012444</v>
      </c>
      <c r="O31">
        <v>1.0518468738707281</v>
      </c>
      <c r="P31">
        <v>0.99071431061002524</v>
      </c>
      <c r="Q31">
        <v>0.81317629946513192</v>
      </c>
      <c r="R31">
        <v>0.80592273494725564</v>
      </c>
    </row>
    <row r="32" spans="1:18" x14ac:dyDescent="0.25">
      <c r="A32" t="s">
        <v>117</v>
      </c>
      <c r="B32" t="s">
        <v>208</v>
      </c>
      <c r="C32">
        <v>2.5</v>
      </c>
      <c r="D32">
        <v>1</v>
      </c>
      <c r="E32">
        <v>1.9534755483638637</v>
      </c>
      <c r="F32">
        <v>1.9083348203951667</v>
      </c>
      <c r="G32" t="e">
        <v>#N/A</v>
      </c>
      <c r="H32">
        <v>2.7665880252455661</v>
      </c>
      <c r="I32">
        <v>0.89684558591438679</v>
      </c>
      <c r="J32">
        <v>1.3152939930255454</v>
      </c>
      <c r="K32">
        <v>0.53270198913667377</v>
      </c>
      <c r="L32">
        <v>0.84459122502015804</v>
      </c>
      <c r="M32">
        <v>1.8940401272887155</v>
      </c>
      <c r="N32">
        <v>1.0487885489279771</v>
      </c>
      <c r="O32">
        <v>1.3877889409799773</v>
      </c>
      <c r="P32">
        <v>0.83329648556005353</v>
      </c>
      <c r="Q32">
        <v>1.5492133452280941</v>
      </c>
      <c r="R32">
        <v>0.86246873877955987</v>
      </c>
    </row>
    <row r="33" spans="1:18" x14ac:dyDescent="0.25">
      <c r="A33" t="s">
        <v>118</v>
      </c>
      <c r="B33" t="s">
        <v>208</v>
      </c>
      <c r="C33">
        <v>2.5</v>
      </c>
      <c r="D33">
        <v>1</v>
      </c>
      <c r="E33">
        <v>2.2115790008538636</v>
      </c>
      <c r="F33">
        <v>1.5909520020844081</v>
      </c>
      <c r="G33">
        <v>0.56174905497199545</v>
      </c>
      <c r="H33">
        <v>2.9828260136971672</v>
      </c>
      <c r="I33">
        <v>0.71918144745197965</v>
      </c>
      <c r="J33">
        <v>1.3934458292903587</v>
      </c>
      <c r="K33">
        <v>0.63484338914751759</v>
      </c>
      <c r="L33">
        <v>0.58684195376351755</v>
      </c>
      <c r="M33">
        <v>2.2658604035116374</v>
      </c>
      <c r="N33">
        <v>0.94492685283276245</v>
      </c>
      <c r="O33">
        <v>1.2196002901584488</v>
      </c>
      <c r="P33">
        <v>0.75526323672470708</v>
      </c>
      <c r="Q33">
        <v>1.0043446707688033</v>
      </c>
      <c r="R33">
        <v>1.0581782392381949</v>
      </c>
    </row>
    <row r="34" spans="1:18" x14ac:dyDescent="0.25">
      <c r="A34" t="s">
        <v>119</v>
      </c>
      <c r="B34" t="s">
        <v>208</v>
      </c>
      <c r="C34">
        <v>2.5</v>
      </c>
      <c r="D34">
        <v>1</v>
      </c>
      <c r="E34">
        <v>1.2710154560407012</v>
      </c>
      <c r="F34">
        <v>1.0518287686283081</v>
      </c>
      <c r="G34">
        <v>0.67422745391523986</v>
      </c>
      <c r="H34">
        <v>3.2222279911711675</v>
      </c>
      <c r="I34">
        <v>0.91846404473472187</v>
      </c>
      <c r="J34">
        <v>1.6344094007973975</v>
      </c>
      <c r="K34">
        <v>0.61865985039447235</v>
      </c>
      <c r="L34">
        <v>0.6790407617006935</v>
      </c>
      <c r="M34">
        <v>2.887052741564224</v>
      </c>
      <c r="N34">
        <v>0.44805058537845399</v>
      </c>
      <c r="O34">
        <v>0.78781802609913465</v>
      </c>
      <c r="P34">
        <v>0.58325899556411487</v>
      </c>
      <c r="Q34">
        <v>0.79694559448488544</v>
      </c>
      <c r="R34">
        <v>1.1023734919742658</v>
      </c>
    </row>
    <row r="35" spans="1:18" x14ac:dyDescent="0.25">
      <c r="A35" t="s">
        <v>120</v>
      </c>
      <c r="B35" t="s">
        <v>208</v>
      </c>
      <c r="C35">
        <v>5</v>
      </c>
      <c r="D35">
        <v>1</v>
      </c>
      <c r="E35">
        <v>0.93024815903511171</v>
      </c>
      <c r="F35">
        <v>0.93424759084451758</v>
      </c>
      <c r="G35" t="e">
        <v>#N/A</v>
      </c>
      <c r="H35">
        <v>2.8281684338620736</v>
      </c>
      <c r="I35">
        <v>0.85314827597179099</v>
      </c>
      <c r="J35">
        <v>1.6286841663321674</v>
      </c>
      <c r="K35">
        <v>0.73299285687665483</v>
      </c>
      <c r="L35">
        <v>1.6086853085128265</v>
      </c>
      <c r="M35">
        <v>2.0530757160596615</v>
      </c>
      <c r="N35">
        <v>0.62037919130351948</v>
      </c>
      <c r="O35">
        <v>1.1348988779694988</v>
      </c>
      <c r="P35">
        <v>0.56342404637736543</v>
      </c>
      <c r="Q35">
        <v>2.1603908075879144</v>
      </c>
      <c r="R35">
        <v>0.89375028100073828</v>
      </c>
    </row>
    <row r="36" spans="1:18" x14ac:dyDescent="0.25">
      <c r="A36" t="s">
        <v>121</v>
      </c>
      <c r="B36" t="s">
        <v>208</v>
      </c>
      <c r="C36">
        <v>5</v>
      </c>
      <c r="D36">
        <v>1</v>
      </c>
      <c r="E36">
        <v>1.731057780662469</v>
      </c>
      <c r="F36">
        <v>1.1788839730114442</v>
      </c>
      <c r="G36" t="e">
        <v>#N/A</v>
      </c>
      <c r="H36">
        <v>3.3855126825343067</v>
      </c>
      <c r="I36">
        <v>0.87402260190035719</v>
      </c>
      <c r="J36">
        <v>1.9253704200405091</v>
      </c>
      <c r="K36">
        <v>0.37166292737641932</v>
      </c>
      <c r="L36">
        <v>0.5067623268945749</v>
      </c>
      <c r="M36">
        <v>2.2087915190852958</v>
      </c>
      <c r="N36">
        <v>0.54715698156943948</v>
      </c>
      <c r="O36">
        <v>0.76102999330470023</v>
      </c>
      <c r="P36">
        <v>0.68013862439668227</v>
      </c>
      <c r="Q36">
        <v>2.4230815494842592</v>
      </c>
      <c r="R36">
        <v>0.91997727511291627</v>
      </c>
    </row>
    <row r="37" spans="1:18" s="4" customFormat="1" x14ac:dyDescent="0.25">
      <c r="A37" s="4" t="s">
        <v>122</v>
      </c>
      <c r="B37" t="s">
        <v>208</v>
      </c>
      <c r="C37">
        <v>5</v>
      </c>
      <c r="D37">
        <v>1</v>
      </c>
      <c r="E37" s="4">
        <v>2.0257071677758551</v>
      </c>
      <c r="F37" s="4">
        <v>1.6944138894639404</v>
      </c>
      <c r="G37" s="4" t="e">
        <v>#N/A</v>
      </c>
      <c r="H37" s="4">
        <v>3.1145778184206079</v>
      </c>
      <c r="I37" s="4">
        <v>0.76299357521080013</v>
      </c>
      <c r="J37" s="4">
        <v>1.4073478075481138</v>
      </c>
      <c r="K37" s="4">
        <v>0.33203032795338494</v>
      </c>
      <c r="L37" s="4">
        <v>0.75689949574251358</v>
      </c>
      <c r="M37" s="4">
        <v>1.6381231820338529</v>
      </c>
      <c r="N37" s="4">
        <v>0.63457355115093927</v>
      </c>
      <c r="O37" s="4">
        <v>1.2163118324944266</v>
      </c>
      <c r="P37" s="4">
        <v>0.58619277350445509</v>
      </c>
      <c r="Q37" s="4">
        <v>1.3780663807831348</v>
      </c>
      <c r="R37" s="4">
        <v>0.93097694735577152</v>
      </c>
    </row>
    <row r="38" spans="1:18" x14ac:dyDescent="0.25">
      <c r="A38" t="s">
        <v>123</v>
      </c>
      <c r="B38" t="s">
        <v>209</v>
      </c>
      <c r="C38">
        <v>2.5</v>
      </c>
      <c r="D38">
        <v>2</v>
      </c>
      <c r="E38">
        <v>1.2548078284660169</v>
      </c>
      <c r="F38">
        <v>2.2462031091258088</v>
      </c>
      <c r="G38">
        <v>0.28783857177576938</v>
      </c>
      <c r="H38">
        <v>4.499987464715927</v>
      </c>
      <c r="I38">
        <v>1.2451242714876218</v>
      </c>
      <c r="J38">
        <v>0.64096979453140235</v>
      </c>
      <c r="K38">
        <v>2.7504719146897849</v>
      </c>
      <c r="L38">
        <v>2.3392865759734738</v>
      </c>
      <c r="M38">
        <v>3.069141321779898</v>
      </c>
      <c r="N38">
        <v>1.3898824605168425</v>
      </c>
      <c r="O38">
        <v>1.3565158251692553</v>
      </c>
      <c r="P38">
        <v>2.7869247526838596</v>
      </c>
      <c r="Q38">
        <v>1.0802541885894044</v>
      </c>
      <c r="R38">
        <v>1.3325750208538456</v>
      </c>
    </row>
    <row r="39" spans="1:18" x14ac:dyDescent="0.25">
      <c r="A39" t="s">
        <v>124</v>
      </c>
      <c r="B39" t="s">
        <v>209</v>
      </c>
      <c r="C39">
        <v>2.5</v>
      </c>
      <c r="D39">
        <v>2</v>
      </c>
      <c r="E39">
        <v>0.70863973433811966</v>
      </c>
      <c r="F39">
        <v>1.7241901257117829</v>
      </c>
      <c r="G39">
        <v>0.67388470684140001</v>
      </c>
      <c r="H39">
        <v>4.0306562823607637</v>
      </c>
      <c r="I39">
        <v>1.3267257311309435</v>
      </c>
      <c r="J39">
        <v>0.42103756743772919</v>
      </c>
      <c r="K39">
        <v>2.2014336009120088</v>
      </c>
      <c r="L39">
        <v>1.7402431217777672</v>
      </c>
      <c r="M39">
        <v>1.1560103111560387</v>
      </c>
      <c r="N39">
        <v>1.2405601978377043</v>
      </c>
      <c r="O39">
        <v>1.1218621718377377</v>
      </c>
      <c r="P39">
        <v>1.585995095277589</v>
      </c>
      <c r="Q39">
        <v>2.4151765018656328</v>
      </c>
      <c r="R39">
        <v>1.2536236074446214</v>
      </c>
    </row>
    <row r="40" spans="1:18" x14ac:dyDescent="0.25">
      <c r="A40" t="s">
        <v>125</v>
      </c>
      <c r="B40" t="s">
        <v>209</v>
      </c>
      <c r="C40">
        <v>2.5</v>
      </c>
      <c r="D40">
        <v>2</v>
      </c>
      <c r="E40">
        <v>0.67010907054759505</v>
      </c>
      <c r="F40">
        <v>1.7256990070139413</v>
      </c>
      <c r="G40">
        <v>1.3089986149528097</v>
      </c>
      <c r="H40">
        <v>4.8689808730923296</v>
      </c>
      <c r="I40">
        <v>1.5163574597644671</v>
      </c>
      <c r="J40">
        <v>0.37208132456639137</v>
      </c>
      <c r="K40">
        <v>1.5006660526043001</v>
      </c>
      <c r="L40">
        <v>1.3715458595269268</v>
      </c>
      <c r="M40">
        <v>1.4652309859721953</v>
      </c>
      <c r="N40">
        <v>1.5475914330934784</v>
      </c>
      <c r="O40">
        <v>1.1223638062157355</v>
      </c>
      <c r="P40">
        <v>2.3232469003907554</v>
      </c>
      <c r="Q40">
        <v>1.8158271279938498</v>
      </c>
      <c r="R40">
        <v>0.99445562243524899</v>
      </c>
    </row>
    <row r="41" spans="1:18" x14ac:dyDescent="0.25">
      <c r="A41" t="s">
        <v>126</v>
      </c>
      <c r="B41" t="s">
        <v>209</v>
      </c>
      <c r="C41">
        <v>5</v>
      </c>
      <c r="D41">
        <v>2</v>
      </c>
      <c r="E41">
        <v>1.2514621426089332</v>
      </c>
      <c r="F41">
        <v>2.6019959660667324</v>
      </c>
      <c r="G41">
        <v>0.67194456867204544</v>
      </c>
      <c r="H41">
        <v>8.1446372004446843</v>
      </c>
      <c r="I41">
        <v>1.3583569883127014</v>
      </c>
      <c r="J41">
        <v>0.69819357065943999</v>
      </c>
      <c r="K41">
        <v>1.85537114870519</v>
      </c>
      <c r="L41">
        <v>1.7148057359562967</v>
      </c>
      <c r="M41">
        <v>3.5127548747285422</v>
      </c>
      <c r="N41">
        <v>0.91404300562205432</v>
      </c>
      <c r="O41">
        <v>1.7166666947674469</v>
      </c>
      <c r="P41">
        <v>3.0198467025389837</v>
      </c>
      <c r="Q41">
        <v>3.2917964039083021</v>
      </c>
      <c r="R41">
        <v>1.1949777022376107</v>
      </c>
    </row>
    <row r="42" spans="1:18" x14ac:dyDescent="0.25">
      <c r="A42" t="s">
        <v>127</v>
      </c>
      <c r="B42" t="s">
        <v>209</v>
      </c>
      <c r="C42">
        <v>5</v>
      </c>
      <c r="D42">
        <v>2</v>
      </c>
      <c r="E42">
        <v>1.0298388267144787</v>
      </c>
      <c r="F42">
        <v>2.5796492710847723</v>
      </c>
      <c r="G42">
        <v>0.97119948883708218</v>
      </c>
      <c r="H42">
        <v>8.5668961627402691</v>
      </c>
      <c r="I42">
        <v>1.269007556152421</v>
      </c>
      <c r="J42">
        <v>0.7811502519823349</v>
      </c>
      <c r="K42">
        <v>2.4064781328714502</v>
      </c>
      <c r="L42">
        <v>1.7758892766671459</v>
      </c>
      <c r="M42">
        <v>3.9216231434398101</v>
      </c>
      <c r="N42">
        <v>0.87404457915894662</v>
      </c>
      <c r="O42">
        <v>1.7325982972461285</v>
      </c>
      <c r="P42">
        <v>3.8192408462259673</v>
      </c>
      <c r="Q42">
        <v>1.7748527950436721</v>
      </c>
      <c r="R42">
        <v>1.2691215882285316</v>
      </c>
    </row>
    <row r="43" spans="1:18" x14ac:dyDescent="0.25">
      <c r="A43" t="s">
        <v>128</v>
      </c>
      <c r="B43" t="s">
        <v>209</v>
      </c>
      <c r="C43">
        <v>5</v>
      </c>
      <c r="D43">
        <v>2</v>
      </c>
      <c r="E43">
        <v>1.176274573768048</v>
      </c>
      <c r="F43">
        <v>2.5425233694358549</v>
      </c>
      <c r="G43">
        <v>0.83186776980810506</v>
      </c>
      <c r="H43">
        <v>5.6728089143369829</v>
      </c>
      <c r="I43">
        <v>1.5594781206936525</v>
      </c>
      <c r="J43">
        <v>0.90693075803592416</v>
      </c>
      <c r="K43">
        <v>2.6479296563210477</v>
      </c>
      <c r="L43">
        <v>1.4956839227964391</v>
      </c>
      <c r="M43">
        <v>2.6103776121416482</v>
      </c>
      <c r="N43">
        <v>1.1646363373776938</v>
      </c>
      <c r="O43">
        <v>1.80523479055655</v>
      </c>
      <c r="P43">
        <v>3.9750152938853098</v>
      </c>
      <c r="Q43">
        <v>2.7417764233807191</v>
      </c>
      <c r="R43">
        <v>1.4474795292263116</v>
      </c>
    </row>
    <row r="44" spans="1:18" x14ac:dyDescent="0.25">
      <c r="A44" t="s">
        <v>129</v>
      </c>
      <c r="B44" t="s">
        <v>210</v>
      </c>
      <c r="C44">
        <v>2.5</v>
      </c>
      <c r="D44">
        <v>2</v>
      </c>
      <c r="E44">
        <v>0.57547676117108382</v>
      </c>
      <c r="F44">
        <v>1.566138009004022</v>
      </c>
      <c r="G44">
        <v>0.78399315655393942</v>
      </c>
      <c r="H44">
        <v>13.883545778632262</v>
      </c>
      <c r="I44">
        <v>1.0278766736256881</v>
      </c>
      <c r="J44">
        <v>0.53938987960562623</v>
      </c>
      <c r="K44">
        <v>1.3647411546494064</v>
      </c>
      <c r="L44">
        <v>1.3041933539426545</v>
      </c>
      <c r="M44">
        <v>3.2315077263213512</v>
      </c>
      <c r="N44">
        <v>0.97306229736452443</v>
      </c>
      <c r="O44">
        <v>1.5777891709467777</v>
      </c>
      <c r="P44">
        <v>2.3001442590400871</v>
      </c>
      <c r="Q44">
        <v>1.290484167522618</v>
      </c>
      <c r="R44">
        <v>1.1110997636263982</v>
      </c>
    </row>
    <row r="45" spans="1:18" x14ac:dyDescent="0.25">
      <c r="A45" t="s">
        <v>130</v>
      </c>
      <c r="B45" t="s">
        <v>210</v>
      </c>
      <c r="C45">
        <v>2.5</v>
      </c>
      <c r="D45">
        <v>2</v>
      </c>
      <c r="E45">
        <v>1.1036305864597966</v>
      </c>
      <c r="F45">
        <v>2.6874101473973728</v>
      </c>
      <c r="G45">
        <v>1.1605770742063031</v>
      </c>
      <c r="H45">
        <v>28.195599529910492</v>
      </c>
      <c r="I45">
        <v>0.90520903803676034</v>
      </c>
      <c r="J45">
        <v>0.57546893579132574</v>
      </c>
      <c r="K45">
        <v>1.5700781106312527</v>
      </c>
      <c r="L45">
        <v>1.3082515918828626</v>
      </c>
      <c r="M45">
        <v>6.6561042752966832</v>
      </c>
      <c r="N45">
        <v>1.0818287794309969</v>
      </c>
      <c r="O45">
        <v>1.5936167810496193</v>
      </c>
      <c r="P45">
        <v>2.4169939802772165</v>
      </c>
      <c r="Q45">
        <v>1.288253288728298</v>
      </c>
      <c r="R45">
        <v>0.89476291751251069</v>
      </c>
    </row>
    <row r="46" spans="1:18" x14ac:dyDescent="0.25">
      <c r="A46" t="s">
        <v>131</v>
      </c>
      <c r="B46" t="s">
        <v>210</v>
      </c>
      <c r="C46">
        <v>2.5</v>
      </c>
      <c r="D46">
        <v>2</v>
      </c>
      <c r="E46">
        <v>0.76974164928314825</v>
      </c>
      <c r="F46">
        <v>1.4765259141065248</v>
      </c>
      <c r="G46">
        <v>0.61621582916343653</v>
      </c>
      <c r="H46">
        <v>7.5520816034030345</v>
      </c>
      <c r="I46">
        <v>0.35877063474666865</v>
      </c>
      <c r="J46">
        <v>0.34531978357663257</v>
      </c>
      <c r="K46">
        <v>0.74288184684152392</v>
      </c>
      <c r="L46">
        <v>0.73820642313013085</v>
      </c>
      <c r="M46">
        <v>5.0634524920221153</v>
      </c>
      <c r="N46">
        <v>1.059226623698009</v>
      </c>
      <c r="O46">
        <v>0.88423753540595273</v>
      </c>
      <c r="P46">
        <v>0.85619085792511984</v>
      </c>
      <c r="Q46">
        <v>1.5871758366541033</v>
      </c>
      <c r="R46">
        <v>0.62372448076536269</v>
      </c>
    </row>
    <row r="47" spans="1:18" x14ac:dyDescent="0.25">
      <c r="A47" t="s">
        <v>132</v>
      </c>
      <c r="B47" t="s">
        <v>210</v>
      </c>
      <c r="C47">
        <v>5</v>
      </c>
      <c r="D47">
        <v>2</v>
      </c>
      <c r="E47">
        <v>1.0743588123332448</v>
      </c>
      <c r="F47">
        <v>3.2103247816426261</v>
      </c>
      <c r="G47">
        <v>0.34683507174064609</v>
      </c>
      <c r="H47">
        <v>29.511520231427127</v>
      </c>
      <c r="I47">
        <v>1.2365081616904448</v>
      </c>
      <c r="J47">
        <v>0.75282042751073075</v>
      </c>
      <c r="K47">
        <v>1.8476215819557229</v>
      </c>
      <c r="L47">
        <v>1.6131576945528932</v>
      </c>
      <c r="M47">
        <v>9.9067085208443562</v>
      </c>
      <c r="N47">
        <v>1.626816939707832</v>
      </c>
      <c r="O47">
        <v>1.1456033120575722</v>
      </c>
      <c r="P47">
        <v>2.9498677100135211</v>
      </c>
      <c r="Q47">
        <v>1.8088631652136857</v>
      </c>
      <c r="R47">
        <v>0.9499899236661149</v>
      </c>
    </row>
    <row r="48" spans="1:18" x14ac:dyDescent="0.25">
      <c r="A48" t="s">
        <v>133</v>
      </c>
      <c r="B48" t="s">
        <v>210</v>
      </c>
      <c r="C48">
        <v>5</v>
      </c>
      <c r="D48">
        <v>2</v>
      </c>
      <c r="E48">
        <v>1.6308823151286127</v>
      </c>
      <c r="F48">
        <v>3.6299244965502524</v>
      </c>
      <c r="G48">
        <v>1.9517255651586098</v>
      </c>
      <c r="H48">
        <v>38.280436758822297</v>
      </c>
      <c r="I48">
        <v>1.0951058764741066</v>
      </c>
      <c r="J48">
        <v>1.0933678818874157</v>
      </c>
      <c r="K48">
        <v>3.5102880287152782</v>
      </c>
      <c r="L48">
        <v>2.3844275088354037</v>
      </c>
      <c r="M48">
        <v>13.783076637284427</v>
      </c>
      <c r="N48">
        <v>1.3501771394968793</v>
      </c>
      <c r="O48">
        <v>1.509890323490569</v>
      </c>
      <c r="P48">
        <v>3.5676735794981491</v>
      </c>
      <c r="Q48">
        <v>1.6894941096661376</v>
      </c>
      <c r="R48">
        <v>1.5425006088725766</v>
      </c>
    </row>
    <row r="49" spans="1:18" x14ac:dyDescent="0.25">
      <c r="A49" t="s">
        <v>134</v>
      </c>
      <c r="B49" t="s">
        <v>210</v>
      </c>
      <c r="C49">
        <v>5</v>
      </c>
      <c r="D49">
        <v>2</v>
      </c>
      <c r="E49">
        <v>1.2510444567512728</v>
      </c>
      <c r="F49">
        <v>3.1466251271824435</v>
      </c>
      <c r="G49">
        <v>0.58636864419164803</v>
      </c>
      <c r="H49">
        <v>21.581805057865004</v>
      </c>
      <c r="I49">
        <v>1.2059196505175709</v>
      </c>
      <c r="J49">
        <v>0.99882613050562441</v>
      </c>
      <c r="K49">
        <v>2.5231692179407741</v>
      </c>
      <c r="L49">
        <v>1.5846389085625006</v>
      </c>
      <c r="M49">
        <v>8.2675218035386475</v>
      </c>
      <c r="N49">
        <v>1.4292901085646235</v>
      </c>
      <c r="O49">
        <v>1.5249614747638629</v>
      </c>
      <c r="P49">
        <v>3.9071147046328925</v>
      </c>
      <c r="Q49">
        <v>1.7900027628335742</v>
      </c>
      <c r="R49">
        <v>1.8126339066081583</v>
      </c>
    </row>
    <row r="50" spans="1:18" x14ac:dyDescent="0.25">
      <c r="A50" t="s">
        <v>135</v>
      </c>
      <c r="B50" t="s">
        <v>211</v>
      </c>
      <c r="C50">
        <v>2.5</v>
      </c>
      <c r="D50">
        <v>2</v>
      </c>
      <c r="E50">
        <v>0.82326148474877625</v>
      </c>
      <c r="F50">
        <v>1.3925280478247795</v>
      </c>
      <c r="G50">
        <v>0.84441719122590908</v>
      </c>
      <c r="H50">
        <v>29.678058721767911</v>
      </c>
      <c r="I50">
        <v>0.79338498618972153</v>
      </c>
      <c r="J50">
        <v>0.41154913716157199</v>
      </c>
      <c r="K50">
        <v>1.2340467686385426</v>
      </c>
      <c r="L50">
        <v>1.3041632595396595</v>
      </c>
      <c r="M50">
        <v>6.6988160718657443</v>
      </c>
      <c r="N50">
        <v>1.1791114954270374</v>
      </c>
      <c r="O50">
        <v>0.61873299033297835</v>
      </c>
      <c r="P50">
        <v>1.2275113175917693</v>
      </c>
      <c r="Q50">
        <v>1.2518608904642479</v>
      </c>
      <c r="R50">
        <v>0.80710584805484087</v>
      </c>
    </row>
    <row r="51" spans="1:18" x14ac:dyDescent="0.25">
      <c r="A51" t="s">
        <v>136</v>
      </c>
      <c r="B51" t="s">
        <v>211</v>
      </c>
      <c r="C51">
        <v>2.5</v>
      </c>
      <c r="D51">
        <v>2</v>
      </c>
      <c r="E51">
        <v>1.6679983708526473</v>
      </c>
      <c r="F51">
        <v>3.6065272934320038</v>
      </c>
      <c r="G51" t="e">
        <v>#N/A</v>
      </c>
      <c r="H51">
        <v>106.55489579437129</v>
      </c>
      <c r="I51">
        <v>0.60950105315132586</v>
      </c>
      <c r="J51">
        <v>0.61408189747747877</v>
      </c>
      <c r="K51">
        <v>1.4983358994238511</v>
      </c>
      <c r="L51">
        <v>1.0788213546143681</v>
      </c>
      <c r="M51">
        <v>26.65554191637516</v>
      </c>
      <c r="N51">
        <v>0.93895322100722833</v>
      </c>
      <c r="O51">
        <v>1.3110720770481727</v>
      </c>
      <c r="P51">
        <v>1.8928493632248806</v>
      </c>
      <c r="Q51">
        <v>1.7406055588598253</v>
      </c>
      <c r="R51">
        <v>0.89840565559663377</v>
      </c>
    </row>
    <row r="52" spans="1:18" x14ac:dyDescent="0.25">
      <c r="A52" t="s">
        <v>137</v>
      </c>
      <c r="B52" t="s">
        <v>211</v>
      </c>
      <c r="C52">
        <v>2.5</v>
      </c>
      <c r="D52">
        <v>2</v>
      </c>
      <c r="E52">
        <v>0.12897320213108363</v>
      </c>
      <c r="F52">
        <v>0.33862755317290399</v>
      </c>
      <c r="G52">
        <v>0.24934369627893607</v>
      </c>
      <c r="H52">
        <v>2.4587395224090831</v>
      </c>
      <c r="I52">
        <v>0.43884514963774857</v>
      </c>
      <c r="J52">
        <v>0.26601196368207175</v>
      </c>
      <c r="K52">
        <v>0.27295040328397235</v>
      </c>
      <c r="L52">
        <v>0.28081848648326996</v>
      </c>
      <c r="M52">
        <v>1.4461155108717332</v>
      </c>
      <c r="N52">
        <v>1.268098085747887</v>
      </c>
      <c r="O52">
        <v>0.63917730639763115</v>
      </c>
      <c r="P52">
        <v>0.39823574068552703</v>
      </c>
      <c r="Q52">
        <v>0.61805161280120324</v>
      </c>
      <c r="R52">
        <v>1.081181326829189</v>
      </c>
    </row>
    <row r="53" spans="1:18" x14ac:dyDescent="0.25">
      <c r="A53" t="s">
        <v>138</v>
      </c>
      <c r="B53" t="s">
        <v>211</v>
      </c>
      <c r="C53">
        <v>5</v>
      </c>
      <c r="D53">
        <v>2</v>
      </c>
      <c r="E53">
        <v>0.94551166017892652</v>
      </c>
      <c r="F53">
        <v>2.0552466878532529</v>
      </c>
      <c r="G53">
        <v>0.55764275380055128</v>
      </c>
      <c r="H53">
        <v>7.5816161405244413</v>
      </c>
      <c r="I53">
        <v>0.49228426689511168</v>
      </c>
      <c r="J53">
        <v>0.30293902026691943</v>
      </c>
      <c r="K53">
        <v>1.0068380378027326</v>
      </c>
      <c r="L53">
        <v>0.93868776779291485</v>
      </c>
      <c r="M53">
        <v>4.705894431449372</v>
      </c>
      <c r="N53">
        <v>1.1915977309488435</v>
      </c>
      <c r="O53">
        <v>0.60003529132610123</v>
      </c>
      <c r="P53">
        <v>2.1523704136479611</v>
      </c>
      <c r="Q53">
        <v>1.3539781391757351</v>
      </c>
      <c r="R53">
        <v>1.0106008199599237</v>
      </c>
    </row>
    <row r="54" spans="1:18" x14ac:dyDescent="0.25">
      <c r="A54" t="s">
        <v>139</v>
      </c>
      <c r="B54" t="s">
        <v>211</v>
      </c>
      <c r="C54">
        <v>5</v>
      </c>
      <c r="D54">
        <v>2</v>
      </c>
      <c r="E54">
        <v>1.0549513416989322</v>
      </c>
      <c r="F54">
        <v>2.6742258601297606</v>
      </c>
      <c r="G54">
        <v>1.0291260257395123</v>
      </c>
      <c r="H54">
        <v>25.645179755430025</v>
      </c>
      <c r="I54">
        <v>0.94686877776031797</v>
      </c>
      <c r="J54">
        <v>0.41251711119025247</v>
      </c>
      <c r="K54">
        <v>2.6772954717787738</v>
      </c>
      <c r="L54">
        <v>1.6685338483145908</v>
      </c>
      <c r="M54">
        <v>6.0105496583144822</v>
      </c>
      <c r="N54">
        <v>0.78318787858286776</v>
      </c>
      <c r="O54">
        <v>1.325456005434047</v>
      </c>
      <c r="P54">
        <v>2.0456700248487696</v>
      </c>
      <c r="Q54">
        <v>1.2086744095432411</v>
      </c>
      <c r="R54">
        <v>0.89716121397253135</v>
      </c>
    </row>
    <row r="55" spans="1:18" x14ac:dyDescent="0.25">
      <c r="A55" t="s">
        <v>140</v>
      </c>
      <c r="B55" t="s">
        <v>211</v>
      </c>
      <c r="C55">
        <v>5</v>
      </c>
      <c r="D55">
        <v>2</v>
      </c>
      <c r="E55">
        <v>1.2479666343383278</v>
      </c>
      <c r="F55">
        <v>2.8024048068110803</v>
      </c>
      <c r="G55">
        <v>0.43176906858906017</v>
      </c>
      <c r="H55">
        <v>46.535862231207879</v>
      </c>
      <c r="I55">
        <v>0.86649990928291343</v>
      </c>
      <c r="J55">
        <v>0.42514543738531996</v>
      </c>
      <c r="K55">
        <v>2.134001913912503</v>
      </c>
      <c r="L55">
        <v>1.9504174592271055</v>
      </c>
      <c r="M55">
        <v>10.273413109121332</v>
      </c>
      <c r="N55">
        <v>1.146298052632291</v>
      </c>
      <c r="O55">
        <v>1.2996348985484383</v>
      </c>
      <c r="P55">
        <v>2.0557578840213071</v>
      </c>
      <c r="Q55">
        <v>1.2554672495778458</v>
      </c>
      <c r="R55">
        <v>1.1241686049704591</v>
      </c>
    </row>
    <row r="56" spans="1:18" x14ac:dyDescent="0.25">
      <c r="A56" t="s">
        <v>141</v>
      </c>
      <c r="B56" t="s">
        <v>212</v>
      </c>
      <c r="C56">
        <v>2.5</v>
      </c>
      <c r="D56">
        <v>2</v>
      </c>
      <c r="E56">
        <v>0.5791933945623321</v>
      </c>
      <c r="F56">
        <v>1.882638502852211</v>
      </c>
      <c r="G56">
        <v>0.47695384735198343</v>
      </c>
      <c r="H56">
        <v>5.7472233976333511</v>
      </c>
      <c r="I56">
        <v>0.50093433023609002</v>
      </c>
      <c r="J56">
        <v>0.26769578074333428</v>
      </c>
      <c r="K56">
        <v>1.3281652151008452</v>
      </c>
      <c r="L56">
        <v>1.0632704750708004</v>
      </c>
      <c r="M56">
        <v>2.5121981677660492</v>
      </c>
      <c r="N56">
        <v>1.5362391448074837</v>
      </c>
      <c r="O56">
        <v>0.72592751159171376</v>
      </c>
      <c r="P56">
        <v>1.8230277894821771</v>
      </c>
      <c r="Q56">
        <v>1.0613998310150135</v>
      </c>
      <c r="R56">
        <v>0.97131941345241612</v>
      </c>
    </row>
    <row r="57" spans="1:18" x14ac:dyDescent="0.25">
      <c r="A57" t="s">
        <v>142</v>
      </c>
      <c r="B57" t="s">
        <v>212</v>
      </c>
      <c r="C57">
        <v>2.5</v>
      </c>
      <c r="D57">
        <v>2</v>
      </c>
      <c r="E57">
        <v>0.30514407158330747</v>
      </c>
      <c r="F57">
        <v>0.92376234020871806</v>
      </c>
      <c r="G57">
        <v>0.54190540217220728</v>
      </c>
      <c r="H57">
        <v>2.9324176297763853</v>
      </c>
      <c r="I57">
        <v>0.61247534087853672</v>
      </c>
      <c r="J57">
        <v>0.32624675856226143</v>
      </c>
      <c r="K57">
        <v>0.79285552952762961</v>
      </c>
      <c r="L57">
        <v>0.5281903191366617</v>
      </c>
      <c r="M57">
        <v>1.5631124161313796</v>
      </c>
      <c r="N57">
        <v>1.6629682809862831</v>
      </c>
      <c r="O57">
        <v>1.130286335467108</v>
      </c>
      <c r="P57">
        <v>1.2900023977511381</v>
      </c>
      <c r="Q57">
        <v>1.0740808390771244</v>
      </c>
      <c r="R57">
        <v>1.1738089625652901</v>
      </c>
    </row>
    <row r="58" spans="1:18" x14ac:dyDescent="0.25">
      <c r="A58" t="s">
        <v>143</v>
      </c>
      <c r="B58" t="s">
        <v>212</v>
      </c>
      <c r="C58">
        <v>2.5</v>
      </c>
      <c r="D58">
        <v>2</v>
      </c>
      <c r="E58">
        <v>1.2668632288696218</v>
      </c>
      <c r="F58">
        <v>3.3090571928466721</v>
      </c>
      <c r="G58">
        <v>1.2891634333818978</v>
      </c>
      <c r="H58">
        <v>14.622446681804769</v>
      </c>
      <c r="I58">
        <v>1.1171923730018063</v>
      </c>
      <c r="J58">
        <v>0.3048926785958056</v>
      </c>
      <c r="K58">
        <v>2.2095596449034773</v>
      </c>
      <c r="L58">
        <v>1.751978043231156</v>
      </c>
      <c r="M58">
        <v>4.8687490233900448</v>
      </c>
      <c r="N58">
        <v>1.1819225830805213</v>
      </c>
      <c r="O58">
        <v>0.96613856643187146</v>
      </c>
      <c r="P58">
        <v>2.5553185609916782</v>
      </c>
      <c r="Q58">
        <v>1.3496453579132868</v>
      </c>
      <c r="R58">
        <v>0.99140053293583663</v>
      </c>
    </row>
    <row r="59" spans="1:18" x14ac:dyDescent="0.25">
      <c r="A59" t="s">
        <v>144</v>
      </c>
      <c r="B59" t="s">
        <v>212</v>
      </c>
      <c r="C59">
        <v>5</v>
      </c>
      <c r="D59">
        <v>2</v>
      </c>
      <c r="E59">
        <v>0.33035394182414907</v>
      </c>
      <c r="F59">
        <v>0.71494388861173741</v>
      </c>
      <c r="G59">
        <v>1.0584759365343746</v>
      </c>
      <c r="H59">
        <v>7.2490745939184</v>
      </c>
      <c r="I59">
        <v>0.66146062842314901</v>
      </c>
      <c r="J59">
        <v>0.27723835129802388</v>
      </c>
      <c r="K59">
        <v>0.50076155756904217</v>
      </c>
      <c r="L59">
        <v>0.42712998716579814</v>
      </c>
      <c r="M59">
        <v>4.5033817286533662</v>
      </c>
      <c r="N59">
        <v>1.1272812947640378</v>
      </c>
      <c r="O59">
        <v>0.75785358968731409</v>
      </c>
      <c r="P59">
        <v>0.74708738859555179</v>
      </c>
      <c r="Q59">
        <v>0.6057073428363704</v>
      </c>
      <c r="R59">
        <v>1.2466605305253888</v>
      </c>
    </row>
    <row r="60" spans="1:18" x14ac:dyDescent="0.25">
      <c r="A60" t="s">
        <v>145</v>
      </c>
      <c r="B60" t="s">
        <v>212</v>
      </c>
      <c r="C60">
        <v>5</v>
      </c>
      <c r="D60">
        <v>2</v>
      </c>
      <c r="E60">
        <v>1.0616009114640814</v>
      </c>
      <c r="F60">
        <v>2.3340234070692158</v>
      </c>
      <c r="G60">
        <v>2.1212278500286454</v>
      </c>
      <c r="H60">
        <v>7.9118266218146411</v>
      </c>
      <c r="I60">
        <v>0.43474759027780868</v>
      </c>
      <c r="J60">
        <v>0.32570855608399263</v>
      </c>
      <c r="K60">
        <v>1.5710833022498605</v>
      </c>
      <c r="L60">
        <v>0.94310419740233897</v>
      </c>
      <c r="M60">
        <v>3.8168423456195177</v>
      </c>
      <c r="N60">
        <v>1.4054757600536232</v>
      </c>
      <c r="O60">
        <v>1.1625978095673479</v>
      </c>
      <c r="P60">
        <v>2.4380926100109628</v>
      </c>
      <c r="Q60">
        <v>1.8399905036666295</v>
      </c>
      <c r="R60">
        <v>1.1560304082822619</v>
      </c>
    </row>
    <row r="61" spans="1:18" x14ac:dyDescent="0.25">
      <c r="A61" t="s">
        <v>146</v>
      </c>
      <c r="B61" t="s">
        <v>212</v>
      </c>
      <c r="C61">
        <v>5</v>
      </c>
      <c r="D61">
        <v>2</v>
      </c>
      <c r="E61">
        <v>0.74667054184770476</v>
      </c>
      <c r="F61">
        <v>1.268977827259647</v>
      </c>
      <c r="G61">
        <v>0.65795814528868501</v>
      </c>
      <c r="H61">
        <v>5.4555920881848268</v>
      </c>
      <c r="I61">
        <v>0.42841388679734754</v>
      </c>
      <c r="J61">
        <v>0.24311589617461879</v>
      </c>
      <c r="K61">
        <v>1.2022898632246211</v>
      </c>
      <c r="L61">
        <v>0.89716387302133582</v>
      </c>
      <c r="M61">
        <v>2.7792140562678593</v>
      </c>
      <c r="N61">
        <v>0.79818323356679066</v>
      </c>
      <c r="O61">
        <v>0.60616995298327014</v>
      </c>
      <c r="P61">
        <v>1.4376530510391465</v>
      </c>
      <c r="Q61">
        <v>0.828011666022482</v>
      </c>
      <c r="R61">
        <v>0.81875042490285377</v>
      </c>
    </row>
    <row r="62" spans="1:18" x14ac:dyDescent="0.25">
      <c r="A62" t="s">
        <v>147</v>
      </c>
      <c r="B62" t="s">
        <v>213</v>
      </c>
      <c r="C62">
        <v>2.5</v>
      </c>
      <c r="D62">
        <v>2</v>
      </c>
      <c r="E62">
        <v>0.34119149932845927</v>
      </c>
      <c r="F62">
        <v>0.9307170080593018</v>
      </c>
      <c r="G62" t="e">
        <v>#N/A</v>
      </c>
      <c r="H62">
        <v>0.25220442718917818</v>
      </c>
      <c r="I62">
        <v>0.91363411558310315</v>
      </c>
      <c r="J62">
        <v>0.36163016569226408</v>
      </c>
      <c r="K62">
        <v>0.51480628150453001</v>
      </c>
      <c r="L62">
        <v>0.74789219555450781</v>
      </c>
      <c r="M62">
        <v>0.30995412903533293</v>
      </c>
      <c r="N62">
        <v>0.88640663435093914</v>
      </c>
      <c r="O62">
        <v>0.69320797997925288</v>
      </c>
      <c r="P62">
        <v>0.96858450575906518</v>
      </c>
      <c r="Q62">
        <v>3.5853242015111011</v>
      </c>
      <c r="R62">
        <v>0.79287338254573247</v>
      </c>
    </row>
    <row r="63" spans="1:18" x14ac:dyDescent="0.25">
      <c r="A63" t="s">
        <v>148</v>
      </c>
      <c r="B63" t="s">
        <v>213</v>
      </c>
      <c r="C63">
        <v>2.5</v>
      </c>
      <c r="D63">
        <v>2</v>
      </c>
      <c r="E63">
        <v>0.64838372565377</v>
      </c>
      <c r="F63">
        <v>1.4197348309716387</v>
      </c>
      <c r="G63">
        <v>0.98419983629593821</v>
      </c>
      <c r="H63">
        <v>3.6141314919357139</v>
      </c>
      <c r="I63">
        <v>0.94507130220197688</v>
      </c>
      <c r="J63">
        <v>0.38874640886905892</v>
      </c>
      <c r="K63">
        <v>0.94269914501233276</v>
      </c>
      <c r="L63">
        <v>1.0307974984699064</v>
      </c>
      <c r="M63">
        <v>1.514482353050753</v>
      </c>
      <c r="N63">
        <v>1.0651877155872931</v>
      </c>
      <c r="O63">
        <v>0.77607570964889294</v>
      </c>
      <c r="P63">
        <v>1.6560351696877358</v>
      </c>
      <c r="Q63">
        <v>1.4489814070619897</v>
      </c>
      <c r="R63">
        <v>1.0032611723027156</v>
      </c>
    </row>
    <row r="64" spans="1:18" x14ac:dyDescent="0.25">
      <c r="A64" t="s">
        <v>149</v>
      </c>
      <c r="B64" t="s">
        <v>213</v>
      </c>
      <c r="C64">
        <v>2.5</v>
      </c>
      <c r="D64">
        <v>2</v>
      </c>
      <c r="E64">
        <v>0.39294294909006966</v>
      </c>
      <c r="F64">
        <v>0.73680535540482262</v>
      </c>
      <c r="G64">
        <v>0.409269303656073</v>
      </c>
      <c r="H64">
        <v>2.5120801532920956</v>
      </c>
      <c r="I64">
        <v>0.7448170078704609</v>
      </c>
      <c r="J64">
        <v>0.3136197972864247</v>
      </c>
      <c r="K64">
        <v>0.51122157880086505</v>
      </c>
      <c r="L64">
        <v>0.66844200692502898</v>
      </c>
      <c r="M64">
        <v>2.0021052051708148</v>
      </c>
      <c r="N64">
        <v>1.0324470897396592</v>
      </c>
      <c r="O64">
        <v>0.47043962646085152</v>
      </c>
      <c r="P64">
        <v>0.41620024706765563</v>
      </c>
      <c r="Q64">
        <v>2.5067360486012222</v>
      </c>
      <c r="R64">
        <v>0.94675660638083114</v>
      </c>
    </row>
    <row r="65" spans="1:18" x14ac:dyDescent="0.25">
      <c r="A65" t="s">
        <v>150</v>
      </c>
      <c r="B65" t="s">
        <v>213</v>
      </c>
      <c r="C65">
        <v>5</v>
      </c>
      <c r="D65">
        <v>2</v>
      </c>
      <c r="E65">
        <v>0.28467665711503648</v>
      </c>
      <c r="F65">
        <v>1.0511138968101212</v>
      </c>
      <c r="G65">
        <v>1.1707666010269067</v>
      </c>
      <c r="H65">
        <v>3.3052529283588781</v>
      </c>
      <c r="I65">
        <v>0.42168695001287482</v>
      </c>
      <c r="J65">
        <v>0.18127770595651821</v>
      </c>
      <c r="K65">
        <v>0.49459962229781368</v>
      </c>
      <c r="L65">
        <v>0.34157639367101311</v>
      </c>
      <c r="M65">
        <v>3.3869435232949803</v>
      </c>
      <c r="N65">
        <v>1.0581173147829592</v>
      </c>
      <c r="O65">
        <v>0.78201149893255495</v>
      </c>
      <c r="P65">
        <v>0.76205485941090512</v>
      </c>
      <c r="Q65">
        <v>1.4725369189861641</v>
      </c>
      <c r="R65">
        <v>0.72733883514897757</v>
      </c>
    </row>
    <row r="66" spans="1:18" x14ac:dyDescent="0.25">
      <c r="A66" t="s">
        <v>151</v>
      </c>
      <c r="B66" t="s">
        <v>213</v>
      </c>
      <c r="C66">
        <v>5</v>
      </c>
      <c r="D66">
        <v>2</v>
      </c>
      <c r="E66">
        <v>0.8352264047368696</v>
      </c>
      <c r="F66">
        <v>2.0770462595903179</v>
      </c>
      <c r="G66" t="e">
        <v>#N/A</v>
      </c>
      <c r="H66">
        <v>8.5844082776998505</v>
      </c>
      <c r="I66">
        <v>0.84540515425127505</v>
      </c>
      <c r="J66">
        <v>0.27888255212394486</v>
      </c>
      <c r="K66">
        <v>0.98495655384673297</v>
      </c>
      <c r="L66">
        <v>0.67421830874078803</v>
      </c>
      <c r="M66">
        <v>3.6092285992082043</v>
      </c>
      <c r="N66">
        <v>1.2293253871553571</v>
      </c>
      <c r="O66">
        <v>0.85706132171253024</v>
      </c>
      <c r="P66">
        <v>1.4610522340599215</v>
      </c>
      <c r="Q66">
        <v>1.6559731839995122</v>
      </c>
      <c r="R66">
        <v>0.72102563691803712</v>
      </c>
    </row>
    <row r="67" spans="1:18" x14ac:dyDescent="0.25">
      <c r="A67" t="s">
        <v>152</v>
      </c>
      <c r="B67" t="s">
        <v>213</v>
      </c>
      <c r="C67">
        <v>5</v>
      </c>
      <c r="D67">
        <v>2</v>
      </c>
      <c r="E67">
        <v>0.80824496900287901</v>
      </c>
      <c r="F67">
        <v>1.4636637346045578</v>
      </c>
      <c r="G67">
        <v>0.53440505159621465</v>
      </c>
      <c r="H67">
        <v>2.5475512783655749</v>
      </c>
      <c r="I67">
        <v>0.91146356991436506</v>
      </c>
      <c r="J67">
        <v>0.45212506190095098</v>
      </c>
      <c r="K67">
        <v>1.3434442195719276</v>
      </c>
      <c r="L67">
        <v>0.92712672184951272</v>
      </c>
      <c r="M67">
        <v>1.9348650429683907</v>
      </c>
      <c r="N67">
        <v>0.99565554370565756</v>
      </c>
      <c r="O67">
        <v>0.97127495362449667</v>
      </c>
      <c r="P67">
        <v>1.9717478147474294</v>
      </c>
      <c r="Q67">
        <v>1.2496199109701986</v>
      </c>
      <c r="R67">
        <v>0.79997399994751595</v>
      </c>
    </row>
    <row r="68" spans="1:18" x14ac:dyDescent="0.25">
      <c r="A68" t="s">
        <v>153</v>
      </c>
      <c r="B68" t="s">
        <v>214</v>
      </c>
      <c r="C68">
        <v>2.5</v>
      </c>
      <c r="D68">
        <v>2</v>
      </c>
      <c r="E68">
        <v>0.55046760968729536</v>
      </c>
      <c r="F68">
        <v>1.8444453454963066</v>
      </c>
      <c r="G68">
        <v>0.37042357714535318</v>
      </c>
      <c r="H68">
        <v>3.817396107129476</v>
      </c>
      <c r="I68">
        <v>0.54875582682122626</v>
      </c>
      <c r="J68">
        <v>0.22591146779171134</v>
      </c>
      <c r="K68">
        <v>0.82616473503077659</v>
      </c>
      <c r="L68">
        <v>0.51800092310019608</v>
      </c>
      <c r="M68">
        <v>2.3904828968261631</v>
      </c>
      <c r="N68">
        <v>0.82109353791072037</v>
      </c>
      <c r="O68">
        <v>0.57988736227412774</v>
      </c>
      <c r="P68">
        <v>1.2011688300664096</v>
      </c>
      <c r="Q68">
        <v>1.3658335334283669</v>
      </c>
      <c r="R68">
        <v>1.0679879161237451</v>
      </c>
    </row>
    <row r="69" spans="1:18" x14ac:dyDescent="0.25">
      <c r="A69" t="s">
        <v>154</v>
      </c>
      <c r="B69" t="s">
        <v>214</v>
      </c>
      <c r="C69">
        <v>2.5</v>
      </c>
      <c r="D69">
        <v>2</v>
      </c>
      <c r="E69">
        <v>0.78952465205143141</v>
      </c>
      <c r="F69">
        <v>1.1931514127102876</v>
      </c>
      <c r="G69">
        <v>1.6873192633923273</v>
      </c>
      <c r="H69">
        <v>0.66147290324204644</v>
      </c>
      <c r="I69">
        <v>1.1463902057268709</v>
      </c>
      <c r="J69">
        <v>1.9986276802265039</v>
      </c>
      <c r="K69">
        <v>1.1472370328891746</v>
      </c>
      <c r="L69">
        <v>1.0244682405980789</v>
      </c>
      <c r="M69">
        <v>0.59315470841423845</v>
      </c>
      <c r="N69">
        <v>1.5342961202021805</v>
      </c>
      <c r="O69">
        <v>1.3094543625841781</v>
      </c>
      <c r="P69">
        <v>1.5031380308023223</v>
      </c>
      <c r="Q69">
        <v>1.3785153934503549</v>
      </c>
      <c r="R69">
        <v>1.1563666638601695</v>
      </c>
    </row>
    <row r="70" spans="1:18" x14ac:dyDescent="0.25">
      <c r="A70" t="s">
        <v>155</v>
      </c>
      <c r="B70" t="s">
        <v>214</v>
      </c>
      <c r="C70">
        <v>5</v>
      </c>
      <c r="D70">
        <v>2</v>
      </c>
      <c r="E70">
        <v>0.47044025926554339</v>
      </c>
      <c r="F70">
        <v>0.87313852964236938</v>
      </c>
      <c r="G70">
        <v>0.93198739690045906</v>
      </c>
      <c r="H70">
        <v>1.0928821139399179</v>
      </c>
      <c r="I70">
        <v>0.89631632597591326</v>
      </c>
      <c r="J70">
        <v>0.33251602123393742</v>
      </c>
      <c r="K70">
        <v>0.74203282483353072</v>
      </c>
      <c r="L70">
        <v>0.65438168094328797</v>
      </c>
      <c r="M70">
        <v>1.2243645846889295</v>
      </c>
      <c r="N70">
        <v>0.91798998539310128</v>
      </c>
      <c r="O70">
        <v>0.59726337695581033</v>
      </c>
      <c r="P70">
        <v>1.1583855466871114</v>
      </c>
      <c r="Q70">
        <v>1.0669747806841339</v>
      </c>
      <c r="R70">
        <v>1.2970994701697403</v>
      </c>
    </row>
    <row r="71" spans="1:18" x14ac:dyDescent="0.25">
      <c r="A71" t="s">
        <v>156</v>
      </c>
      <c r="B71" t="s">
        <v>214</v>
      </c>
      <c r="C71">
        <v>5</v>
      </c>
      <c r="D71">
        <v>2</v>
      </c>
      <c r="E71">
        <v>0.69553637953855119</v>
      </c>
      <c r="F71">
        <v>1.7989104097560031</v>
      </c>
      <c r="G71">
        <v>1.0378809812158336</v>
      </c>
      <c r="H71">
        <v>10.956057379633753</v>
      </c>
      <c r="I71">
        <v>1.2499540133990119</v>
      </c>
      <c r="J71">
        <v>0.30000046376096645</v>
      </c>
      <c r="K71">
        <v>1.3851998952734503</v>
      </c>
      <c r="L71">
        <v>0.79452305864008355</v>
      </c>
      <c r="M71">
        <v>4.2598695239725677</v>
      </c>
      <c r="N71">
        <v>1.1216783805699715</v>
      </c>
      <c r="O71">
        <v>0.83911226257448501</v>
      </c>
      <c r="P71">
        <v>1.6366996006662433</v>
      </c>
      <c r="Q71">
        <v>1.3473953069980218</v>
      </c>
      <c r="R71">
        <v>1.09401595507495</v>
      </c>
    </row>
    <row r="72" spans="1:18" x14ac:dyDescent="0.25">
      <c r="A72" t="s">
        <v>157</v>
      </c>
      <c r="B72" t="s">
        <v>214</v>
      </c>
      <c r="C72">
        <v>5</v>
      </c>
      <c r="D72">
        <v>2</v>
      </c>
      <c r="E72">
        <v>0.45452401258609026</v>
      </c>
      <c r="F72">
        <v>0.99384854876319839</v>
      </c>
      <c r="G72">
        <v>2.0825797550945926</v>
      </c>
      <c r="H72">
        <v>4.2553465820433116</v>
      </c>
      <c r="I72">
        <v>0.52986846635373708</v>
      </c>
      <c r="J72">
        <v>0.24767887031225286</v>
      </c>
      <c r="K72">
        <v>0.47545233964451739</v>
      </c>
      <c r="L72">
        <v>0.45559866801043147</v>
      </c>
      <c r="M72">
        <v>3.4255684570441103</v>
      </c>
      <c r="N72">
        <v>1.3331613667981872</v>
      </c>
      <c r="O72">
        <v>0.62798985068531876</v>
      </c>
      <c r="P72">
        <v>0.76412222461572543</v>
      </c>
      <c r="Q72">
        <v>2.6829724844304437</v>
      </c>
      <c r="R72">
        <v>1.0938152597273749</v>
      </c>
    </row>
    <row r="73" spans="1:18" x14ac:dyDescent="0.25">
      <c r="A73" t="s">
        <v>99</v>
      </c>
      <c r="B73" t="s">
        <v>79</v>
      </c>
      <c r="C73">
        <v>5</v>
      </c>
      <c r="D73">
        <v>1</v>
      </c>
      <c r="E73">
        <v>1.3442322584945177</v>
      </c>
      <c r="F73">
        <v>1.311364864000502</v>
      </c>
      <c r="G73">
        <v>0.75095718626368058</v>
      </c>
      <c r="H73">
        <v>0.90605286174291122</v>
      </c>
      <c r="I73">
        <v>1.5451193579860463</v>
      </c>
      <c r="J73">
        <v>0.9171126258870137</v>
      </c>
      <c r="K73">
        <v>1.5591801758515051</v>
      </c>
      <c r="L73">
        <v>1.6362831917130294</v>
      </c>
      <c r="M73">
        <v>0.89661935182165731</v>
      </c>
      <c r="N73">
        <v>1.0858334992248011</v>
      </c>
      <c r="O73">
        <v>1.3449146710223632</v>
      </c>
      <c r="P73">
        <v>1.3975595787153365</v>
      </c>
      <c r="Q73">
        <v>1.2054296783553917</v>
      </c>
      <c r="R73">
        <v>1.0131499603819356</v>
      </c>
    </row>
    <row r="74" spans="1:18" x14ac:dyDescent="0.25">
      <c r="A74" t="s">
        <v>100</v>
      </c>
      <c r="B74" t="s">
        <v>79</v>
      </c>
      <c r="C74">
        <v>5</v>
      </c>
      <c r="D74">
        <v>1</v>
      </c>
      <c r="E74">
        <v>0.64405597136867798</v>
      </c>
      <c r="F74">
        <v>0.69116361694607953</v>
      </c>
      <c r="G74">
        <v>1.4336478854128294</v>
      </c>
      <c r="H74">
        <v>0.37292706854675817</v>
      </c>
      <c r="I74">
        <v>0.88853816010470432</v>
      </c>
      <c r="J74">
        <v>0.90421466234142889</v>
      </c>
      <c r="K74">
        <v>0.77521697865597172</v>
      </c>
      <c r="L74">
        <v>0.79835987623371674</v>
      </c>
      <c r="M74">
        <v>0.49543367378484676</v>
      </c>
      <c r="N74">
        <v>0.82336427760515962</v>
      </c>
      <c r="O74">
        <v>1.2025513756348332</v>
      </c>
      <c r="P74">
        <v>0.87335463693180337</v>
      </c>
      <c r="Q74">
        <v>1.334259915005634</v>
      </c>
      <c r="R74">
        <v>1.0269253290238585</v>
      </c>
    </row>
    <row r="75" spans="1:18" x14ac:dyDescent="0.25">
      <c r="A75" t="s">
        <v>101</v>
      </c>
      <c r="B75" t="s">
        <v>79</v>
      </c>
      <c r="C75">
        <v>5</v>
      </c>
      <c r="D75">
        <v>1</v>
      </c>
      <c r="E75">
        <v>1.1550534339231902</v>
      </c>
      <c r="F75">
        <v>1.103305004431711</v>
      </c>
      <c r="G75">
        <v>0.92884302442187927</v>
      </c>
      <c r="H75">
        <v>2.959528702371796</v>
      </c>
      <c r="I75">
        <v>0.7283864903483056</v>
      </c>
      <c r="J75">
        <v>1.2058846931673763</v>
      </c>
      <c r="K75">
        <v>0.82733313760069316</v>
      </c>
      <c r="L75">
        <v>0.76549582886375622</v>
      </c>
      <c r="M75">
        <v>2.2511600367599711</v>
      </c>
      <c r="N75">
        <v>1.1185225475361966</v>
      </c>
      <c r="O75">
        <v>0.61830339255314171</v>
      </c>
      <c r="P75">
        <v>0.81929261166849598</v>
      </c>
      <c r="Q75">
        <v>0.62175270214238954</v>
      </c>
      <c r="R75">
        <v>0.96114166121282085</v>
      </c>
    </row>
    <row r="76" spans="1:18" x14ac:dyDescent="0.25">
      <c r="A76" t="s">
        <v>102</v>
      </c>
      <c r="B76" t="s">
        <v>79</v>
      </c>
      <c r="C76">
        <v>5</v>
      </c>
      <c r="D76">
        <v>2</v>
      </c>
      <c r="E76">
        <v>1.549018673799383</v>
      </c>
      <c r="F76">
        <v>1.0170216118228519</v>
      </c>
      <c r="G76" t="e">
        <v>#N/A</v>
      </c>
      <c r="H76">
        <v>0.53520601541639934</v>
      </c>
      <c r="I76">
        <v>1.0721982042049989</v>
      </c>
      <c r="J76">
        <v>1.144909681064606</v>
      </c>
      <c r="K76">
        <v>0.99547711263836791</v>
      </c>
      <c r="L76">
        <v>1.0105857091657722</v>
      </c>
      <c r="M76">
        <v>0.90064640851647171</v>
      </c>
      <c r="N76">
        <v>1.5412059923046819</v>
      </c>
      <c r="O76">
        <v>1.3957238233911946</v>
      </c>
      <c r="P76">
        <v>1.1677529156566697</v>
      </c>
      <c r="Q76">
        <v>1.3216906466271356</v>
      </c>
      <c r="R76">
        <v>1.2297769088847443</v>
      </c>
    </row>
    <row r="77" spans="1:18" x14ac:dyDescent="0.25">
      <c r="A77" t="s">
        <v>103</v>
      </c>
      <c r="B77" t="s">
        <v>79</v>
      </c>
      <c r="C77">
        <v>2.5</v>
      </c>
      <c r="D77">
        <v>2</v>
      </c>
      <c r="E77">
        <v>0.62503917102838424</v>
      </c>
      <c r="F77">
        <v>0.97723495375714275</v>
      </c>
      <c r="G77">
        <v>0.31721323740391588</v>
      </c>
      <c r="H77">
        <v>5.1684054186526041</v>
      </c>
      <c r="I77">
        <v>0.6690962135923042</v>
      </c>
      <c r="J77">
        <v>0.64677146608531944</v>
      </c>
      <c r="K77">
        <v>0.8236170153745328</v>
      </c>
      <c r="L77">
        <v>0.8055153362148767</v>
      </c>
      <c r="M77">
        <v>2.4219237725733467</v>
      </c>
      <c r="N77">
        <v>0.4894163305571132</v>
      </c>
      <c r="O77">
        <v>0.75938773850449948</v>
      </c>
      <c r="P77">
        <v>0.61613810317794138</v>
      </c>
      <c r="Q77">
        <v>1.0645155246959248</v>
      </c>
      <c r="R77">
        <v>0.61384404874839271</v>
      </c>
    </row>
    <row r="78" spans="1:18" x14ac:dyDescent="0.25">
      <c r="A78" t="s">
        <v>104</v>
      </c>
      <c r="B78" t="s">
        <v>79</v>
      </c>
      <c r="C78">
        <v>2.5</v>
      </c>
      <c r="D78">
        <v>2</v>
      </c>
      <c r="E78">
        <v>1.0328472829365811</v>
      </c>
      <c r="F78">
        <v>1.0061687524030245</v>
      </c>
      <c r="G78">
        <v>3.1524535614718814</v>
      </c>
      <c r="H78">
        <v>0.36151176946112701</v>
      </c>
      <c r="I78">
        <v>1.3939151948076818</v>
      </c>
      <c r="J78">
        <v>1.3504481698680997</v>
      </c>
      <c r="K78">
        <v>1.2196730009976442</v>
      </c>
      <c r="L78">
        <v>1.2284374111888592</v>
      </c>
      <c r="M78">
        <v>0.45844285490812675</v>
      </c>
      <c r="N78">
        <v>1.3257476151483973</v>
      </c>
      <c r="O78">
        <v>0.94348918874140819</v>
      </c>
      <c r="P78">
        <v>1.389859732100557</v>
      </c>
      <c r="Q78">
        <v>0.71075215300550254</v>
      </c>
      <c r="R78">
        <v>1.3246941429994901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CM pesticide</vt:lpstr>
      <vt:lpstr>SPE</vt:lpstr>
      <vt:lpstr>agri</vt:lpstr>
      <vt:lpstr>CM_R</vt:lpstr>
      <vt:lpstr>SPE_R</vt:lpstr>
      <vt:lpstr>agri_R</vt:lpstr>
      <vt:lpstr>agri_R (original)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Tan</cp:lastModifiedBy>
  <dcterms:created xsi:type="dcterms:W3CDTF">2023-01-19T13:51:50Z</dcterms:created>
  <dcterms:modified xsi:type="dcterms:W3CDTF">2023-04-02T05:03:10Z</dcterms:modified>
</cp:coreProperties>
</file>