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45CCA33D-BE53-4D04-A099-FCEBFEFCBBCB}" xr6:coauthVersionLast="47" xr6:coauthVersionMax="47" xr10:uidLastSave="{00000000-0000-0000-0000-000000000000}"/>
  <bookViews>
    <workbookView xWindow="-108" yWindow="-108" windowWidth="23256" windowHeight="12576" activeTab="6" xr2:uid="{00000000-000D-0000-FFFF-FFFF00000000}"/>
  </bookViews>
  <sheets>
    <sheet name="orders" sheetId="17" r:id="rId1"/>
    <sheet name="customers" sheetId="13" r:id="rId2"/>
    <sheet name="products" sheetId="2" r:id="rId3"/>
    <sheet name="TotalSales" sheetId="18" r:id="rId4"/>
    <sheet name="Country BarChart" sheetId="20" r:id="rId5"/>
    <sheet name="TopFive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Roast_Type_Name">#N/A</definedName>
    <definedName name="Slicer_Royalty_Card">#N/A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399" i="17"/>
  <c r="O551" i="17"/>
  <c r="O771" i="17"/>
  <c r="N7" i="17"/>
  <c r="N16" i="17"/>
  <c r="N47" i="17"/>
  <c r="N63" i="17"/>
  <c r="N88" i="17"/>
  <c r="N104" i="17"/>
  <c r="N127" i="17"/>
  <c r="N136" i="17"/>
  <c r="N159" i="17"/>
  <c r="N168" i="17"/>
  <c r="N191" i="17"/>
  <c r="N200" i="17"/>
  <c r="N223" i="17"/>
  <c r="N232" i="17"/>
  <c r="N255" i="17"/>
  <c r="N264" i="17"/>
  <c r="N287" i="17"/>
  <c r="N296" i="17"/>
  <c r="N319" i="17"/>
  <c r="N328" i="17"/>
  <c r="N349" i="17"/>
  <c r="N354" i="17"/>
  <c r="N365" i="17"/>
  <c r="N370" i="17"/>
  <c r="N381" i="17"/>
  <c r="N386" i="17"/>
  <c r="N397" i="17"/>
  <c r="N402" i="17"/>
  <c r="N413" i="17"/>
  <c r="N418" i="17"/>
  <c r="N429" i="17"/>
  <c r="N434" i="17"/>
  <c r="N445" i="17"/>
  <c r="N450" i="17"/>
  <c r="N458" i="17"/>
  <c r="N464" i="17"/>
  <c r="N472" i="17"/>
  <c r="N476" i="17"/>
  <c r="N484" i="17"/>
  <c r="N489" i="17"/>
  <c r="N497" i="17"/>
  <c r="N501" i="17"/>
  <c r="N509" i="17"/>
  <c r="N514" i="17"/>
  <c r="N522" i="17"/>
  <c r="N528" i="17"/>
  <c r="N536" i="17"/>
  <c r="N540" i="17"/>
  <c r="N548" i="17"/>
  <c r="N553" i="17"/>
  <c r="N561" i="17"/>
  <c r="N565" i="17"/>
  <c r="N573" i="17"/>
  <c r="N578" i="17"/>
  <c r="N586" i="17"/>
  <c r="N592" i="17"/>
  <c r="N600" i="17"/>
  <c r="N604" i="17"/>
  <c r="N612" i="17"/>
  <c r="N617" i="17"/>
  <c r="N625" i="17"/>
  <c r="N629" i="17"/>
  <c r="N637" i="17"/>
  <c r="N642" i="17"/>
  <c r="N650" i="17"/>
  <c r="N656" i="17"/>
  <c r="N664" i="17"/>
  <c r="N668" i="17"/>
  <c r="N676" i="17"/>
  <c r="N706" i="17"/>
  <c r="N714" i="17"/>
  <c r="N720" i="17"/>
  <c r="N728" i="17"/>
  <c r="N732" i="17"/>
  <c r="N740" i="17"/>
  <c r="N776" i="17"/>
  <c r="N780" i="17"/>
  <c r="N786" i="17"/>
  <c r="N790" i="17"/>
  <c r="N808" i="17"/>
  <c r="N812" i="17"/>
  <c r="N818" i="17"/>
  <c r="N822" i="17"/>
  <c r="N840" i="17"/>
  <c r="N844" i="17"/>
  <c r="N850" i="17"/>
  <c r="N85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J397" i="17"/>
  <c r="O397" i="17" s="1"/>
  <c r="K397" i="17"/>
  <c r="L397" i="17"/>
  <c r="M397" i="17" s="1"/>
  <c r="I398" i="17"/>
  <c r="N398" i="17" s="1"/>
  <c r="J398" i="17"/>
  <c r="O398" i="17" s="1"/>
  <c r="K398" i="17"/>
  <c r="L398" i="17"/>
  <c r="M398" i="17" s="1"/>
  <c r="I399" i="17"/>
  <c r="N399" i="17" s="1"/>
  <c r="J399" i="17"/>
  <c r="K399" i="17"/>
  <c r="L399" i="17"/>
  <c r="M399" i="17" s="1"/>
  <c r="I400" i="17"/>
  <c r="N400" i="17" s="1"/>
  <c r="J400" i="17"/>
  <c r="O400" i="17" s="1"/>
  <c r="K400" i="17"/>
  <c r="L400" i="17"/>
  <c r="M400" i="17" s="1"/>
  <c r="I401" i="17"/>
  <c r="N401" i="17" s="1"/>
  <c r="J401" i="17"/>
  <c r="O401" i="17" s="1"/>
  <c r="K401" i="17"/>
  <c r="L401" i="17"/>
  <c r="M401" i="17" s="1"/>
  <c r="I402" i="17"/>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K551" i="17"/>
  <c r="L551" i="17"/>
  <c r="M551" i="17" s="1"/>
  <c r="I552" i="17"/>
  <c r="N552" i="17" s="1"/>
  <c r="J552" i="17"/>
  <c r="O552" i="17" s="1"/>
  <c r="K552" i="17"/>
  <c r="L552" i="17"/>
  <c r="M552" i="17" s="1"/>
  <c r="I553" i="17"/>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7" i="17"/>
  <c r="G3" i="17"/>
  <c r="G4" i="17"/>
  <c r="G5" i="17"/>
  <c r="G6"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<sst xmlns="http://schemas.openxmlformats.org/spreadsheetml/2006/main" count="11120" uniqueCount="6223">
  <si>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</si>
  <si>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</si>
  <si>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</si>
  <si>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</si>
  <si>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</si>
  <si>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</si>
  <si>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</si>
  <si>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</si>
  <si>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</si>
  <si>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</si>
  <si>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</si>
  <si>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</si>
  <si>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</si>
  <si>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</si>
  <si>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</si>
  <si>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</si>
  <si>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</si>
  <si>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</si>
  <si>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</si>
  <si>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</si>
  <si>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</si>
  <si>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</si>
  <si>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</si>
  <si>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</si>
  <si>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</si>
  <si>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</si>
  <si>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</si>
  <si>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</si>
  <si>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</si>
  <si>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</si>
  <si>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</si>
  <si>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</si>
  <si>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</si>
  <si>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</si>
  <si>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</si>
  <si>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</si>
  <si>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</si>
  <si>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</si>
  <si>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</si>
  <si>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</si>
  <si>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</si>
  <si>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</si>
  <si>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</si>
  <si>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</si>
  <si>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</si>
  <si>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</si>
  <si>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</si>
  <si>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</si>
  <si>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</si>
  <si>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</si>
  <si>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</si>
  <si>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</si>
  <si>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</si>
  <si>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</si>
  <si>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</si>
  <si>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</si>
  <si>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</si>
  <si>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</si>
  <si>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</si>
  <si>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</si>
  <si>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</si>
  <si>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</si>
  <si>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</si>
  <si>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</si>
  <si>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</si>
  <si>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</si>
  <si>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</si>
  <si>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</si>
  <si>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</si>
  <si>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</si>
  <si>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</si>
  <si>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</si>
  <si>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</si>
  <si>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</si>
  <si>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</si>
  <si>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</si>
  <si>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</si>
  <si>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</si>
  <si>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</si>
  <si>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</si>
  <si>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</si>
  <si>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</si>
  <si>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</si>
  <si>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</si>
  <si>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</si>
  <si>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</si>
  <si>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</si>
  <si>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</si>
  <si>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</si>
  <si>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</si>
  <si>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</si>
  <si>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</si>
  <si>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</si>
  <si>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</si>
  <si>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</si>
  <si>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</si>
  <si>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</si>
  <si>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</si>
  <si>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</si>
  <si>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</si>
  <si>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</si>
  <si>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</si>
  <si>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</si>
  <si>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</si>
  <si>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</si>
  <si>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</si>
  <si>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</si>
  <si>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</si>
  <si>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</si>
  <si>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</si>
  <si>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</si>
  <si>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</si>
  <si>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</si>
  <si>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</si>
  <si>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</si>
  <si>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</si>
  <si>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</si>
  <si>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</si>
  <si>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</si>
  <si>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</si>
  <si>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</si>
  <si>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</si>
  <si>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</si>
  <si>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</si>
  <si>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</si>
  <si>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</si>
  <si>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</si>
  <si>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</si>
  <si>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</si>
  <si>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</si>
  <si>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</si>
  <si>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</si>
  <si>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</si>
  <si>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</si>
  <si>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</si>
  <si>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</si>
  <si>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</si>
  <si>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</si>
  <si>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</si>
  <si>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</si>
  <si>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</si>
  <si>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</si>
  <si>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</si>
  <si>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</si>
  <si>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</si>
  <si>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</si>
  <si>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</si>
  <si>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</si>
  <si>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</si>
  <si>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</si>
  <si>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</si>
  <si>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</si>
  <si>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</si>
  <si>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</si>
  <si>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</si>
  <si>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</si>
  <si>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</si>
  <si>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</si>
  <si>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</si>
  <si>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</si>
  <si>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</si>
  <si>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</si>
  <si>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</si>
  <si>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</si>
  <si>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</si>
  <si>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</si>
  <si>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</si>
  <si>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</si>
  <si>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</si>
  <si>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</si>
  <si>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</si>
  <si>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</si>
  <si>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</si>
  <si>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</si>
  <si>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</si>
  <si>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</si>
  <si>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</si>
  <si>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</si>
  <si>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</si>
  <si>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</si>
  <si>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</si>
  <si>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</si>
  <si>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</si>
  <si>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</si>
  <si>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</si>
  <si>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</si>
  <si>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</si>
  <si>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</si>
  <si>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</si>
  <si>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</si>
  <si>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</si>
  <si>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</si>
  <si>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</si>
  <si>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</si>
  <si>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</si>
  <si>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</si>
  <si>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</si>
  <si>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</si>
  <si>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</si>
  <si>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</si>
  <si>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</si>
  <si>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</si>
  <si>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</si>
  <si>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</si>
  <si>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</si>
  <si>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</si>
  <si>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</si>
  <si>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</si>
  <si>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</si>
  <si>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</si>
  <si>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</si>
  <si>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</si>
  <si>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</si>
  <si>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</si>
  <si>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</si>
  <si>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</si>
  <si>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</si>
  <si>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</si>
  <si>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</si>
  <si>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</si>
  <si>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</si>
  <si>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</si>
  <si>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</si>
  <si>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</si>
  <si>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</si>
  <si>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</si>
  <si>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</si>
  <si>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</si>
  <si>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</si>
  <si>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</si>
  <si>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</si>
  <si>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</si>
  <si>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</si>
  <si>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</si>
  <si>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</si>
  <si>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</si>
  <si>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</si>
  <si>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</si>
  <si>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</si>
  <si>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</si>
  <si>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</si>
  <si>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</si>
  <si>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</si>
  <si>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</si>
  <si>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</si>
  <si>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</si>
  <si>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</si>
  <si>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</si>
  <si>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</si>
  <si>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</si>
  <si>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</si>
  <si>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</si>
  <si>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</si>
  <si>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</si>
  <si>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</si>
  <si>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</si>
  <si>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</si>
  <si>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</si>
  <si>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</si>
  <si>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</si>
  <si>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</si>
  <si>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</si>
  <si>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</si>
  <si>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</si>
  <si>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</si>
  <si>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</si>
  <si>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</si>
  <si>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</si>
  <si>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</si>
  <si>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</si>
  <si>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</si>
  <si>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</si>
  <si>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</si>
  <si>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</si>
  <si>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</si>
  <si>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</si>
  <si>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</si>
  <si>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</si>
  <si>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</si>
  <si>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</si>
  <si>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</si>
  <si>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</si>
  <si>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</si>
  <si>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</si>
  <si>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</si>
  <si>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</si>
  <si>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</si>
  <si>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</si>
  <si>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</si>
  <si>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</si>
  <si>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</si>
  <si>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</si>
  <si>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</si>
  <si>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</si>
  <si>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</si>
  <si>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</si>
  <si>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</si>
  <si>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</si>
  <si>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</si>
  <si>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</si>
  <si>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</si>
  <si>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</si>
  <si>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</si>
  <si>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</si>
  <si>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</si>
  <si>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</si>
  <si>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</si>
  <si>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</si>
  <si>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</si>
  <si>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</si>
  <si>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</si>
  <si>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</si>
  <si>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</si>
  <si>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</si>
  <si>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</si>
  <si>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</si>
  <si>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</si>
  <si>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</si>
  <si>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</si>
  <si>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</si>
  <si>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</si>
  <si>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</si>
  <si>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</si>
  <si>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</si>
  <si>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</si>
  <si>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</si>
  <si>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</si>
  <si>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</si>
  <si>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</si>
  <si>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</si>
  <si>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</si>
  <si>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</si>
  <si>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</si>
  <si>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</si>
  <si>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</si>
  <si>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</si>
  <si>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</si>
  <si>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</si>
  <si>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</si>
  <si>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</si>
  <si>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</si>
  <si>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</si>
  <si>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</si>
  <si>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</si>
  <si>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</si>
  <si>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</si>
  <si>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</si>
  <si>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</si>
  <si>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</si>
  <si>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</si>
  <si>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</si>
  <si>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</si>
  <si>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</si>
  <si>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</si>
  <si>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</si>
  <si>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</si>
  <si>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</si>
  <si>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</si>
  <si>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</si>
  <si>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</si>
  <si>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</si>
  <si>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</si>
  <si>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</si>
  <si>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</si>
  <si>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</si>
  <si>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</si>
  <si>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</si>
  <si>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</si>
  <si>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</si>
  <si>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</si>
  <si>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</si>
  <si>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</si>
  <si>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</si>
  <si>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</si>
  <si>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</si>
  <si>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</si>
  <si>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</si>
  <si>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</si>
  <si>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</si>
  <si>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</si>
  <si>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</si>
  <si>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</si>
  <si>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</si>
  <si>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</si>
  <si>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</si>
  <si>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</si>
  <si>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</si>
  <si>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</si>
  <si>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</si>
  <si>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</si>
  <si>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</si>
  <si>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</si>
  <si>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</si>
  <si>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</si>
  <si>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</si>
  <si>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</si>
  <si>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</si>
  <si>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</si>
  <si>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</si>
  <si>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</si>
  <si>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</si>
  <si>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</si>
  <si>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</si>
  <si>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</si>
  <si>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</si>
  <si>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</si>
  <si>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</si>
  <si>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</si>
  <si>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</si>
  <si>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</si>
  <si>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</si>
  <si>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</si>
  <si>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</si>
  <si>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</si>
  <si>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</si>
  <si>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</si>
  <si>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</si>
  <si>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</si>
  <si>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</si>
  <si>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</si>
  <si>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</si>
  <si>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</si>
  <si>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</si>
  <si>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</si>
  <si>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</si>
  <si>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</si>
  <si>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</si>
  <si>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</si>
  <si>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</si>
  <si>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</si>
  <si>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</si>
  <si>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</si>
  <si>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</si>
  <si>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</si>
  <si>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</si>
  <si>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</si>
  <si>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</si>
  <si>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</si>
  <si>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</si>
  <si>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</si>
  <si>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</si>
  <si>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</si>
  <si>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</si>
  <si>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</si>
  <si>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</si>
  <si>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</si>
  <si>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</si>
  <si>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</si>
  <si>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</si>
  <si>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</si>
  <si>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</si>
  <si>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</si>
  <si>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</si>
  <si>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</si>
  <si>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</si>
  <si>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</si>
  <si>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</si>
  <si>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</si>
  <si>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</si>
  <si>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</si>
  <si>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</si>
  <si>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</si>
  <si>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</si>
  <si>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</si>
  <si>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</si>
  <si>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</si>
  <si>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</si>
  <si>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</si>
  <si>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</si>
  <si>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</si>
  <si>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</si>
  <si>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</si>
  <si>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</si>
  <si>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</si>
  <si>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</si>
  <si>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</si>
  <si>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</si>
  <si>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</si>
  <si>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</si>
  <si>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</si>
  <si>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</si>
  <si>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</si>
  <si>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</si>
  <si>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</si>
  <si>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</si>
  <si>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</si>
  <si>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</si>
  <si>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</si>
  <si>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</si>
  <si>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</si>
  <si>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</si>
  <si>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</si>
  <si>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</si>
  <si>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</si>
  <si>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</si>
  <si>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</si>
  <si>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</si>
  <si>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</si>
  <si>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</si>
  <si>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</si>
  <si>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</si>
  <si>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</si>
  <si>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</si>
  <si>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</si>
  <si>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</si>
  <si>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</si>
  <si>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</si>
  <si>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</si>
  <si>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</si>
  <si>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</si>
  <si>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</si>
  <si>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</si>
  <si>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</si>
  <si>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</si>
  <si>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</si>
  <si>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</si>
  <si>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</si>
  <si>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</si>
  <si>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</si>
  <si>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</si>
  <si>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</si>
  <si>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</si>
  <si>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</si>
  <si>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</si>
  <si>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</si>
  <si>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</si>
  <si>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</si>
  <si>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</si>
  <si>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</si>
  <si>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</si>
  <si>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</si>
  <si>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</si>
  <si>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</si>
  <si>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</si>
  <si>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</si>
  <si>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</si>
  <si>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</si>
  <si>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</si>
  <si>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</si>
  <si>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</si>
  <si>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</si>
  <si>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</si>
  <si>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</si>
  <si>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</si>
  <si>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</si>
  <si>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</si>
  <si>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</si>
  <si>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</si>
  <si>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</si>
  <si>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</si>
  <si>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</si>
  <si>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</si>
  <si>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</si>
  <si>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</si>
  <si>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</si>
  <si>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</si>
  <si>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</si>
  <si>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</si>
  <si>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</si>
  <si>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</si>
  <si>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</si>
  <si>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</si>
  <si>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</si>
  <si>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</si>
  <si>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</si>
  <si>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</si>
  <si>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</si>
  <si>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</si>
  <si>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</si>
  <si>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</si>
  <si>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</si>
  <si>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</si>
  <si>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</si>
  <si>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</si>
  <si>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</si>
  <si>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</si>
  <si>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</si>
  <si>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</si>
  <si>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</si>
  <si>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</si>
  <si>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</si>
  <si>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</si>
  <si>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</si>
  <si>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</si>
  <si>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</si>
  <si>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</si>
  <si>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</si>
  <si>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</si>
  <si>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</si>
  <si>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</si>
  <si>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</si>
  <si>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</si>
  <si>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</si>
  <si>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</si>
  <si>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</si>
  <si>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</si>
  <si>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</si>
  <si>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</si>
  <si>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</si>
  <si>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</si>
  <si>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</si>
  <si>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</si>
  <si>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</si>
  <si>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</si>
  <si>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</si>
  <si>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</si>
  <si>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</si>
  <si>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</si>
  <si>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</si>
  <si>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</si>
  <si>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</si>
  <si>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</si>
  <si>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</si>
  <si>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</si>
  <si>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</si>
  <si>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</si>
  <si>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</si>
  <si>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</si>
  <si>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</si>
  <si>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</si>
  <si>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</si>
  <si>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</si>
  <si>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</si>
  <si>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</si>
  <si>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</si>
  <si>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</si>
  <si>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</si>
  <si>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</si>
  <si>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</si>
  <si>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</si>
  <si>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</si>
  <si>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</si>
  <si>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</si>
  <si>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</si>
  <si>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</si>
  <si>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</si>
  <si>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</si>
  <si>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</si>
  <si>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</si>
  <si>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</si>
  <si>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</si>
  <si>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</si>
  <si>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</si>
  <si>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</si>
  <si>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</si>
  <si>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</si>
  <si>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</si>
  <si>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</si>
  <si>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</si>
  <si>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</si>
  <si>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</si>
  <si>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</si>
  <si>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</si>
  <si>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</si>
  <si>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</si>
  <si>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</si>
  <si>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</si>
  <si>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</si>
  <si>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</si>
  <si>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</si>
  <si>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</si>
  <si>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</si>
  <si>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</si>
  <si>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</si>
  <si>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</si>
  <si>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</si>
  <si>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</si>
  <si>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</si>
  <si>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</si>
  <si>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</si>
  <si>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</si>
  <si>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</si>
  <si>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</si>
  <si>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</si>
  <si>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</si>
  <si>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</si>
  <si>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</si>
  <si>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</si>
  <si>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</si>
  <si>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</si>
  <si>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</si>
  <si>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</si>
  <si>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</si>
  <si>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</si>
  <si>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</si>
  <si>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</si>
  <si>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</si>
  <si>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</si>
  <si>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</si>
  <si>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</si>
  <si>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</si>
  <si>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</si>
  <si>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</si>
  <si>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</si>
  <si>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</si>
  <si>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</si>
  <si>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</si>
  <si>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</si>
  <si>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</si>
  <si>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</si>
  <si>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</si>
  <si>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</si>
  <si>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</si>
  <si>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</si>
  <si>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</si>
  <si>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</si>
  <si>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</si>
  <si>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</si>
  <si>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</si>
  <si>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</si>
  <si>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</si>
  <si>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</si>
  <si>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</si>
  <si>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</si>
  <si>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</si>
  <si>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</si>
  <si>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</si>
  <si>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</si>
  <si>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</si>
  <si>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</si>
  <si>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</si>
  <si>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</si>
  <si>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</si>
  <si>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</si>
  <si>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</si>
  <si>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</si>
  <si>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</si>
  <si>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</si>
  <si>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</si>
  <si>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</si>
  <si>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</si>
  <si>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</si>
  <si>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</si>
  <si>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</si>
  <si>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</si>
  <si>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</si>
  <si>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</si>
  <si>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</si>
  <si>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</si>
  <si>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</si>
  <si>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</si>
  <si>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</si>
  <si>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</si>
  <si>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</si>
  <si>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</si>
  <si>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</si>
  <si>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</si>
  <si>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</si>
  <si>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</si>
  <si>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</si>
  <si>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</si>
  <si>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</si>
  <si>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</si>
  <si>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</si>
  <si>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</si>
  <si>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</si>
  <si>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</si>
  <si>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</si>
  <si>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</si>
  <si>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</si>
  <si>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</si>
  <si>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</si>
  <si>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</si>
  <si>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</si>
  <si>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</si>
  <si>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</si>
  <si>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</si>
  <si>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</si>
  <si>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</si>
  <si>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</si>
  <si>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</si>
  <si>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</si>
  <si>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</si>
  <si>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</si>
  <si>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</si>
  <si>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</si>
  <si>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</si>
  <si>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</si>
  <si>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</si>
  <si>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</si>
  <si>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</si>
  <si>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</si>
  <si>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</si>
  <si>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</si>
  <si>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</si>
  <si>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</si>
  <si>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</si>
  <si>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</si>
  <si>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</si>
  <si>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</si>
  <si>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</si>
  <si>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</si>
  <si>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</si>
  <si>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</si>
  <si>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</si>
  <si>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</si>
  <si>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</si>
  <si>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</si>
  <si>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</si>
  <si>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</si>
  <si>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</si>
  <si>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</si>
  <si>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</si>
  <si>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</si>
  <si>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</si>
  <si>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</si>
  <si>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</si>
  <si>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</si>
  <si>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</si>
  <si>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</si>
  <si>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</si>
  <si>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</si>
  <si>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</si>
  <si>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</si>
  <si>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</si>
  <si>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</si>
  <si>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</si>
  <si>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</si>
  <si>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</si>
  <si>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</si>
  <si>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</si>
  <si>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</si>
  <si>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</si>
  <si>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</si>
  <si>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</si>
  <si>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</si>
  <si>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</si>
  <si>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</si>
  <si>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</si>
  <si>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</si>
  <si>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</si>
  <si>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</si>
  <si>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</si>
  <si>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</si>
  <si>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</si>
  <si>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</si>
  <si>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</si>
  <si>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</si>
  <si>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</si>
  <si>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</si>
  <si>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</si>
  <si>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</si>
  <si>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</si>
  <si>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</si>
  <si>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</si>
  <si>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</si>
  <si>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</si>
  <si>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</si>
  <si>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</si>
  <si>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</si>
  <si>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</si>
  <si>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</si>
  <si>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</si>
  <si>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</si>
  <si>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</si>
  <si>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</si>
  <si>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</si>
  <si>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</si>
  <si>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</si>
  <si>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</si>
  <si>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</si>
  <si>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</si>
  <si>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</si>
  <si>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</si>
  <si>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</si>
  <si>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</si>
  <si>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</si>
  <si>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</si>
  <si>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</si>
  <si>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</si>
  <si>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</si>
  <si>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</si>
  <si>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</si>
  <si>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</si>
  <si>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</si>
  <si>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</si>
  <si>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</si>
  <si>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</si>
  <si>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</si>
  <si>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</si>
  <si>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</si>
  <si>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</si>
  <si>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</si>
  <si>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</si>
  <si>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</si>
  <si>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</si>
  <si>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</si>
  <si>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</si>
  <si>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</si>
  <si>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</si>
  <si>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</si>
  <si>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</si>
  <si>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</si>
  <si>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</si>
  <si>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</si>
  <si>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</si>
  <si>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</si>
  <si>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</si>
  <si>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</si>
  <si>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</si>
  <si>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</si>
  <si>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</si>
  <si>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</si>
  <si>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</si>
  <si>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</si>
  <si>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</si>
  <si>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</si>
  <si>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</si>
  <si>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</si>
  <si>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</si>
  <si>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</si>
  <si>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</si>
  <si>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</si>
  <si>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</si>
  <si>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</si>
  <si>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</si>
  <si>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</si>
  <si>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</si>
  <si>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</si>
  <si>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</si>
  <si>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</si>
  <si>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</si>
  <si>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</si>
  <si>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</si>
  <si>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</si>
  <si>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</si>
  <si>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</si>
  <si>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</si>
  <si>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</si>
  <si>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</si>
  <si>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</si>
  <si>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</si>
  <si>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</si>
  <si>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</si>
  <si>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</si>
  <si>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</si>
  <si>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</si>
  <si>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</si>
  <si>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</si>
  <si>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</si>
  <si>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</si>
  <si>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</si>
  <si>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</si>
  <si>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</si>
  <si>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</si>
  <si>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</si>
  <si>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</si>
  <si>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</si>
  <si>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</si>
  <si>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</si>
  <si>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</si>
  <si>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</si>
  <si>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</si>
  <si>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</si>
  <si>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</si>
  <si>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</si>
  <si>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</si>
  <si>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</si>
  <si>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</si>
  <si>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</si>
  <si>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</si>
  <si>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</si>
  <si>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</si>
  <si>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</si>
  <si>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</si>
  <si>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</si>
  <si>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</si>
  <si>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</si>
  <si>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</si>
  <si>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</si>
  <si>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</si>
  <si>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</si>
  <si>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</si>
  <si>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</si>
  <si>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</si>
  <si>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</si>
  <si>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</si>
  <si>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</si>
  <si>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</si>
  <si>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</si>
  <si>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</si>
  <si>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</si>
  <si>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</si>
  <si>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</si>
  <si>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</si>
  <si>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</si>
  <si>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</si>
  <si>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</si>
  <si>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</si>
  <si>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</si>
  <si>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</si>
  <si>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</si>
  <si>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</si>
  <si>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</si>
  <si>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</si>
  <si>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</si>
  <si>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</si>
  <si>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</si>
  <si>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</si>
  <si>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</si>
  <si>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</si>
  <si>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</si>
  <si>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</si>
  <si>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</si>
  <si>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</si>
  <si>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</si>
  <si>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</si>
  <si>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</si>
  <si>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</si>
  <si>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</si>
  <si>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</si>
  <si>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</si>
  <si>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</si>
  <si>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</si>
  <si>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</si>
  <si>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</si>
  <si>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</si>
  <si>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</si>
  <si>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</si>
  <si>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</si>
  <si>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</si>
  <si>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</si>
  <si>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</si>
  <si>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</si>
  <si>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</si>
  <si>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</si>
  <si>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</si>
  <si>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</si>
  <si>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</si>
  <si>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</si>
  <si>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</si>
  <si>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</si>
  <si>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</si>
  <si>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</si>
  <si>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</si>
  <si>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</si>
  <si>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</si>
  <si>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</si>
  <si>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</si>
  <si>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</si>
  <si>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</si>
  <si>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</si>
  <si>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</si>
  <si>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</si>
  <si>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</si>
  <si>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</si>
  <si>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</si>
  <si>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</si>
  <si>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</si>
  <si>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</si>
  <si>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</si>
  <si>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</si>
  <si>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</si>
  <si>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</si>
  <si>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</si>
  <si>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</si>
  <si>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</si>
  <si>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</si>
  <si>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</si>
  <si>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</si>
  <si>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</si>
  <si>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</si>
  <si>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</si>
  <si>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</si>
  <si>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</si>
  <si>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</si>
  <si>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</si>
  <si>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</si>
  <si>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</si>
  <si>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</si>
  <si>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</si>
  <si>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</si>
  <si>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</si>
  <si>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</si>
  <si>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</si>
  <si>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</si>
  <si>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</si>
  <si>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</si>
  <si>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</si>
  <si>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</si>
  <si>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</si>
  <si>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</si>
  <si>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</si>
  <si>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</si>
  <si>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</si>
  <si>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</si>
  <si>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</si>
  <si>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</si>
  <si>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</si>
  <si>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</si>
  <si>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</si>
  <si>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</si>
  <si>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</si>
  <si>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</si>
  <si>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</si>
  <si>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</si>
  <si>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</si>
  <si>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</si>
  <si>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</si>
  <si>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</si>
  <si>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</si>
  <si>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</si>
  <si>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</si>
  <si>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</si>
  <si>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</si>
  <si>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</si>
  <si>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</si>
  <si>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</si>
  <si>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</si>
  <si>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</si>
  <si>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</si>
  <si>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</si>
  <si>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</si>
  <si>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</si>
  <si>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</si>
  <si>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</si>
  <si>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</si>
  <si>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</si>
  <si>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</si>
  <si>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</si>
  <si>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</si>
  <si>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</si>
  <si>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</si>
  <si>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</si>
  <si>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</si>
  <si>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</si>
  <si>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</si>
  <si>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</si>
  <si>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</si>
  <si>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</si>
  <si>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</si>
  <si>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</si>
  <si>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</si>
  <si>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</si>
  <si>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</si>
  <si>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</si>
  <si>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</si>
  <si>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</si>
  <si>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</si>
  <si>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</si>
  <si>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</si>
  <si>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</si>
  <si>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</si>
  <si>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</si>
  <si>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</si>
  <si>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</si>
  <si>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</si>
  <si>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</si>
  <si>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</si>
  <si>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</si>
  <si>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</si>
  <si>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</si>
  <si>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</si>
  <si>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</si>
  <si>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</si>
  <si>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</si>
  <si>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</si>
  <si>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</si>
  <si>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</si>
  <si>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</si>
  <si>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</si>
  <si>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</si>
  <si>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</si>
  <si>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</si>
  <si>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</si>
  <si>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</si>
  <si>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</si>
  <si>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</si>
  <si>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</si>
  <si>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</si>
  <si>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</si>
  <si>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</si>
  <si>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</si>
  <si>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</si>
  <si>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</si>
  <si>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</si>
  <si>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</si>
  <si>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</si>
  <si>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</si>
  <si>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</si>
  <si>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</si>
  <si>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</si>
  <si>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</si>
  <si>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</si>
  <si>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</si>
  <si>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</si>
  <si>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</si>
  <si>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</si>
  <si>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</si>
  <si>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</si>
  <si>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</si>
  <si>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</si>
  <si>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</si>
  <si>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</si>
  <si>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</si>
  <si>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</si>
  <si>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</si>
  <si>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</si>
  <si>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</si>
  <si>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</si>
  <si>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</si>
  <si>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</si>
  <si>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</si>
  <si>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</si>
  <si>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</si>
  <si>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</si>
  <si>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</si>
  <si>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</si>
  <si>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</si>
  <si>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</si>
  <si>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</si>
  <si>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</si>
  <si>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</si>
  <si>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</si>
  <si>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</si>
  <si>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</si>
  <si>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</si>
  <si>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</si>
  <si>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</si>
  <si>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</si>
  <si>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</si>
  <si>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</si>
  <si>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</si>
  <si>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</si>
  <si>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</si>
  <si>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</si>
  <si>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</si>
  <si>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</si>
  <si>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</si>
  <si>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</si>
  <si>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</si>
  <si>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</si>
  <si>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</si>
  <si>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</si>
  <si>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</si>
  <si>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</si>
  <si>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</si>
  <si>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</si>
  <si>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</si>
  <si>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</si>
  <si>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</si>
  <si>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</si>
  <si>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</si>
  <si>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</si>
  <si>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</si>
  <si>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</si>
  <si>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</si>
  <si>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</si>
  <si>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</si>
  <si>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</si>
  <si>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</si>
  <si>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</si>
  <si>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</si>
  <si>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</si>
  <si>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</si>
  <si>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</si>
  <si>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</si>
  <si>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</si>
  <si>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</si>
  <si>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</si>
  <si>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</si>
  <si>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</si>
  <si>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</si>
  <si>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</si>
  <si>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</si>
  <si>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</si>
  <si>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</si>
  <si>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</si>
  <si>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</si>
  <si>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</si>
  <si>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</si>
  <si>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</si>
  <si>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</si>
  <si>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</si>
  <si>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</si>
  <si>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</si>
  <si>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</si>
  <si>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</si>
  <si>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</si>
  <si>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</si>
  <si>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</si>
  <si>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</si>
  <si>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</si>
  <si>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</si>
  <si>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</si>
  <si>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</si>
  <si>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</si>
  <si>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</si>
  <si>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</si>
  <si>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</si>
  <si>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</si>
  <si>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</si>
  <si>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</si>
  <si>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</si>
  <si>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</si>
  <si>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</si>
  <si>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</si>
  <si>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</si>
  <si>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</si>
  <si>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</si>
  <si>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</si>
  <si>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</si>
  <si>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</si>
  <si>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</si>
  <si>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</si>
  <si>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</si>
  <si>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</si>
  <si>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</si>
  <si>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</si>
  <si>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</si>
  <si>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</si>
  <si>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</si>
  <si>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</si>
  <si>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</si>
  <si>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</si>
  <si>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</si>
  <si>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</si>
  <si>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</si>
  <si>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</si>
  <si>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</si>
  <si>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</si>
  <si>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</si>
  <si>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</si>
  <si>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</si>
  <si>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</si>
  <si>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</si>
  <si>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</si>
  <si>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</si>
  <si>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</si>
  <si>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</si>
  <si>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</si>
  <si>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</si>
  <si>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</si>
  <si>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</si>
  <si>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</si>
  <si>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</si>
  <si>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</si>
  <si>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</si>
  <si>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</si>
  <si>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</si>
  <si>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</si>
  <si>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</si>
  <si>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</si>
  <si>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</si>
  <si>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</si>
  <si>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</si>
  <si>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</si>
  <si>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</si>
  <si>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</si>
  <si>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</si>
  <si>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</si>
  <si>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</si>
  <si>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</si>
  <si>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</si>
  <si>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</si>
  <si>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</si>
  <si>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</si>
  <si>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</si>
  <si>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</si>
  <si>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</si>
  <si>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</si>
  <si>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</si>
  <si>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</si>
  <si>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</si>
  <si>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</si>
  <si>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</si>
  <si>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</si>
  <si>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</si>
  <si>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</si>
  <si>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</si>
  <si>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</si>
  <si>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</si>
  <si>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</si>
  <si>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</si>
  <si>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</si>
  <si>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</si>
  <si>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</si>
  <si>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</si>
  <si>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</si>
  <si>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</si>
  <si>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</si>
  <si>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</si>
  <si>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</si>
  <si>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</si>
  <si>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</si>
  <si>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</si>
  <si>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</si>
  <si>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</si>
  <si>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</si>
  <si>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</si>
  <si>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</si>
  <si>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</si>
  <si>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</si>
  <si>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</si>
  <si>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</si>
  <si>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</si>
  <si>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</si>
  <si>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</si>
  <si>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</si>
  <si>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</si>
  <si>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</si>
  <si>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</si>
  <si>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</si>
  <si>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</si>
  <si>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</si>
  <si>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</si>
  <si>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</si>
  <si>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</si>
  <si>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</si>
  <si>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</si>
  <si>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</si>
  <si>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</si>
  <si>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</si>
  <si>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</si>
  <si>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</si>
  <si>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</si>
  <si>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</si>
  <si>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</si>
  <si>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</si>
  <si>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</si>
  <si>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</si>
  <si>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</si>
  <si>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</si>
  <si>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</si>
  <si>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</si>
  <si>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</si>
  <si>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</si>
  <si>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</si>
  <si>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</si>
  <si>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</si>
  <si>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</si>
  <si>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</si>
  <si>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</si>
  <si>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</si>
  <si>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</si>
  <si>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</si>
  <si>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</si>
  <si>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</si>
  <si>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</si>
  <si>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</si>
  <si>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</si>
  <si>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</si>
  <si>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</si>
  <si>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</si>
  <si>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</si>
  <si>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</si>
  <si>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</si>
  <si>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</si>
  <si>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</si>
  <si>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</si>
  <si>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</si>
  <si>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</si>
  <si>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</si>
  <si>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</si>
  <si>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</si>
  <si>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</si>
  <si>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</si>
  <si>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</si>
  <si>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</si>
  <si>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</si>
  <si>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</si>
  <si>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</si>
  <si>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</si>
  <si>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</si>
  <si>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</si>
  <si>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</si>
  <si>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</si>
  <si>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</si>
  <si>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</si>
  <si>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</si>
  <si>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</si>
  <si>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</si>
  <si>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</si>
  <si>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</si>
  <si>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</si>
  <si>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</si>
  <si>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</si>
  <si>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</si>
  <si>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</si>
  <si>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</si>
  <si>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</si>
  <si>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</si>
  <si>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</si>
  <si>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</si>
  <si>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</si>
  <si>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</si>
  <si>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</si>
  <si>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</si>
  <si>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</si>
  <si>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</si>
  <si>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</si>
  <si>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</si>
  <si>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</si>
  <si>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</si>
  <si>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</si>
  <si>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</si>
  <si>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</si>
  <si>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</si>
  <si>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</si>
  <si>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</si>
  <si>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</si>
  <si>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</si>
  <si>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</si>
  <si>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</si>
  <si>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</si>
  <si>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</si>
  <si>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</si>
  <si>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</si>
  <si>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</si>
  <si>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</si>
  <si>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</si>
  <si>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</si>
  <si>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</si>
  <si>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</si>
  <si>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</si>
  <si>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</si>
  <si>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</si>
  <si>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</si>
  <si>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</si>
  <si>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</si>
  <si>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</si>
  <si>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</si>
  <si>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</si>
  <si>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</si>
  <si>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</si>
  <si>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</si>
  <si>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</si>
  <si>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</si>
  <si>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</si>
  <si>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</si>
  <si>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</si>
  <si>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</si>
  <si>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</si>
  <si>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</si>
  <si>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</si>
  <si>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</si>
  <si>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</si>
  <si>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</si>
  <si>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</si>
  <si>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</si>
  <si>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</si>
  <si>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</si>
  <si>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</si>
  <si>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</si>
  <si>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</si>
  <si>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</si>
  <si>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</si>
  <si>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</si>
  <si>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</si>
  <si>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</si>
  <si>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</si>
  <si>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</si>
  <si>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</si>
  <si>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</si>
  <si>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</si>
  <si>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</si>
  <si>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</si>
  <si>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</si>
  <si>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</si>
  <si>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</si>
  <si>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</si>
  <si>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</si>
  <si>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</si>
  <si>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</si>
  <si>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</si>
  <si>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</si>
  <si>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</si>
  <si>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</si>
  <si>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</si>
  <si>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</si>
  <si>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</si>
  <si>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</si>
  <si>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</si>
  <si>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</si>
  <si>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</si>
  <si>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</si>
  <si>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</si>
  <si>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</si>
  <si>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</si>
  <si>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</si>
  <si>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</si>
  <si>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</si>
  <si>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</si>
  <si>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</si>
  <si>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</si>
  <si>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</si>
  <si>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</si>
  <si>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</si>
  <si>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</si>
  <si>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</si>
  <si>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</si>
  <si>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</si>
  <si>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</si>
  <si>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</si>
  <si>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</si>
  <si>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</si>
  <si>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</si>
  <si>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</si>
  <si>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</si>
  <si>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</si>
  <si>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</si>
  <si>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</si>
  <si>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</si>
  <si>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</si>
  <si>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</si>
  <si>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</si>
  <si>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</si>
  <si>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</si>
  <si>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</si>
  <si>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</si>
  <si>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</si>
  <si>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</si>
  <si>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</si>
  <si>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</si>
  <si>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</si>
  <si>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</si>
  <si>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</si>
  <si>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</si>
  <si>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</si>
  <si>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</si>
  <si>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</si>
  <si>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</si>
  <si>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</si>
  <si>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</si>
  <si>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</si>
  <si>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</si>
  <si>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</si>
  <si>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</si>
  <si>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</si>
  <si>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</si>
  <si>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</si>
  <si>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</si>
  <si>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</si>
  <si>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</si>
  <si>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</si>
  <si>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</si>
  <si>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</si>
  <si>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</si>
  <si>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</si>
  <si>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</si>
  <si>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</si>
  <si>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</si>
  <si>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</si>
  <si>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</si>
  <si>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</si>
  <si>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</si>
  <si>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</si>
  <si>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</si>
  <si>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</si>
  <si>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</si>
  <si>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</si>
  <si>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</si>
  <si>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</si>
  <si>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</si>
  <si>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</si>
  <si>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</si>
  <si>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</si>
  <si>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</si>
  <si>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</si>
  <si>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</si>
  <si>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</si>
  <si>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</si>
  <si>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</si>
  <si>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</si>
  <si>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</si>
  <si>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</si>
  <si>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</si>
  <si>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</si>
  <si>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</si>
  <si>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</si>
  <si>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</si>
  <si>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</si>
  <si>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</si>
  <si>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</si>
  <si>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</si>
  <si>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</si>
  <si>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</si>
  <si>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</si>
  <si>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</si>
  <si>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</si>
  <si>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</si>
  <si>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</si>
  <si>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</si>
  <si>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</si>
  <si>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</si>
  <si>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</si>
  <si>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</si>
  <si>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</si>
  <si>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</si>
  <si>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</si>
  <si>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</si>
  <si>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</si>
  <si>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</si>
  <si>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</si>
  <si>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</si>
  <si>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</si>
  <si>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</si>
  <si>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</si>
  <si>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</si>
  <si>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</si>
  <si>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</si>
  <si>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</si>
  <si>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</si>
  <si>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</si>
  <si>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</si>
  <si>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</si>
  <si>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</si>
  <si>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</si>
  <si>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</si>
  <si>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</si>
  <si>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</si>
  <si>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</si>
  <si>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</si>
  <si>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</si>
  <si>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</si>
  <si>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</si>
  <si>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</si>
  <si>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</si>
  <si>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</si>
  <si>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</si>
  <si>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</si>
  <si>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</si>
  <si>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</si>
  <si>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</si>
  <si>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</si>
  <si>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</si>
  <si>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</si>
  <si>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</si>
  <si>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</si>
  <si>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</si>
  <si>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</si>
  <si>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</si>
  <si>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</si>
  <si>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</si>
  <si>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</si>
  <si>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</si>
  <si>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</si>
  <si>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</si>
  <si>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</si>
  <si>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</si>
  <si>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</si>
  <si>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</si>
  <si>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</si>
  <si>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</si>
  <si>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</si>
  <si>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</si>
  <si>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</si>
  <si>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</si>
  <si>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</si>
  <si>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</si>
  <si>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</si>
  <si>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</si>
  <si>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</si>
  <si>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</si>
  <si>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</si>
  <si>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</si>
  <si>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</si>
  <si>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</si>
  <si>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</si>
  <si>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</si>
  <si>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</si>
  <si>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</si>
  <si>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</si>
  <si>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</si>
  <si>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</si>
  <si>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</si>
  <si>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</si>
  <si>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</si>
  <si>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</si>
  <si>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</si>
  <si>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</si>
  <si>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</si>
  <si>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</si>
  <si>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</si>
  <si>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</si>
  <si>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</si>
  <si>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</si>
  <si>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</si>
  <si>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</si>
  <si>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</si>
  <si>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</si>
  <si>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</si>
  <si>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</si>
  <si>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</si>
  <si>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</si>
  <si>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</si>
  <si>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</si>
  <si>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</si>
  <si>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</si>
  <si>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</si>
  <si>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</si>
  <si>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</si>
  <si>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</si>
  <si>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</si>
  <si>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</si>
  <si>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</si>
  <si>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</si>
  <si>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</si>
  <si>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</si>
  <si>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</si>
  <si>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</si>
  <si>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</si>
  <si>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</si>
  <si>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</si>
  <si>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</si>
  <si>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</si>
  <si>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</si>
  <si>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</si>
  <si>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</si>
  <si>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</si>
  <si>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</si>
  <si>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</si>
  <si>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</si>
  <si>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</si>
  <si>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</si>
  <si>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</si>
  <si>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</si>
  <si>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</si>
  <si>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</si>
  <si>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</si>
  <si>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</si>
  <si>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</si>
  <si>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</si>
  <si>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</si>
  <si>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</si>
  <si>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</si>
  <si>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</si>
  <si>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</si>
  <si>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</si>
  <si>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</si>
  <si>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</si>
  <si>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</si>
  <si>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</si>
  <si>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</si>
  <si>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</si>
  <si>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</si>
  <si>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</si>
  <si>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</si>
  <si>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</si>
  <si>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</si>
  <si>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</si>
  <si>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</si>
  <si>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</si>
  <si>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</si>
  <si>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</si>
  <si>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</si>
  <si>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</si>
  <si>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</si>
  <si>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</si>
  <si>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</si>
  <si>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</si>
  <si>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</si>
  <si>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</si>
  <si>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</si>
  <si>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</si>
  <si>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</si>
  <si>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</si>
  <si>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</si>
  <si>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</si>
  <si>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</si>
  <si>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</si>
  <si>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</si>
  <si>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</si>
  <si>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</si>
  <si>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</si>
  <si>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</si>
  <si>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</si>
  <si>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</si>
  <si>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</si>
  <si>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</si>
  <si>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</si>
  <si>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</si>
  <si>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</si>
  <si>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</si>
  <si>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</si>
  <si>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</si>
  <si>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</si>
  <si>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</si>
  <si>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</si>
  <si>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</si>
  <si>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</si>
  <si>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</si>
  <si>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</si>
  <si>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</si>
  <si>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</si>
  <si>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</si>
  <si>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</si>
  <si>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</si>
  <si>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</si>
  <si>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</si>
  <si>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</si>
  <si>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</si>
  <si>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</si>
  <si>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</si>
  <si>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</si>
  <si>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</si>
  <si>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</si>
  <si>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</si>
  <si>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</si>
  <si>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</si>
  <si>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</si>
  <si>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</si>
  <si>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</si>
  <si>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</si>
  <si>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</si>
  <si>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</si>
  <si>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</si>
  <si>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</si>
  <si>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</si>
  <si>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</si>
  <si>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</si>
  <si>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</si>
  <si>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</si>
  <si>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</si>
  <si>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</si>
  <si>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</si>
  <si>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</si>
  <si>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</si>
  <si>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</si>
  <si>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</si>
  <si>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</si>
  <si>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</si>
  <si>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</si>
  <si>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</si>
  <si>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</si>
  <si>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</si>
  <si>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</si>
  <si>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</si>
  <si>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</si>
  <si>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</si>
  <si>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</si>
  <si>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</si>
  <si>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</si>
  <si>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</si>
  <si>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</si>
  <si>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</si>
  <si>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</si>
  <si>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</si>
  <si>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</si>
  <si>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</si>
  <si>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</si>
  <si>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</si>
  <si>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</si>
  <si>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</si>
  <si>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</si>
  <si>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</si>
  <si>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</si>
  <si>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</si>
  <si>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</si>
  <si>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</si>
  <si>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</si>
  <si>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</si>
  <si>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</si>
  <si>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</si>
  <si>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</si>
  <si>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</si>
  <si>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</si>
  <si>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</si>
  <si>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</si>
  <si>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</si>
  <si>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</si>
  <si>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</si>
  <si>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</si>
  <si>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</si>
  <si>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</si>
  <si>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</si>
  <si>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</si>
  <si>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</si>
  <si>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</si>
  <si>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</si>
  <si>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</si>
  <si>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</si>
  <si>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</si>
  <si>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</si>
  <si>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</si>
  <si>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</si>
  <si>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</si>
  <si>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</si>
  <si>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</si>
  <si>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</si>
  <si>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</si>
  <si>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</si>
  <si>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</si>
  <si>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</si>
  <si>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</si>
  <si>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</si>
  <si>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</si>
  <si>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</si>
  <si>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</si>
  <si>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</si>
  <si>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</si>
  <si>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</si>
  <si>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</si>
  <si>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</si>
  <si>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</si>
  <si>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</si>
  <si>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</si>
  <si>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</si>
  <si>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</si>
  <si>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</si>
  <si>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</si>
  <si>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</si>
  <si>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</si>
  <si>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</si>
  <si>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</si>
  <si>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</si>
  <si>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</si>
  <si>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</si>
  <si>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</si>
  <si>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</si>
  <si>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</si>
  <si>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</si>
  <si>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</si>
  <si>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</si>
  <si>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</si>
  <si>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</si>
  <si>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</si>
  <si>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</si>
  <si>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</si>
  <si>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</si>
  <si>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</si>
  <si>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</si>
  <si>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</si>
  <si>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</si>
  <si>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</si>
  <si>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</si>
  <si>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</si>
  <si>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</si>
  <si>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</si>
  <si>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</si>
  <si>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</si>
  <si>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</si>
  <si>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</si>
  <si>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</si>
  <si>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</si>
  <si>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</si>
  <si>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</si>
  <si>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</si>
  <si>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</si>
  <si>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</si>
  <si>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</si>
  <si>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</si>
  <si>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</si>
  <si>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</si>
  <si>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</si>
  <si>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</si>
  <si>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</si>
  <si>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</si>
  <si>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</si>
  <si>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</si>
  <si>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</si>
  <si>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</si>
  <si>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</si>
  <si>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</si>
  <si>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</si>
  <si>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</si>
  <si>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</si>
  <si>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</si>
  <si>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</si>
  <si>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</si>
  <si>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</si>
  <si>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</si>
  <si>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</si>
  <si>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</si>
  <si>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</si>
  <si>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</si>
  <si>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</si>
  <si>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</si>
  <si>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</si>
  <si>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</si>
  <si>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</si>
  <si>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</si>
  <si>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</si>
  <si>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</si>
  <si>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</si>
  <si>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</si>
  <si>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</si>
  <si>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</si>
  <si>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</si>
  <si>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</si>
  <si>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</si>
  <si>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</si>
  <si>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</si>
  <si>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</si>
  <si>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</si>
  <si>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</si>
  <si>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</si>
  <si>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</si>
  <si>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</si>
  <si>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</si>
  <si>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</si>
  <si>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</si>
  <si>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</si>
  <si>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</si>
  <si>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</si>
  <si>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</si>
  <si>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</si>
  <si>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</si>
  <si>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</si>
  <si>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</si>
  <si>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</si>
  <si>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</si>
  <si>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</si>
  <si>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</si>
  <si>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</si>
  <si>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</si>
  <si>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</si>
  <si>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</si>
  <si>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</si>
  <si>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</si>
  <si>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</si>
  <si>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</si>
  <si>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</si>
  <si>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</si>
  <si>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</si>
  <si>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</si>
  <si>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</si>
  <si>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</si>
  <si>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</si>
  <si>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</si>
  <si>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</si>
  <si>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</si>
  <si>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</si>
  <si>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</si>
  <si>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</si>
  <si>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</si>
  <si>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</si>
  <si>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</si>
  <si>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</si>
  <si>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</si>
  <si>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</si>
  <si>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</si>
  <si>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</si>
  <si>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</si>
  <si>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</si>
  <si>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</si>
  <si>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</si>
  <si>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</si>
  <si>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</si>
  <si>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</si>
  <si>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</si>
  <si>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</si>
  <si>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</si>
  <si>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</si>
  <si>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</si>
  <si>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</si>
  <si>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</si>
  <si>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</si>
  <si>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</si>
  <si>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</si>
  <si>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</si>
  <si>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</si>
  <si>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</si>
  <si>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</si>
  <si>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</si>
  <si>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</si>
  <si>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</si>
  <si>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</si>
  <si>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</si>
  <si>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</si>
  <si>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</si>
  <si>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</si>
  <si>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</si>
  <si>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</si>
  <si>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</si>
  <si>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</si>
  <si>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</si>
  <si>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</si>
  <si>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</si>
  <si>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</si>
  <si>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</si>
  <si>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</si>
  <si>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</si>
  <si>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</si>
  <si>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</si>
  <si>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</si>
  <si>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</si>
  <si>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</si>
  <si>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</si>
  <si>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</si>
  <si>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</si>
  <si>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</si>
  <si>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</si>
  <si>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</si>
  <si>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</si>
  <si>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</si>
  <si>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</si>
  <si>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</si>
  <si>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</si>
  <si>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</si>
  <si>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</si>
  <si>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</si>
  <si>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</si>
  <si>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</si>
  <si>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</si>
  <si>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</si>
  <si>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</si>
  <si>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</si>
  <si>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</si>
  <si>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</si>
  <si>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</si>
  <si>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</si>
  <si>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</si>
  <si>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</si>
  <si>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</si>
  <si>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</si>
  <si>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</si>
  <si>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</si>
  <si>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</si>
  <si>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</si>
  <si>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</si>
  <si>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</si>
  <si>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</si>
  <si>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</si>
  <si>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</si>
  <si>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</si>
  <si>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</si>
  <si>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</si>
  <si>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</si>
  <si>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</si>
  <si>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</si>
  <si>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</si>
  <si>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</si>
  <si>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</si>
  <si>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</si>
  <si>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</si>
  <si>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</si>
  <si>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</si>
  <si>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</si>
  <si>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</si>
  <si>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</si>
  <si>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</si>
  <si>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</si>
  <si>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</si>
  <si>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</si>
  <si>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</si>
  <si>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</si>
  <si>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</si>
  <si>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</si>
  <si>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</si>
  <si>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</si>
  <si>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</si>
  <si>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</si>
  <si>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</si>
  <si>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</si>
  <si>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</si>
  <si>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</si>
  <si>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</si>
  <si>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</si>
  <si>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</si>
  <si>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</si>
  <si>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</si>
  <si>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</si>
  <si>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</si>
  <si>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</si>
  <si>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</si>
  <si>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</si>
  <si>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</si>
  <si>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</si>
  <si>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</si>
  <si>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</si>
  <si>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</si>
  <si>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</si>
  <si>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</si>
  <si>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</si>
  <si>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</si>
  <si>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</si>
  <si>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</si>
  <si>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</si>
  <si>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</si>
  <si>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</si>
  <si>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</si>
  <si>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</si>
  <si>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</si>
  <si>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</si>
  <si>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</si>
  <si>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</si>
  <si>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</si>
  <si>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</si>
  <si>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</si>
  <si>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</si>
  <si>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</si>
  <si>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</si>
  <si>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</si>
  <si>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</si>
  <si>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</si>
  <si>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</si>
  <si>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</si>
  <si>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</si>
  <si>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</si>
  <si>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</si>
  <si>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</si>
  <si>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</si>
  <si>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</si>
  <si>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</si>
  <si>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</si>
  <si>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</si>
  <si>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</si>
  <si>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</si>
  <si>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</si>
  <si>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</si>
  <si>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</si>
  <si>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</si>
  <si>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</si>
  <si>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</si>
  <si>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</si>
  <si>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</si>
  <si>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</si>
  <si>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</si>
  <si>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</si>
  <si>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</si>
  <si>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</si>
  <si>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</si>
  <si>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</si>
  <si>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</si>
  <si>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</si>
  <si>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</si>
  <si>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</si>
  <si>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</si>
  <si>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</si>
  <si>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</si>
  <si>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</si>
  <si>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</si>
  <si>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</si>
  <si>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</si>
  <si>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</si>
  <si>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</si>
  <si>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</si>
  <si>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</si>
  <si>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</si>
  <si>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</si>
  <si>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</si>
  <si>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</si>
  <si>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</si>
  <si>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</si>
  <si>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</si>
  <si>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</si>
  <si>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</si>
  <si>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</si>
  <si>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</si>
  <si>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</si>
  <si>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</si>
  <si>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</si>
  <si>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</si>
  <si>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</si>
  <si>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</si>
  <si>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</si>
  <si>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</si>
  <si>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</si>
  <si>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</si>
  <si>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</si>
  <si>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</si>
  <si>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</si>
  <si>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</si>
  <si>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</si>
  <si>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</si>
  <si>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</si>
  <si>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</si>
  <si>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</si>
  <si>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</si>
  <si>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</si>
  <si>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</si>
  <si>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</si>
  <si>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</si>
  <si>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</si>
  <si>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</si>
  <si>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</si>
  <si>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</si>
  <si>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</si>
  <si>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</si>
  <si>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</si>
  <si>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</si>
  <si>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</si>
  <si>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</si>
  <si>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</si>
  <si>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</si>
  <si>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</si>
  <si>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</si>
  <si>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</si>
  <si>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</si>
  <si>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</si>
  <si>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</si>
  <si>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</si>
  <si>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</si>
  <si>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</si>
  <si>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</si>
  <si>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</si>
  <si>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</si>
  <si>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</si>
  <si>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</si>
  <si>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</si>
  <si>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</si>
  <si>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</si>
  <si>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</si>
  <si>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</si>
  <si>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</si>
  <si>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</si>
  <si>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</si>
  <si>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</si>
  <si>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</si>
  <si>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</si>
  <si>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</si>
  <si>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</si>
  <si>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</si>
  <si>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</si>
  <si>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</si>
  <si>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</si>
  <si>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</si>
  <si>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</si>
  <si>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</si>
  <si>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</si>
  <si>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</si>
  <si>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</si>
  <si>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</si>
  <si>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</si>
  <si>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</si>
  <si>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</si>
  <si>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</si>
  <si>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</si>
  <si>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</si>
  <si>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</si>
  <si>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</si>
  <si>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</si>
  <si>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</si>
  <si>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</si>
  <si>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</si>
  <si>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</si>
  <si>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</si>
  <si>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</si>
  <si>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</si>
  <si>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</si>
  <si>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</si>
  <si>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</si>
  <si>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</si>
  <si>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</si>
  <si>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</si>
  <si>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</si>
  <si>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</si>
  <si>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</si>
  <si>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</si>
  <si>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</si>
  <si>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</si>
  <si>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</si>
  <si>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</si>
  <si>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</si>
  <si>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</si>
  <si>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</si>
  <si>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</si>
  <si>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</si>
  <si>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</si>
  <si>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</si>
  <si>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</si>
  <si>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</si>
  <si>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</si>
  <si>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</si>
  <si>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</si>
  <si>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</si>
  <si>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</si>
  <si>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</si>
  <si>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</si>
  <si>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</si>
  <si>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</si>
  <si>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</si>
  <si>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</si>
  <si>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</si>
  <si>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</si>
  <si>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</si>
  <si>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</si>
  <si>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</si>
  <si>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</si>
  <si>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</si>
  <si>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</si>
  <si>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</si>
  <si>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</si>
  <si>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</si>
  <si>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</si>
  <si>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</si>
  <si>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</si>
  <si>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</si>
  <si>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</si>
  <si>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</si>
  <si>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</si>
  <si>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</si>
  <si>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</si>
  <si>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</si>
  <si>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</si>
  <si>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</si>
  <si>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</si>
  <si>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</si>
  <si>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</si>
  <si>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</si>
  <si>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</si>
  <si>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</si>
  <si>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</si>
  <si>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</si>
  <si>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</si>
  <si>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</si>
  <si>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</si>
  <si>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</si>
  <si>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</si>
  <si>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</si>
  <si>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</si>
  <si>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</si>
  <si>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</si>
  <si>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</si>
  <si>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</si>
  <si>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</si>
  <si>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</si>
  <si>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</si>
  <si>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</si>
  <si>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</si>
  <si>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</si>
  <si>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</si>
  <si>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</si>
  <si>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</si>
  <si>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</si>
  <si>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</si>
  <si>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</si>
  <si>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</si>
  <si>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</si>
  <si>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</si>
  <si>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</si>
  <si>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</si>
  <si>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</si>
  <si>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</si>
  <si>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</si>
  <si>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</si>
  <si>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</si>
  <si>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</si>
  <si>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</si>
  <si>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</si>
  <si>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</si>
  <si>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</si>
  <si>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</si>
  <si>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</si>
  <si>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</si>
  <si>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</si>
  <si>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</si>
  <si>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</si>
  <si>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</si>
  <si>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</si>
  <si>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</si>
  <si>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</si>
  <si>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</si>
  <si>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</si>
  <si>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</si>
  <si>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</si>
  <si>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</si>
  <si>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</si>
  <si>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</si>
  <si>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</si>
  <si>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</si>
  <si>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</si>
  <si>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</si>
  <si>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</si>
  <si>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</si>
  <si>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</si>
  <si>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</si>
  <si>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</si>
  <si>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</si>
  <si>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</si>
  <si>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</si>
  <si>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</si>
  <si>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</si>
  <si>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</si>
  <si>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</si>
  <si>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</si>
  <si>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</si>
  <si>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</si>
  <si>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</si>
  <si>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</si>
  <si>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</si>
  <si>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</si>
  <si>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</si>
  <si>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</si>
  <si>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</si>
  <si>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</si>
  <si>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</si>
  <si>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</si>
  <si>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</si>
  <si>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</si>
  <si>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</si>
  <si>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</si>
  <si>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</si>
  <si>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</si>
  <si>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</si>
  <si>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</si>
  <si>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</si>
  <si>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</si>
  <si>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</si>
  <si>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</si>
  <si>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</si>
  <si>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</si>
  <si>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</si>
  <si>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</si>
  <si>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</si>
  <si>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</si>
  <si>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</si>
  <si>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</si>
  <si>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</si>
  <si>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</si>
  <si>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</si>
  <si>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</si>
  <si>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</si>
  <si>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</si>
  <si>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</si>
  <si>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</si>
  <si>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</si>
  <si>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</si>
  <si>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</si>
  <si>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</si>
  <si>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</si>
  <si>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</si>
  <si>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</si>
  <si>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</si>
  <si>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</si>
  <si>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</si>
  <si>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</si>
  <si>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</si>
  <si>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</si>
  <si>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</si>
  <si>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</si>
  <si>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</si>
  <si>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</si>
  <si>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</si>
  <si>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</si>
  <si>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</si>
  <si>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</si>
  <si>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</si>
  <si>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</si>
  <si>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</si>
  <si>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</si>
  <si>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</si>
  <si>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</si>
  <si>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</si>
  <si>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</si>
  <si>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</si>
  <si>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</si>
  <si>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</si>
  <si>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</si>
  <si>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</si>
  <si>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</si>
  <si>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</si>
  <si>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</si>
  <si>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</si>
  <si>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</si>
  <si>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</si>
  <si>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</si>
  <si>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</si>
  <si>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</si>
  <si>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</si>
  <si>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</si>
  <si>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</si>
  <si>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</si>
  <si>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</si>
  <si>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</si>
  <si>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</si>
  <si>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</si>
  <si>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</si>
  <si>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</si>
  <si>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</si>
  <si>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</si>
  <si>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</si>
  <si>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</si>
  <si>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</si>
  <si>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</si>
  <si>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</si>
  <si>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</si>
  <si>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</si>
  <si>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</si>
  <si>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</si>
  <si>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</si>
  <si>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</si>
  <si>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</si>
  <si>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</si>
  <si>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</si>
  <si>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</si>
  <si>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</si>
  <si>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</si>
  <si>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</si>
  <si>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</si>
  <si>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</si>
  <si>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</si>
  <si>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</si>
  <si>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</si>
  <si>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</si>
  <si>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</si>
  <si>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</si>
  <si>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</si>
  <si>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</si>
  <si>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</si>
  <si>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</si>
  <si>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</si>
  <si>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</si>
  <si>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</si>
  <si>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</si>
  <si>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</si>
  <si>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</si>
  <si>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</si>
  <si>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</si>
  <si>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</si>
  <si>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</si>
  <si>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</si>
  <si>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</si>
  <si>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</si>
  <si>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</si>
  <si>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</si>
  <si>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</si>
  <si>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</si>
  <si>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</si>
  <si>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</si>
  <si>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</si>
  <si>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</si>
  <si>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</si>
  <si>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</si>
  <si>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</si>
  <si>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</si>
  <si>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</si>
  <si>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</si>
  <si>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</si>
  <si>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</si>
  <si>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</si>
  <si>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</si>
  <si>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</si>
  <si>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</si>
  <si>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</si>
  <si>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</si>
  <si>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</si>
  <si>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</si>
  <si>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</si>
  <si>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</si>
  <si>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</si>
  <si>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</si>
  <si>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</si>
  <si>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</si>
  <si>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</si>
  <si>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</si>
  <si>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</si>
  <si>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</si>
  <si>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</si>
  <si>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</si>
  <si>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</si>
  <si>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</si>
  <si>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</si>
  <si>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</si>
  <si>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</si>
  <si>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</si>
  <si>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</si>
  <si>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</si>
  <si>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</si>
  <si>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</si>
  <si>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</si>
  <si>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</si>
  <si>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</si>
  <si>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</si>
  <si>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</si>
  <si>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</si>
  <si>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</si>
  <si>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</si>
  <si>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</si>
  <si>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</si>
  <si>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</si>
  <si>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</si>
  <si>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</si>
  <si>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</si>
  <si>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</si>
  <si>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</si>
  <si>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</si>
  <si>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</si>
  <si>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</si>
  <si>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</si>
  <si>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</si>
  <si>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</si>
  <si>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</si>
  <si>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</si>
  <si>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</si>
  <si>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</si>
  <si>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</si>
  <si>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</si>
  <si>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</si>
  <si>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</si>
  <si>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</si>
  <si>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</si>
  <si>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</si>
  <si>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</si>
  <si>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</si>
  <si>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</si>
  <si>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</si>
  <si>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</si>
  <si>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</si>
  <si>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</si>
  <si>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</si>
  <si>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</si>
  <si>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</si>
  <si>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</si>
  <si>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</si>
  <si>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</si>
  <si>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</si>
  <si>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</si>
  <si>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</si>
  <si>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</si>
  <si>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</si>
  <si>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</si>
  <si>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</si>
  <si>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</si>
  <si>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</si>
  <si>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</si>
  <si>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</si>
  <si>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</si>
  <si>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</si>
  <si>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</si>
  <si>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</si>
  <si>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</si>
  <si>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</si>
  <si>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</si>
  <si>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</si>
  <si>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</si>
  <si>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</si>
  <si>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</si>
  <si>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</si>
  <si>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</si>
  <si>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</si>
  <si>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</si>
  <si>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</si>
  <si>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</si>
  <si>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</si>
  <si>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</si>
  <si>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</si>
  <si>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</si>
  <si>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</si>
  <si>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</si>
  <si>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</si>
  <si>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</si>
  <si>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</si>
  <si>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</si>
  <si>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</si>
  <si>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</si>
  <si>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</si>
  <si>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</si>
  <si>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</si>
  <si>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</si>
  <si>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</si>
  <si>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</si>
  <si>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</si>
  <si>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</si>
  <si>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</si>
  <si>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</si>
  <si>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</si>
  <si>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</si>
  <si>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</si>
  <si>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</si>
  <si>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</si>
  <si>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</si>
  <si>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</si>
  <si>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</si>
  <si>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</si>
  <si>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</si>
  <si>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</si>
  <si>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</si>
  <si>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</si>
  <si>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</si>
  <si>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</si>
  <si>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</si>
  <si>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</si>
  <si>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</si>
  <si>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</si>
  <si>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</si>
  <si>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</si>
  <si>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</si>
  <si>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</si>
  <si>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</si>
  <si>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</si>
  <si>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</si>
  <si>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</si>
  <si>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</si>
  <si>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</si>
  <si>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</si>
  <si>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</si>
  <si>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</si>
  <si>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</si>
  <si>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</si>
  <si>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</si>
  <si>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</si>
  <si>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</si>
  <si>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</si>
  <si>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</si>
  <si>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</si>
  <si>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</si>
  <si>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</si>
  <si>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</si>
  <si>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</si>
  <si>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</si>
  <si>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</si>
  <si>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</si>
  <si>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</si>
  <si>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</si>
  <si>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</si>
  <si>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</si>
  <si>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</si>
  <si>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</si>
  <si>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</si>
  <si>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</si>
  <si>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</si>
  <si>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</si>
  <si>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</si>
  <si>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</si>
  <si>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</si>
  <si>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</si>
  <si>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</si>
  <si>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</si>
  <si>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</si>
  <si>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</si>
  <si>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</si>
  <si>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</si>
  <si>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</si>
  <si>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</si>
  <si>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</si>
  <si>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</si>
  <si>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</si>
  <si>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</si>
  <si>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</si>
  <si>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</si>
  <si>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</si>
  <si>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</si>
  <si>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</si>
  <si>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</si>
  <si>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</si>
  <si>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</si>
  <si>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</si>
  <si>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</si>
  <si>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</si>
  <si>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</si>
  <si>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</si>
  <si>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</si>
  <si>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</si>
  <si>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</si>
  <si>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</si>
  <si>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</si>
  <si>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</si>
  <si>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</si>
  <si>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</si>
  <si>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</si>
  <si>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</si>
  <si>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</si>
  <si>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</si>
  <si>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</si>
  <si>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</si>
  <si>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</si>
  <si>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</si>
  <si>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</si>
  <si>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</si>
  <si>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</si>
  <si>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</si>
  <si>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</si>
  <si>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</si>
  <si>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</si>
  <si>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</si>
  <si>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</si>
  <si>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</si>
  <si>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</si>
  <si>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</si>
  <si>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</si>
  <si>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</si>
  <si>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</si>
  <si>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</si>
  <si>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</si>
  <si>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</si>
  <si>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</si>
  <si>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</si>
  <si>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</si>
  <si>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</si>
  <si>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</si>
  <si>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</si>
  <si>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</si>
  <si>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</si>
  <si>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</si>
  <si>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</si>
  <si>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</si>
  <si>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</si>
  <si>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</si>
  <si>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</si>
  <si>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</si>
  <si>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</si>
  <si>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</si>
  <si>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</si>
  <si>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</si>
  <si>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</si>
  <si>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</si>
  <si>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</si>
  <si>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</si>
  <si>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</si>
  <si>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</si>
  <si>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</si>
  <si>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</si>
  <si>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</si>
  <si>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</si>
  <si>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</si>
  <si>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</si>
  <si>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</si>
  <si>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</si>
  <si>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</si>
  <si>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</si>
  <si>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</si>
  <si>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</si>
  <si>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</si>
  <si>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</si>
  <si>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</si>
  <si>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</si>
  <si>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</si>
  <si>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</si>
  <si>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</si>
  <si>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</si>
  <si>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</si>
  <si>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</si>
  <si>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</si>
  <si>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</si>
  <si>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</si>
  <si>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</si>
  <si>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</si>
  <si>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</si>
  <si>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</si>
  <si>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</si>
  <si>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</si>
  <si>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</si>
  <si>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</si>
  <si>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</si>
  <si>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</si>
  <si>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</si>
  <si>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</si>
  <si>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</si>
  <si>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</si>
  <si>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</si>
  <si>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</si>
  <si>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</si>
  <si>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</si>
  <si>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</si>
  <si>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</si>
  <si>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</si>
  <si>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</si>
  <si>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</si>
  <si>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</si>
  <si>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</si>
  <si>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</si>
  <si>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</si>
  <si>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</si>
  <si>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</si>
  <si>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</si>
  <si>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</si>
  <si>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</si>
  <si>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</si>
  <si>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</si>
  <si>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</si>
  <si>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</si>
  <si>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</si>
  <si>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</si>
  <si>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</si>
  <si>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</si>
  <si>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</si>
  <si>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</si>
  <si>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</si>
  <si>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</si>
  <si>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</si>
  <si>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</si>
  <si>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</si>
  <si>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</si>
  <si>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</si>
  <si>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</si>
  <si>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</si>
  <si>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</si>
  <si>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</si>
  <si>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</si>
  <si>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</si>
  <si>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</si>
  <si>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</si>
  <si>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</si>
  <si>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</si>
  <si>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</si>
  <si>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</si>
  <si>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</si>
  <si>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</si>
  <si>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</si>
  <si>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</si>
  <si>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</si>
  <si>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</si>
  <si>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</si>
  <si>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</si>
  <si>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</si>
  <si>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</si>
  <si>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</si>
  <si>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</si>
  <si>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</si>
  <si>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</si>
  <si>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</si>
  <si>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</si>
  <si>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</si>
  <si>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</si>
  <si>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</si>
  <si>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</si>
  <si>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</si>
  <si>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</si>
  <si>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</si>
  <si>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</si>
  <si>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</si>
  <si>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</si>
  <si>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</si>
  <si>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</si>
  <si>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</si>
  <si>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</si>
  <si>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</si>
  <si>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</si>
  <si>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</si>
  <si>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</si>
  <si>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</si>
  <si>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</si>
  <si>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</si>
  <si>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</si>
  <si>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</si>
  <si>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</si>
  <si>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</si>
  <si>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</si>
  <si>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</si>
  <si>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</si>
  <si>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</si>
  <si>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</si>
  <si>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</si>
  <si>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</si>
  <si>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</si>
  <si>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</si>
  <si>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</si>
  <si>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</si>
  <si>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</si>
  <si>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</si>
  <si>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</si>
  <si>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</si>
  <si>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</si>
  <si>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</si>
  <si>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</si>
  <si>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</si>
  <si>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</si>
  <si>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</si>
  <si>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</si>
  <si>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</si>
  <si>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</si>
  <si>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</si>
  <si>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</si>
  <si>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</si>
  <si>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</si>
  <si>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</si>
  <si>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</si>
  <si>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</si>
  <si>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</si>
  <si>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</si>
  <si>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</si>
  <si>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</si>
  <si>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</si>
  <si>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</si>
  <si>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</si>
  <si>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</si>
  <si>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</si>
  <si>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</si>
  <si>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</si>
  <si>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</si>
  <si>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</si>
  <si>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</si>
  <si>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</si>
  <si>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</si>
  <si>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</si>
  <si>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</si>
  <si>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</si>
  <si>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</si>
  <si>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</si>
  <si>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</si>
  <si>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</si>
  <si>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</si>
  <si>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</si>
  <si>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</si>
  <si>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</si>
  <si>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</si>
  <si>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</si>
  <si>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</si>
  <si>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</si>
  <si>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</si>
  <si>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</si>
  <si>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</si>
  <si>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</si>
  <si>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</si>
  <si>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</si>
  <si>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</si>
  <si>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</si>
  <si>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</si>
  <si>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</si>
  <si>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</si>
  <si>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</si>
  <si>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</si>
  <si>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</si>
  <si>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</si>
  <si>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</si>
  <si>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</si>
  <si>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</si>
  <si>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</si>
  <si>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</si>
  <si>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</si>
  <si>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</si>
  <si>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</si>
  <si>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</si>
  <si>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</si>
  <si>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</si>
  <si>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</si>
  <si>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</si>
  <si>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</si>
  <si>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</si>
  <si>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</si>
  <si>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</si>
  <si>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</si>
  <si>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</si>
  <si>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</si>
  <si>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</si>
  <si>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</si>
  <si>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</si>
  <si>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</si>
  <si>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</si>
  <si>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</si>
  <si>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</si>
  <si>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</si>
  <si>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</si>
  <si>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</si>
  <si>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</si>
  <si>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</si>
  <si>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</si>
  <si>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</si>
  <si>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</si>
  <si>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</si>
  <si>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</si>
  <si>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</si>
  <si>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</si>
  <si>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</si>
  <si>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</si>
  <si>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</si>
  <si>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</si>
  <si>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</si>
  <si>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</si>
  <si>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</si>
  <si>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</si>
  <si>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</si>
  <si>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</si>
  <si>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</si>
  <si>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</si>
  <si>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</si>
  <si>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</si>
  <si>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</si>
  <si>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</si>
  <si>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</si>
  <si>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</si>
  <si>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</si>
  <si>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</si>
  <si>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</si>
  <si>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</si>
  <si>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</si>
  <si>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</si>
  <si>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</si>
  <si>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</si>
  <si>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</si>
  <si>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</si>
  <si>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</si>
  <si>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</si>
  <si>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</si>
  <si>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</si>
  <si>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</si>
  <si>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</si>
  <si>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</si>
  <si>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</si>
  <si>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</si>
  <si>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</si>
  <si>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</si>
  <si>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</si>
  <si>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</si>
  <si>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</si>
  <si>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</si>
  <si>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</si>
  <si>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</si>
  <si>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</si>
  <si>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</si>
  <si>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</si>
  <si>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</si>
  <si>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</si>
  <si>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</si>
  <si>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</si>
  <si>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</si>
  <si>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</si>
  <si>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</si>
  <si>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</si>
  <si>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</si>
  <si>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</si>
  <si>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</si>
  <si>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</si>
  <si>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</si>
  <si>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</si>
  <si>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</si>
  <si>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</si>
  <si>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</si>
  <si>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</si>
  <si>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</si>
  <si>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</si>
  <si>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</si>
  <si>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</si>
  <si>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</si>
  <si>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</si>
  <si>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</si>
  <si>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</si>
  <si>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</si>
  <si>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</si>
  <si>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</si>
  <si>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</si>
  <si>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</si>
  <si>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</si>
  <si>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</si>
  <si>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</si>
  <si>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</si>
  <si>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</si>
  <si>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</si>
  <si>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</si>
  <si>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</si>
  <si>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</si>
  <si>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</si>
  <si>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</si>
  <si>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</si>
  <si>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</si>
  <si>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</si>
  <si>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</si>
  <si>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</si>
  <si>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</si>
  <si>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</si>
  <si>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</si>
  <si>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</si>
  <si>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</si>
  <si>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</si>
  <si>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</si>
  <si>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</si>
  <si>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</si>
  <si>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</si>
  <si>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</si>
  <si>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</si>
  <si>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</si>
  <si>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</si>
  <si>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</si>
  <si>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</si>
  <si>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</si>
  <si>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</si>
  <si>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</si>
  <si>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</si>
  <si>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</si>
  <si>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</si>
  <si>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</si>
  <si>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</si>
  <si>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</si>
  <si>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</si>
  <si>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</si>
  <si>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</si>
  <si>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</si>
  <si>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</si>
  <si>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</si>
  <si>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</si>
  <si>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</si>
  <si>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</si>
  <si>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</si>
  <si>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</si>
  <si>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</si>
  <si>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</si>
  <si>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</si>
  <si>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</si>
  <si>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</si>
  <si>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</si>
  <si>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</si>
  <si>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</si>
  <si>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</si>
  <si>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</si>
  <si>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</si>
  <si>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</si>
  <si>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</si>
  <si>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</si>
  <si>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</si>
  <si>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</si>
  <si>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</si>
  <si>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</si>
  <si>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</si>
  <si>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</si>
  <si>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</si>
  <si>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</si>
  <si>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</si>
  <si>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</si>
  <si>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</si>
  <si>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</si>
  <si>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</si>
  <si>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</si>
  <si>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</si>
  <si>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</si>
  <si>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</si>
  <si>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</si>
  <si>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</si>
  <si>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</si>
  <si>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</si>
  <si>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</si>
  <si>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</si>
  <si>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</si>
  <si>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</si>
  <si>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</si>
  <si>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</si>
  <si>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</si>
  <si>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</si>
  <si>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</si>
  <si>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</si>
  <si>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</si>
  <si>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</si>
  <si>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</si>
  <si>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</si>
  <si>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</si>
  <si>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</si>
  <si>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</si>
  <si>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</si>
  <si>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</si>
  <si>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</si>
  <si>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</si>
  <si>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</si>
  <si>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</si>
  <si>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</si>
  <si>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</si>
  <si>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</si>
  <si>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</si>
  <si>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</si>
  <si>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</si>
  <si>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</si>
  <si>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</si>
  <si>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</si>
  <si>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</si>
  <si>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</si>
  <si>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</si>
  <si>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</si>
  <si>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</si>
  <si>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</si>
  <si>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</si>
  <si>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</si>
  <si>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</si>
  <si>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</si>
  <si>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</si>
  <si>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</si>
  <si>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</si>
  <si>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</si>
  <si>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</si>
  <si>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</si>
  <si>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</si>
  <si>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</si>
  <si>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</si>
  <si>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</si>
  <si>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</si>
  <si>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</si>
  <si>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</si>
  <si>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</si>
  <si>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</si>
  <si>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</si>
  <si>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</si>
  <si>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</si>
  <si>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</si>
  <si>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</si>
  <si>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</si>
  <si>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</si>
  <si>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</si>
  <si>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</si>
  <si>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</si>
  <si>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</si>
  <si>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</si>
  <si>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</si>
  <si>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</si>
  <si>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</si>
  <si>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</si>
  <si>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</si>
  <si>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</si>
  <si>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</si>
  <si>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</si>
  <si>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</si>
  <si>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</si>
  <si>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</si>
  <si>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</si>
  <si>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</si>
  <si>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</si>
  <si>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</si>
  <si>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</si>
  <si>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</si>
  <si>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</si>
  <si>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</si>
  <si>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</si>
  <si>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</si>
  <si>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</si>
  <si>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</si>
  <si>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</si>
  <si>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</si>
  <si>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</si>
  <si>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</si>
  <si>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</si>
  <si>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</si>
  <si>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</si>
  <si>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</si>
  <si>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</si>
  <si>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</si>
  <si>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</si>
  <si>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</si>
  <si>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</si>
  <si>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</si>
  <si>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</si>
  <si>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</si>
  <si>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</si>
  <si>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</si>
  <si>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</si>
  <si>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</si>
  <si>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</si>
  <si>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</si>
  <si>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</si>
  <si>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</si>
  <si>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</si>
  <si>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</si>
  <si>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</si>
  <si>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</si>
  <si>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</si>
  <si>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</si>
  <si>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</si>
  <si>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</si>
  <si>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</si>
  <si>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</si>
  <si>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</si>
  <si>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</si>
  <si>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</si>
  <si>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</si>
  <si>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</si>
  <si>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</si>
  <si>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</si>
  <si>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</si>
  <si>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</si>
  <si>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</si>
  <si>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</si>
  <si>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</si>
  <si>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</si>
  <si>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</si>
  <si>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</si>
  <si>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</si>
  <si>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</si>
  <si>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</si>
  <si>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</si>
  <si>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</si>
  <si>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</si>
  <si>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</si>
  <si>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</si>
  <si>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</si>
  <si>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</si>
  <si>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</si>
  <si>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</si>
  <si>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</si>
  <si>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</si>
  <si>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</si>
  <si>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</si>
  <si>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</si>
  <si>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</si>
  <si>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</si>
  <si>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</si>
  <si>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</si>
  <si>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</si>
  <si>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</si>
  <si>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</si>
  <si>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</si>
  <si>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</si>
  <si>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</si>
  <si>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</si>
  <si>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</si>
  <si>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</si>
  <si>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</si>
  <si>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</si>
  <si>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</si>
  <si>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</si>
  <si>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</si>
  <si>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</si>
  <si>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</si>
  <si>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</si>
  <si>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</si>
  <si>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</si>
  <si>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</si>
  <si>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</si>
  <si>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</si>
  <si>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</si>
  <si>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</si>
  <si>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</si>
  <si>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</si>
  <si>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</si>
  <si>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</si>
  <si>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</si>
  <si>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</si>
  <si>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</si>
  <si>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</si>
  <si>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</si>
  <si>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</si>
  <si>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</si>
  <si>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</si>
  <si>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</si>
  <si>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</si>
  <si>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</si>
  <si>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</si>
  <si>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</si>
  <si>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</si>
  <si>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</si>
  <si>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</si>
  <si>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</si>
  <si>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</si>
  <si>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</si>
  <si>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</si>
  <si>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</si>
  <si>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</si>
  <si>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</si>
  <si>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</si>
  <si>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</si>
  <si>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</si>
  <si>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</si>
  <si>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</si>
  <si>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</si>
  <si>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</si>
  <si>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</si>
  <si>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</si>
  <si>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</si>
  <si>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</si>
  <si>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</si>
  <si>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</si>
  <si>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</si>
  <si>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</si>
  <si>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</si>
  <si>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</si>
  <si>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</si>
  <si>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</si>
  <si>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</si>
  <si>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</si>
  <si>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</si>
  <si>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</si>
  <si>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</si>
  <si>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</si>
  <si>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</si>
  <si>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</si>
  <si>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</si>
  <si>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</si>
  <si>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</si>
  <si>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</si>
  <si>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</si>
  <si>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</si>
  <si>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</si>
  <si>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</si>
  <si>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</si>
  <si>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</si>
  <si>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</si>
  <si>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</si>
  <si>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</si>
  <si>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</si>
  <si>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</si>
  <si>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</si>
  <si>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</si>
  <si>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</si>
  <si>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</si>
  <si>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</si>
  <si>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</si>
  <si>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</si>
  <si>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</si>
  <si>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</si>
  <si>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</si>
  <si>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</si>
  <si>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</si>
  <si>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</si>
  <si>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</si>
  <si>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</si>
  <si>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</si>
  <si>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</si>
  <si>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</si>
  <si>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</si>
  <si>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</si>
  <si>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</si>
  <si>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</si>
  <si>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</si>
  <si>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</si>
  <si>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</si>
  <si>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</si>
  <si>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</si>
  <si>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</si>
  <si>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</si>
  <si>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</si>
  <si>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</si>
  <si>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</si>
  <si>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</si>
  <si>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</si>
  <si>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</si>
  <si>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</si>
  <si>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</si>
  <si>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</si>
  <si>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</si>
  <si>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</si>
  <si>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</si>
  <si>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</si>
  <si>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</si>
  <si>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</si>
  <si>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</si>
  <si>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</si>
  <si>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</si>
  <si>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</si>
  <si>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</si>
  <si>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</si>
  <si>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</si>
  <si>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</si>
  <si>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</si>
  <si>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</si>
  <si>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</si>
  <si>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</si>
  <si>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</si>
  <si>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</si>
  <si>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</si>
  <si>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</si>
  <si>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</si>
  <si>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</si>
  <si>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</si>
  <si>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</si>
  <si>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</si>
  <si>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</si>
  <si>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</si>
  <si>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</si>
  <si>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</si>
  <si>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</si>
  <si>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</si>
  <si>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</si>
  <si>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</si>
  <si>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</si>
  <si>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</si>
  <si>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</si>
  <si>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</si>
  <si>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</si>
  <si>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</si>
  <si>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</si>
  <si>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</si>
  <si>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</si>
  <si>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</si>
  <si>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</si>
  <si>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</si>
  <si>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</si>
  <si>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</si>
  <si>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</si>
  <si>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</si>
  <si>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</si>
  <si>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</si>
  <si>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</si>
  <si>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</si>
  <si>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</si>
  <si>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</si>
  <si>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</si>
  <si>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</si>
  <si>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</si>
  <si>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</si>
  <si>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</si>
  <si>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</si>
  <si>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</si>
  <si>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</si>
  <si>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</si>
  <si>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</si>
  <si>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</si>
  <si>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</si>
  <si>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</si>
  <si>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</si>
  <si>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</si>
  <si>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</si>
  <si>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</si>
  <si>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</si>
  <si>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</si>
  <si>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</si>
  <si>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</si>
  <si>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</si>
  <si>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</si>
  <si>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</si>
  <si>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</si>
  <si>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</si>
  <si>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</si>
  <si>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</si>
  <si>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</si>
  <si>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</si>
  <si>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</si>
  <si>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</si>
  <si>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</si>
  <si>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</si>
  <si>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</si>
  <si>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</si>
  <si>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</si>
  <si>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</si>
  <si>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</si>
  <si>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</si>
  <si>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</si>
  <si>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</si>
  <si>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</si>
  <si>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</si>
  <si>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</si>
  <si>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</si>
  <si>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</si>
  <si>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</si>
  <si>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</si>
  <si>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</si>
  <si>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</si>
  <si>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</si>
  <si>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</si>
  <si>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</si>
  <si>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</si>
  <si>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</si>
  <si>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</si>
  <si>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</si>
  <si>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</si>
  <si>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</si>
  <si>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</si>
  <si>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</si>
  <si>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</si>
  <si>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</si>
  <si>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</si>
  <si>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</si>
  <si>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</si>
  <si>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</si>
  <si>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</si>
  <si>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</si>
  <si>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</si>
  <si>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</si>
  <si>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</si>
  <si>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</si>
  <si>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</si>
  <si>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</si>
  <si>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</si>
  <si>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</si>
  <si>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</si>
  <si>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</si>
  <si>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</si>
  <si>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</si>
  <si>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</si>
  <si>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</si>
  <si>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</si>
  <si>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</si>
  <si>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</si>
  <si>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</si>
  <si>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</si>
  <si>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</si>
  <si>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</si>
  <si>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</si>
  <si>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</si>
  <si>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</si>
  <si>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</si>
  <si>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</si>
  <si>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</si>
  <si>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</si>
  <si>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</si>
  <si>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</si>
  <si>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</si>
  <si>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</si>
  <si>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</si>
  <si>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</si>
  <si>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</si>
  <si>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</si>
  <si>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</si>
  <si>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</si>
  <si>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</si>
  <si>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</si>
  <si>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</si>
  <si>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</si>
  <si>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</si>
  <si>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</si>
  <si>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</si>
  <si>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</si>
  <si>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</si>
  <si>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</si>
  <si>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</si>
  <si>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</si>
  <si>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</si>
  <si>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</si>
  <si>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</si>
  <si>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</si>
  <si>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</si>
  <si>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</si>
  <si>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</si>
  <si>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</si>
  <si>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</si>
  <si>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</si>
  <si>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</si>
  <si>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</si>
  <si>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</si>
  <si>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</si>
  <si>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</si>
  <si>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</si>
  <si>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</si>
  <si>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</si>
  <si>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</si>
  <si>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</si>
  <si>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</si>
  <si>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</si>
  <si>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</si>
  <si>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</si>
  <si>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</si>
  <si>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</si>
  <si>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</si>
  <si>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</si>
  <si>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</si>
  <si>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</si>
  <si>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</si>
  <si>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</si>
  <si>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</si>
  <si>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</si>
  <si>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</si>
  <si>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</si>
  <si>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</si>
  <si>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</si>
  <si>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</si>
  <si>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</si>
  <si>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</si>
  <si>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</si>
  <si>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</si>
  <si>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</si>
  <si>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</si>
  <si>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</si>
  <si>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</si>
  <si>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</si>
  <si>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</si>
  <si>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</si>
  <si>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</si>
  <si>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</si>
  <si>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</si>
  <si>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</si>
  <si>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</si>
  <si>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</si>
  <si>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</si>
  <si>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</si>
  <si>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</si>
  <si>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</si>
  <si>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</si>
  <si>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</si>
  <si>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</si>
  <si>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</si>
  <si>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</si>
  <si>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</si>
  <si>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</si>
  <si>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</si>
  <si>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</si>
  <si>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</si>
  <si>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</si>
  <si>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</si>
  <si>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</si>
  <si>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</si>
  <si>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</si>
  <si>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</si>
  <si>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</si>
  <si>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</si>
  <si>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</si>
  <si>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</si>
  <si>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</si>
  <si>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</si>
  <si>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</si>
  <si>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</si>
  <si>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</si>
  <si>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</si>
  <si>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</si>
  <si>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</si>
  <si>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</si>
  <si>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</si>
  <si>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</si>
  <si>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</si>
  <si>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</si>
  <si>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</si>
  <si>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</si>
  <si>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</si>
  <si>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</si>
  <si>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</si>
  <si>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</si>
  <si>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</si>
  <si>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</si>
  <si>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</si>
  <si>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</si>
  <si>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</si>
  <si>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</si>
  <si>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</si>
  <si>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</si>
  <si>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</si>
  <si>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</si>
  <si>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</si>
  <si>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</si>
  <si>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</si>
  <si>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</si>
  <si>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</si>
  <si>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</si>
  <si>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</si>
  <si>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</si>
  <si>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</si>
  <si>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</si>
  <si>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</si>
  <si>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</si>
  <si>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</si>
  <si>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</si>
  <si>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</si>
  <si>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</si>
  <si>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</si>
  <si>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</si>
  <si>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</si>
  <si>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</si>
  <si>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</si>
  <si>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</si>
  <si>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</si>
  <si>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</si>
  <si>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</si>
  <si>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</si>
  <si>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</si>
  <si>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</si>
  <si>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</si>
  <si>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</si>
  <si>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</si>
  <si>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</si>
  <si>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</si>
  <si>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</si>
  <si>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</si>
  <si>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</si>
  <si>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</si>
  <si>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</si>
  <si>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</si>
  <si>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</si>
  <si>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</si>
  <si>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</si>
  <si>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</si>
  <si>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</si>
  <si>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</si>
  <si>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</si>
  <si>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</si>
  <si>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</si>
  <si>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</si>
  <si>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</si>
  <si>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</si>
  <si>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</si>
  <si>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</si>
  <si>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</si>
  <si>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</si>
  <si>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</si>
  <si>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</si>
  <si>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</si>
  <si>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</si>
  <si>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</si>
  <si>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</si>
  <si>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</si>
  <si>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</si>
  <si>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</si>
  <si>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</si>
  <si>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</si>
  <si>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</si>
  <si>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</si>
  <si>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</si>
  <si>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</si>
  <si>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</si>
  <si>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</si>
  <si>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</si>
  <si>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</si>
  <si>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</si>
  <si>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</si>
  <si>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</si>
  <si>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</si>
  <si>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</si>
  <si>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</si>
  <si>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</si>
  <si>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</si>
  <si>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</si>
  <si>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</si>
  <si>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</si>
  <si>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</si>
  <si>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</si>
  <si>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</si>
  <si>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</si>
  <si>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</si>
  <si>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</si>
  <si>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</si>
  <si>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</si>
  <si>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</si>
  <si>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</si>
  <si>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</si>
  <si>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</si>
  <si>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</si>
  <si>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</si>
  <si>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</si>
  <si>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</si>
  <si>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</si>
  <si>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</si>
  <si>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</si>
  <si>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</si>
  <si>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</si>
  <si>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</si>
  <si>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</si>
  <si>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</si>
  <si>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</si>
  <si>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</si>
  <si>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</si>
  <si>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</si>
  <si>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</si>
  <si>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</si>
  <si>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</si>
  <si>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</si>
  <si>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</si>
  <si>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</si>
  <si>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</si>
  <si>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</si>
  <si>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</si>
  <si>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</si>
  <si>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</si>
  <si>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</si>
  <si>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</si>
  <si>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</si>
  <si>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</si>
  <si>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</si>
  <si>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</si>
  <si>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</si>
  <si>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</si>
  <si>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</si>
  <si>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</si>
  <si>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</si>
  <si>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</si>
  <si>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</si>
  <si>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</si>
  <si>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</si>
  <si>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</si>
  <si>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</si>
  <si>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</si>
  <si>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</si>
  <si>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</si>
  <si>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</si>
  <si>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</si>
  <si>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</si>
  <si>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</si>
  <si>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</si>
  <si>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</si>
  <si>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</si>
  <si>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</si>
  <si>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</si>
  <si>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</si>
  <si>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</si>
  <si>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</si>
  <si>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</si>
  <si>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</si>
  <si>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</si>
  <si>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</si>
  <si>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</si>
  <si>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</si>
  <si>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</si>
  <si>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</si>
  <si>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</si>
  <si>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</si>
  <si>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</si>
  <si>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</si>
  <si>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</si>
  <si>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</si>
  <si>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</si>
  <si>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</si>
  <si>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</si>
  <si>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</si>
  <si>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</si>
  <si>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</si>
  <si>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</si>
  <si>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</si>
  <si>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</si>
  <si>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</si>
  <si>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</si>
  <si>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</si>
  <si>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</si>
  <si>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</si>
  <si>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</si>
  <si>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</si>
  <si>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</si>
  <si>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</si>
  <si>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</si>
  <si>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</si>
  <si>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</si>
  <si>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</si>
  <si>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</si>
  <si>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</si>
  <si>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</si>
  <si>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</si>
  <si>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</si>
  <si>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</si>
  <si>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</si>
  <si>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</si>
  <si>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</si>
  <si>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</si>
  <si>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</si>
  <si>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</si>
  <si>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</si>
  <si>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</si>
  <si>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</si>
  <si>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</si>
  <si>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</si>
  <si>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</si>
  <si>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</si>
  <si>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</si>
  <si>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</si>
  <si>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</si>
  <si>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</si>
  <si>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</si>
  <si>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</si>
  <si>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</si>
  <si>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</si>
  <si>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</si>
  <si>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</si>
  <si>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</si>
  <si>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</si>
  <si>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</si>
  <si>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</si>
  <si>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</si>
  <si>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</si>
  <si>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</si>
  <si>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</si>
  <si>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</si>
  <si>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</si>
  <si>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</si>
  <si>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</si>
  <si>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</si>
  <si>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</si>
  <si>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</si>
  <si>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</si>
  <si>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</si>
  <si>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</si>
  <si>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</si>
  <si>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</si>
  <si>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</si>
  <si>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</si>
  <si>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</si>
  <si>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</si>
  <si>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</si>
  <si>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</si>
  <si>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</si>
  <si>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</si>
  <si>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</si>
  <si>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</si>
  <si>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</si>
  <si>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</si>
  <si>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</si>
  <si>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</si>
  <si>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</si>
  <si>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</si>
  <si>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</si>
  <si>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</si>
  <si>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</si>
  <si>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</si>
  <si>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</si>
  <si>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</si>
  <si>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</si>
  <si>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</si>
  <si>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</si>
  <si>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</si>
  <si>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</si>
  <si>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</si>
  <si>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</si>
  <si>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</si>
  <si>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</si>
  <si>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</si>
  <si>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</si>
  <si>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</si>
  <si>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</si>
  <si>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</si>
  <si>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</si>
  <si>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</si>
  <si>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</si>
  <si>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</si>
  <si>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</si>
  <si>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</si>
  <si>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</si>
  <si>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</si>
  <si>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</si>
  <si>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</si>
  <si>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</si>
  <si>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</si>
  <si>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</si>
  <si>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</si>
  <si>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</si>
  <si>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</si>
  <si>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</si>
  <si>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</si>
  <si>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</si>
  <si>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</si>
  <si>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</si>
  <si>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</si>
  <si>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</si>
  <si>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</si>
  <si>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</si>
  <si>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</si>
  <si>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</si>
  <si>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</si>
  <si>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</si>
  <si>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</si>
  <si>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</si>
  <si>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</si>
  <si>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</si>
  <si>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</si>
  <si>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</si>
  <si>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</si>
  <si>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</si>
  <si>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</si>
  <si>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</si>
  <si>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</si>
  <si>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</si>
  <si>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</si>
  <si>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</si>
  <si>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</si>
  <si>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</si>
  <si>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</si>
  <si>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</si>
  <si>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</si>
  <si>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</si>
  <si>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</si>
  <si>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</si>
  <si>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</si>
  <si>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</si>
  <si>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</si>
  <si>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</si>
  <si>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</si>
  <si>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</si>
  <si>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</si>
  <si>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</si>
  <si>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</si>
  <si>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</si>
  <si>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</si>
  <si>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</si>
  <si>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</si>
  <si>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</si>
  <si>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</si>
  <si>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</si>
  <si>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</si>
  <si>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</si>
  <si>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</si>
  <si>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</si>
  <si>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</si>
  <si>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</si>
  <si>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</si>
  <si>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</si>
  <si>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</si>
  <si>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</si>
  <si>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</si>
  <si>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</si>
  <si>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</si>
  <si>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</si>
  <si>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</si>
  <si>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</si>
  <si>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</si>
  <si>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</si>
  <si>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</si>
  <si>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</si>
  <si>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</si>
  <si>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</si>
  <si>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</si>
  <si>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</si>
  <si>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</si>
  <si>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</si>
  <si>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</si>
  <si>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</si>
  <si>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</si>
  <si>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</si>
  <si>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</si>
  <si>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</si>
  <si>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</si>
  <si>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</si>
  <si>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</si>
  <si>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</si>
  <si>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</si>
  <si>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</si>
  <si>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</si>
  <si>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</si>
  <si>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</si>
  <si>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</si>
  <si>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</si>
  <si>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</si>
  <si>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</si>
  <si>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</si>
  <si>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</si>
  <si>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</si>
  <si>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</si>
  <si>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</si>
  <si>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</si>
  <si>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</si>
  <si>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</si>
  <si>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</si>
  <si>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</si>
  <si>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</si>
  <si>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</si>
  <si>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</si>
  <si>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</si>
  <si>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</si>
  <si>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</si>
  <si>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</si>
  <si>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</si>
  <si>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</si>
  <si>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</si>
  <si>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</si>
  <si>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</si>
  <si>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</si>
  <si>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</si>
  <si>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</si>
  <si>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</si>
  <si>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</si>
  <si>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</si>
  <si>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</si>
  <si>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</si>
  <si>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</si>
  <si>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</si>
  <si>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</si>
  <si>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</si>
  <si>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</si>
  <si>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</si>
  <si>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</si>
  <si>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</si>
  <si>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</si>
  <si>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</si>
  <si>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</si>
  <si>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</si>
  <si>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</si>
  <si>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</si>
  <si>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</si>
  <si>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</si>
  <si>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</si>
  <si>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</si>
  <si>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</si>
  <si>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</si>
  <si>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</si>
  <si>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</si>
  <si>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</si>
  <si>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</si>
  <si>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</si>
  <si>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</si>
  <si>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</si>
  <si>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</si>
  <si>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</si>
  <si>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</si>
  <si>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</si>
  <si>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</si>
  <si>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</si>
  <si>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</si>
  <si>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</si>
  <si>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</si>
  <si>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</si>
  <si>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</si>
  <si>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</si>
  <si>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</si>
  <si>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</si>
  <si>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</si>
  <si>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</si>
  <si>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</si>
  <si>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</si>
  <si>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</si>
  <si>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</si>
  <si>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</si>
  <si>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</si>
  <si>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</si>
  <si>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</si>
  <si>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</si>
  <si>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</si>
  <si>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</si>
  <si>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</si>
  <si>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</si>
  <si>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</si>
  <si>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</si>
  <si>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</si>
  <si>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</si>
  <si>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</si>
  <si>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</si>
  <si>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</si>
  <si>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</si>
  <si>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</si>
  <si>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</si>
  <si>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</si>
  <si>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</si>
  <si>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</si>
  <si>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</si>
  <si>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</si>
  <si>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</si>
  <si>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</si>
  <si>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</si>
  <si>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</si>
  <si>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</si>
  <si>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</si>
  <si>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</si>
  <si>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</si>
  <si>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</si>
  <si>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</si>
  <si>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</si>
  <si>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</si>
  <si>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</si>
  <si>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</si>
  <si>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</si>
  <si>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</si>
  <si>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</si>
  <si>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</si>
  <si>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</si>
  <si>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</si>
  <si>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</si>
  <si>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</si>
  <si>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</si>
  <si>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</si>
  <si>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</si>
  <si>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</si>
  <si>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</si>
  <si>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</si>
  <si>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</si>
  <si>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</si>
  <si>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</si>
  <si>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</si>
  <si>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</si>
  <si>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</si>
  <si>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</si>
  <si>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</si>
  <si>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</si>
  <si>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</si>
  <si>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</si>
  <si>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</si>
  <si>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</si>
  <si>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</si>
  <si>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</si>
  <si>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</si>
  <si>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</si>
  <si>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</si>
  <si>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</si>
  <si>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</si>
  <si>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</si>
  <si>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</si>
  <si>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</si>
  <si>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</si>
  <si>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</si>
  <si>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</si>
  <si>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</si>
  <si>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</si>
  <si>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</si>
  <si>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</si>
  <si>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</si>
  <si>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</si>
  <si>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</si>
  <si>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</si>
  <si>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</si>
  <si>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</si>
  <si>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</si>
  <si>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</si>
  <si>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</si>
  <si>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</si>
  <si>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</si>
  <si>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</si>
  <si>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</si>
  <si>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</si>
  <si>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</si>
  <si>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</si>
  <si>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</si>
  <si>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</si>
  <si>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</si>
  <si>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</si>
  <si>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</si>
  <si>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</si>
  <si>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</si>
  <si>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</si>
  <si>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</si>
  <si>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</si>
  <si>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</si>
  <si>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</si>
  <si>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</si>
  <si>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</si>
  <si>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</si>
  <si>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</si>
  <si>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</si>
  <si>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</si>
  <si>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</si>
  <si>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</si>
  <si>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</si>
  <si>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</si>
  <si>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</si>
  <si>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</si>
  <si>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</si>
  <si>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</si>
  <si>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</si>
  <si>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</si>
  <si>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</si>
  <si>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</si>
  <si>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</si>
  <si>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</si>
  <si>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</si>
  <si>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</si>
  <si>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</si>
  <si>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</si>
  <si>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</si>
  <si>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</si>
  <si>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</si>
  <si>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</si>
  <si>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</si>
  <si>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</si>
  <si>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</si>
  <si>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</si>
  <si>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</si>
  <si>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</si>
  <si>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</si>
  <si>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</si>
  <si>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</si>
  <si>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</si>
  <si>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</si>
  <si>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</si>
  <si>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</si>
  <si>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</si>
  <si>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</si>
  <si>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</si>
  <si>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</si>
  <si>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</si>
  <si>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</si>
  <si>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</si>
  <si>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</si>
  <si>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</si>
  <si>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</si>
  <si>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</si>
  <si>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</si>
  <si>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</si>
  <si>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</si>
  <si>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</si>
  <si>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</si>
  <si>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</si>
  <si>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</si>
  <si>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</si>
  <si>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</si>
  <si>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</si>
  <si>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</si>
  <si>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</si>
  <si>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</si>
  <si>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</si>
  <si>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</si>
  <si>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</si>
  <si>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</si>
  <si>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</si>
  <si>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</si>
  <si>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</si>
  <si>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</si>
  <si>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</si>
  <si>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</si>
  <si>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</si>
  <si>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</si>
  <si>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</si>
  <si>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</si>
  <si>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</si>
  <si>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</si>
  <si>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</si>
  <si>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</si>
  <si>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</si>
  <si>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</si>
  <si>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</si>
  <si>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</si>
  <si>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</si>
  <si>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</si>
  <si>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</si>
  <si>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</si>
  <si>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</si>
  <si>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</si>
  <si>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</si>
  <si>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</si>
  <si>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</si>
  <si>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</si>
  <si>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</si>
  <si>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</si>
  <si>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</si>
  <si>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</si>
  <si>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</si>
  <si>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</si>
  <si>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</si>
  <si>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</si>
  <si>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</si>
  <si>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</si>
  <si>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</si>
  <si>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</si>
  <si>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</si>
  <si>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</si>
  <si>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</si>
  <si>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</si>
  <si>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</si>
  <si>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</si>
  <si>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</si>
  <si>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</si>
  <si>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</si>
  <si>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</si>
  <si>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</si>
  <si>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</si>
  <si>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</si>
  <si>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</si>
  <si>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</si>
  <si>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</si>
  <si>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</si>
  <si>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</si>
  <si>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</si>
  <si>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</si>
  <si>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</si>
  <si>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</si>
  <si>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</si>
  <si>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</si>
  <si>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</si>
  <si>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</si>
  <si>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</si>
  <si>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</si>
  <si>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</si>
  <si>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</si>
  <si>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</si>
  <si>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</si>
  <si>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</si>
  <si>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</si>
  <si>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</si>
  <si>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</si>
  <si>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</si>
  <si>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</si>
  <si>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</si>
  <si>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</si>
  <si>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</si>
  <si>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</si>
  <si>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</si>
  <si>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</si>
  <si>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</si>
  <si>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</si>
  <si>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</si>
  <si>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</si>
  <si>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</si>
  <si>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</si>
  <si>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</si>
  <si>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</si>
  <si>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</si>
  <si>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</si>
  <si>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</si>
  <si>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</si>
  <si>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</si>
  <si>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</si>
  <si>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</si>
  <si>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</si>
  <si>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</si>
  <si>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</si>
  <si>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</si>
  <si>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</si>
  <si>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</si>
  <si>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</si>
  <si>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</si>
  <si>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</si>
  <si>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</si>
  <si>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</si>
  <si>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</si>
  <si>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</si>
  <si>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</si>
  <si>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</si>
  <si>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</si>
  <si>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</si>
  <si>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</si>
  <si>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</si>
  <si>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</si>
  <si>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</si>
  <si>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</si>
  <si>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</si>
  <si>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</si>
  <si>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</si>
  <si>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</si>
  <si>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</si>
  <si>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</si>
  <si>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</si>
  <si>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</si>
  <si>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</si>
  <si>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</si>
  <si>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</si>
  <si>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</si>
  <si>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</si>
  <si>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</si>
  <si>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</si>
  <si>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</si>
  <si>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</si>
  <si>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</si>
  <si>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</si>
  <si>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</si>
  <si>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</si>
  <si>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</si>
  <si>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</si>
  <si>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</si>
  <si>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</si>
  <si>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</si>
  <si>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</si>
  <si>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</si>
  <si>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</si>
  <si>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</si>
  <si>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</si>
  <si>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</si>
  <si>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</si>
  <si>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</si>
  <si>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</si>
  <si>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</si>
  <si>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</si>
  <si>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</si>
  <si>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</si>
  <si>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</si>
  <si>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</si>
  <si>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</si>
  <si>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</si>
  <si>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</si>
  <si>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</si>
  <si>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</si>
  <si>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</si>
  <si>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</si>
  <si>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</si>
  <si>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</si>
  <si>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</si>
  <si>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</si>
  <si>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</si>
  <si>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</si>
  <si>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</si>
  <si>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</si>
  <si>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</si>
  <si>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</si>
  <si>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</si>
  <si>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</si>
  <si>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</si>
  <si>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</si>
  <si>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</si>
  <si>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</si>
  <si>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</si>
  <si>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</si>
  <si>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</si>
  <si>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</si>
  <si>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</si>
  <si>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</si>
  <si>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</si>
  <si>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</si>
  <si>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</si>
  <si>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</si>
  <si>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</si>
  <si>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</si>
  <si>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</si>
  <si>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</si>
  <si>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</si>
  <si>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</si>
  <si>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</si>
  <si>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</si>
  <si>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</si>
  <si>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</si>
  <si>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</si>
  <si>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</si>
  <si>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</si>
  <si>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</si>
  <si>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</si>
  <si>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</si>
  <si>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</si>
  <si>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</si>
  <si>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</si>
  <si>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</si>
  <si>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</si>
  <si>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</si>
  <si>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</si>
  <si>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</si>
  <si>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</si>
  <si>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</si>
  <si>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</si>
  <si>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</si>
  <si>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</si>
  <si>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</si>
  <si>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</si>
  <si>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</si>
  <si>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</si>
  <si>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</si>
  <si>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</si>
  <si>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</si>
  <si>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</si>
  <si>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</si>
  <si>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</si>
  <si>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</si>
  <si>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</si>
  <si>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</si>
  <si>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</si>
  <si>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</si>
  <si>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</si>
  <si>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</si>
  <si>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</si>
  <si>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</si>
  <si>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</si>
  <si>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</si>
  <si>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</si>
  <si>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</si>
  <si>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</si>
  <si>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</si>
  <si>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</si>
  <si>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</si>
  <si>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</si>
  <si>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</si>
  <si>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</si>
  <si>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</si>
  <si>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</si>
  <si>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</si>
  <si>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</si>
  <si>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</si>
  <si>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</si>
  <si>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</si>
  <si>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</si>
  <si>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</si>
  <si>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</si>
  <si>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</si>
  <si>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</si>
  <si>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</si>
  <si>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</si>
  <si>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</si>
  <si>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</si>
  <si>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</si>
  <si>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</si>
  <si>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</si>
  <si>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</si>
  <si>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</si>
  <si>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</si>
  <si>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</si>
  <si>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</si>
  <si>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</si>
  <si>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</si>
  <si>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</si>
  <si>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</si>
  <si>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</si>
  <si>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</si>
  <si>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</si>
  <si>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</si>
  <si>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</si>
  <si>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</si>
  <si>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</si>
  <si>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</si>
  <si>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</si>
  <si>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</si>
  <si>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</si>
  <si>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</si>
  <si>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</si>
  <si>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</si>
  <si>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</si>
  <si>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</si>
  <si>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</si>
  <si>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</si>
  <si>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</si>
  <si>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</si>
  <si>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</si>
  <si>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</si>
  <si>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</si>
  <si>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</si>
  <si>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</si>
  <si>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</si>
  <si>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</si>
  <si>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</si>
  <si>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</si>
  <si>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</si>
  <si>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</si>
  <si>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</si>
  <si>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</si>
  <si>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</si>
  <si>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</si>
  <si>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</si>
  <si>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</si>
  <si>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</si>
  <si>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</si>
  <si>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</si>
  <si>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</si>
  <si>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</si>
  <si>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</si>
  <si>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</si>
  <si>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</si>
  <si>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</si>
  <si>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</si>
  <si>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</si>
  <si>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</si>
  <si>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</si>
  <si>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</si>
  <si>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</si>
  <si>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</si>
  <si>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</si>
  <si>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</si>
  <si>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</si>
  <si>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</si>
  <si>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</si>
  <si>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</si>
  <si>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</si>
  <si>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</si>
  <si>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</si>
  <si>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</si>
  <si>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</si>
  <si>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</si>
  <si>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</si>
  <si>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</si>
  <si>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</si>
  <si>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</si>
  <si>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</si>
  <si>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</si>
  <si>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</si>
  <si>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</si>
  <si>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</si>
  <si>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</si>
  <si>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</si>
  <si>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</si>
  <si>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</si>
  <si>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</si>
  <si>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</si>
  <si>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</si>
  <si>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</si>
  <si>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</si>
  <si>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</si>
  <si>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</si>
  <si>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</si>
  <si>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</si>
  <si>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</si>
  <si>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</si>
  <si>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</si>
  <si>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</si>
  <si>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</si>
  <si>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</si>
  <si>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</si>
  <si>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</si>
  <si>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</si>
  <si>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</si>
  <si>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</si>
  <si>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</si>
  <si>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</si>
  <si>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</si>
  <si>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</si>
  <si>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</si>
  <si>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</si>
  <si>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</si>
  <si>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</si>
  <si>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</si>
  <si>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</si>
  <si>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</si>
  <si>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</si>
  <si>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</si>
  <si>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</si>
  <si>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</si>
  <si>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</si>
  <si>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</si>
  <si>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</si>
  <si>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</si>
  <si>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</si>
  <si>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</si>
  <si>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</si>
  <si>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</si>
  <si>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</si>
  <si>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</si>
  <si>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</si>
  <si>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</si>
  <si>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</si>
  <si>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</si>
  <si>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</si>
  <si>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</si>
  <si>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</si>
  <si>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</si>
  <si>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</si>
  <si>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</si>
  <si>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</si>
  <si>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</si>
  <si>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</si>
  <si>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</si>
  <si>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</si>
  <si>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</si>
  <si>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</si>
  <si>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</si>
  <si>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</si>
  <si>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</si>
  <si>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</si>
  <si>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</si>
  <si>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</si>
  <si>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</si>
  <si>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</si>
  <si>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</si>
  <si>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</si>
  <si>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</si>
  <si>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</si>
  <si>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</si>
  <si>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</si>
  <si>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</si>
  <si>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</si>
  <si>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</si>
  <si>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</si>
  <si>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</si>
  <si>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</si>
  <si>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</si>
  <si>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</si>
  <si>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</si>
  <si>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</si>
  <si>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</si>
  <si>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</si>
  <si>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</si>
  <si>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</si>
  <si>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</si>
  <si>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</si>
  <si>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</si>
  <si>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</si>
  <si>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</si>
  <si>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</si>
  <si>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</si>
  <si>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</si>
  <si>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</si>
  <si>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</si>
  <si>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</si>
  <si>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</si>
  <si>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</si>
  <si>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</si>
  <si>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</si>
  <si>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</si>
  <si>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</si>
  <si>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</si>
  <si>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</si>
  <si>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</si>
  <si>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</si>
  <si>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</si>
  <si>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</si>
  <si>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</si>
  <si>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</si>
  <si>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</si>
  <si>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</si>
  <si>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</si>
  <si>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</si>
  <si>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</si>
  <si>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</si>
  <si>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</si>
  <si>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</si>
  <si>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</si>
  <si>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</si>
  <si>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</si>
  <si>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</si>
  <si>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</si>
  <si>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</si>
  <si>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</si>
  <si>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</si>
  <si>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</si>
  <si>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</si>
  <si>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</si>
  <si>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</si>
  <si>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</si>
  <si>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</si>
  <si>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</si>
  <si>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</si>
  <si>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</si>
  <si>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</si>
  <si>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</si>
  <si>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</si>
  <si>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</si>
  <si>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</si>
  <si>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</si>
  <si>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</si>
  <si>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</si>
  <si>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</si>
  <si>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</si>
  <si>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</si>
  <si>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</si>
  <si>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</si>
  <si>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</si>
  <si>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</si>
  <si>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</si>
  <si>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</si>
  <si>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</si>
  <si>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</si>
  <si>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</si>
  <si>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</si>
  <si>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</si>
  <si>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</si>
  <si>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</si>
  <si>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</si>
  <si>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</si>
  <si>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</si>
  <si>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</si>
  <si>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</si>
  <si>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</si>
  <si>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</si>
  <si>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</si>
  <si>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</si>
  <si>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</si>
  <si>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</si>
  <si>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</si>
  <si>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</si>
  <si>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</si>
  <si>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</si>
  <si>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</si>
  <si>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</si>
  <si>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</si>
  <si>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</si>
  <si>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</si>
  <si>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</si>
  <si>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</si>
  <si>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</si>
  <si>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</si>
  <si>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</si>
  <si>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</si>
  <si>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</si>
  <si>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</si>
  <si>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</si>
  <si>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</si>
  <si>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</si>
  <si>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</si>
  <si>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</si>
  <si>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</si>
  <si>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</si>
  <si>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</si>
  <si>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</si>
  <si>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</si>
  <si>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</si>
  <si>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</si>
  <si>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</si>
  <si>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</si>
  <si>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</si>
  <si>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</si>
  <si>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</si>
  <si>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</si>
  <si>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</si>
  <si>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</si>
  <si>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</si>
  <si>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</si>
  <si>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</si>
  <si>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</si>
  <si>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</si>
  <si>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</si>
  <si>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</si>
  <si>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</si>
  <si>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</si>
  <si>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</si>
  <si>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</si>
  <si>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</si>
  <si>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</si>
  <si>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</si>
  <si>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</si>
  <si>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</si>
  <si>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</si>
  <si>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</si>
  <si>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</si>
  <si>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</si>
  <si>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</si>
  <si>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</si>
  <si>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</si>
  <si>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</si>
  <si>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</si>
  <si>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</si>
  <si>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</si>
  <si>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</si>
  <si>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</si>
  <si>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</si>
  <si>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</si>
  <si>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</si>
  <si>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</si>
  <si>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</si>
  <si>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</si>
  <si>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</si>
  <si>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</si>
  <si>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</si>
  <si>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</si>
  <si>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</si>
  <si>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</si>
  <si>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</si>
  <si>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</si>
  <si>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</si>
  <si>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</si>
  <si>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</si>
  <si>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</si>
  <si>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</si>
  <si>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</si>
  <si>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</si>
  <si>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</si>
  <si>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</si>
  <si>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</si>
  <si>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</si>
  <si>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</si>
  <si>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</si>
  <si>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</si>
  <si>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</si>
  <si>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</si>
  <si>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</si>
  <si>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</si>
  <si>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</si>
  <si>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</si>
  <si>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</si>
  <si>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</si>
  <si>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</si>
  <si>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</si>
  <si>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</si>
  <si>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</si>
  <si>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</si>
  <si>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</si>
  <si>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</si>
  <si>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</si>
  <si>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</si>
  <si>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</si>
  <si>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</si>
  <si>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</si>
  <si>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</si>
  <si>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</si>
  <si>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</si>
  <si>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</si>
  <si>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</si>
  <si>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</si>
  <si>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</si>
  <si>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</si>
  <si>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</si>
  <si>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</si>
  <si>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</si>
  <si>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</si>
  <si>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</si>
  <si>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</si>
  <si>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</si>
  <si>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</si>
  <si>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</si>
  <si>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</si>
  <si>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</si>
  <si>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</si>
  <si>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</si>
  <si>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</si>
  <si>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</si>
  <si>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</si>
  <si>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</si>
  <si>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</si>
  <si>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</si>
  <si>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</si>
  <si>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</si>
  <si>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</si>
  <si>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</si>
  <si>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</si>
  <si>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</si>
  <si>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</si>
  <si>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</si>
  <si>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</si>
  <si>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</si>
  <si>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</si>
  <si>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</si>
  <si>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</si>
  <si>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</si>
  <si>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</si>
  <si>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</si>
  <si>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</si>
  <si>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</si>
  <si>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</si>
  <si>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</si>
  <si>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</si>
  <si>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</si>
  <si>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</si>
  <si>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</si>
  <si>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</si>
  <si>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</si>
  <si>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</si>
  <si>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</si>
  <si>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</si>
  <si>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</si>
  <si>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</si>
  <si>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</si>
  <si>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</si>
  <si>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</si>
  <si>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</si>
  <si>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</si>
  <si>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</si>
  <si>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</si>
  <si>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</si>
  <si>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</si>
  <si>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</si>
  <si>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</si>
  <si>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</si>
  <si>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</si>
  <si>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</si>
  <si>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</si>
  <si>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</si>
  <si>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</si>
  <si>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</si>
  <si>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</si>
  <si>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</si>
  <si>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</si>
  <si>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</si>
  <si>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</si>
  <si>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</si>
  <si>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</si>
  <si>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</si>
  <si>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</si>
  <si>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</si>
  <si>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</si>
  <si>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</si>
  <si>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</si>
  <si>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</si>
  <si>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</si>
  <si>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</si>
  <si>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</si>
  <si>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</si>
  <si>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</si>
  <si>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</si>
  <si>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</si>
  <si>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</si>
  <si>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</si>
  <si>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</si>
  <si>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</si>
  <si>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</si>
  <si>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</si>
  <si>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</si>
  <si>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</si>
  <si>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</si>
  <si>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</si>
  <si>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</si>
  <si>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</si>
  <si>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</si>
  <si>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</si>
  <si>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</si>
  <si>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</si>
  <si>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</si>
  <si>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</si>
  <si>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</si>
  <si>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</si>
  <si>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</si>
  <si>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</si>
  <si>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</si>
  <si>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</si>
  <si>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</si>
  <si>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</si>
  <si>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</si>
  <si>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</si>
  <si>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</si>
  <si>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</si>
  <si>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</si>
  <si>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</si>
  <si>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</si>
  <si>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</si>
  <si>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</si>
  <si>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</si>
  <si>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</si>
  <si>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</si>
  <si>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</si>
  <si>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</si>
  <si>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</si>
  <si>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</si>
  <si>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</si>
  <si>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</si>
  <si>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</si>
  <si>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</si>
  <si>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</si>
  <si>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</si>
  <si>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</si>
  <si>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</si>
  <si>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</si>
  <si>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</si>
  <si>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</si>
  <si>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</si>
  <si>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</si>
  <si>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</si>
  <si>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</si>
  <si>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</si>
  <si>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</si>
  <si>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</si>
  <si>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</si>
  <si>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</si>
  <si>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</si>
  <si>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</si>
  <si>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</si>
  <si>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</si>
  <si>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</si>
  <si>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</si>
  <si>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</si>
  <si>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</si>
  <si>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</si>
  <si>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</si>
  <si>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</si>
  <si>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</si>
  <si>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</si>
  <si>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</si>
  <si>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</si>
  <si>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</si>
  <si>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</si>
  <si>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</si>
  <si>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</si>
  <si>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</si>
  <si>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</si>
  <si>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</si>
  <si>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</si>
  <si>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</si>
  <si>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</si>
  <si>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</si>
  <si>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</si>
  <si>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</si>
  <si>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</si>
  <si>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</si>
  <si>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</si>
  <si>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</si>
  <si>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</si>
  <si>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</si>
  <si>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</si>
  <si>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</si>
  <si>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</si>
  <si>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</si>
  <si>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</si>
  <si>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</si>
  <si>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</si>
  <si>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</si>
  <si>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</si>
  <si>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</si>
  <si>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</si>
  <si>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</si>
  <si>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</si>
  <si>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</si>
  <si>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</si>
  <si>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</si>
  <si>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</si>
  <si>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</si>
  <si>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</si>
  <si>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</si>
  <si>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</si>
  <si>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</si>
  <si>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</si>
  <si>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</si>
  <si>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</si>
  <si>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</si>
  <si>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</si>
  <si>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</si>
  <si>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</si>
  <si>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</si>
  <si>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</si>
  <si>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</si>
  <si>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</si>
  <si>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</si>
  <si>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</si>
  <si>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</si>
  <si>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</si>
  <si>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</si>
  <si>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</si>
  <si>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</si>
  <si>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</si>
  <si>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</si>
  <si>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</si>
  <si>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</si>
  <si>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</si>
  <si>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</si>
  <si>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</si>
  <si>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</si>
  <si>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</si>
  <si>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</si>
  <si>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</si>
  <si>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</si>
  <si>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</si>
  <si>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</si>
  <si>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</si>
  <si>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</si>
  <si>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</si>
  <si>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</si>
  <si>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</si>
  <si>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</si>
  <si>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</si>
  <si>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</si>
  <si>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</si>
  <si>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</si>
  <si>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</si>
  <si>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</si>
  <si>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</si>
  <si>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</si>
  <si>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</si>
  <si>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</si>
  <si>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</si>
  <si>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</si>
  <si>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</si>
  <si>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</si>
  <si>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</si>
  <si>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</si>
  <si>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</si>
  <si>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</si>
  <si>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</si>
  <si>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</si>
  <si>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</si>
  <si>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</si>
  <si>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</si>
  <si>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</si>
  <si>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</si>
  <si>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</si>
  <si>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</si>
  <si>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</si>
  <si>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</si>
  <si>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</si>
  <si>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</si>
  <si>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</si>
  <si>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</si>
  <si>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</si>
  <si>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</si>
  <si>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</si>
  <si>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</si>
  <si>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</si>
  <si>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</si>
  <si>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</si>
  <si>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</si>
  <si>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</si>
  <si>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</si>
  <si>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</si>
  <si>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</si>
  <si>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</si>
  <si>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</si>
  <si>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</si>
  <si>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</si>
  <si>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</si>
  <si>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</si>
  <si>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</si>
  <si>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</si>
  <si>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</si>
  <si>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</si>
  <si>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</si>
  <si>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</si>
  <si>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</si>
  <si>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</si>
  <si>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</si>
  <si>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</si>
  <si>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</si>
  <si>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</si>
  <si>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</si>
  <si>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</si>
  <si>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</si>
  <si>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</si>
  <si>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</si>
  <si>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</si>
  <si>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</si>
  <si>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</si>
  <si>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</si>
  <si>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</si>
  <si>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</si>
  <si>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</si>
  <si>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</si>
  <si>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</si>
  <si>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</si>
  <si>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</si>
  <si>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</si>
  <si>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</si>
  <si>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</si>
  <si>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</si>
  <si>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</si>
  <si>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</si>
  <si>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</si>
  <si>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</si>
  <si>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</si>
  <si>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</si>
  <si>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</si>
  <si>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</si>
  <si>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</si>
  <si>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</si>
  <si>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</si>
  <si>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</si>
  <si>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</si>
  <si>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</si>
  <si>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</si>
  <si>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</si>
  <si>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</si>
  <si>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</si>
  <si>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</si>
  <si>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</si>
  <si>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</si>
  <si>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</si>
  <si>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</si>
  <si>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</si>
  <si>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</si>
  <si>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</si>
  <si>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</si>
  <si>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</si>
  <si>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</si>
  <si>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</si>
  <si>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</si>
  <si>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</si>
  <si>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</si>
  <si>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</si>
  <si>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</si>
  <si>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</si>
  <si>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</si>
  <si>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</si>
  <si>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</si>
  <si>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</si>
  <si>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</si>
  <si>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</si>
  <si>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</si>
  <si>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</si>
  <si>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</si>
  <si>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</si>
  <si>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</si>
  <si>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</si>
  <si>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</si>
  <si>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</si>
  <si>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</si>
  <si>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</si>
  <si>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</si>
  <si>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</si>
  <si>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</si>
  <si>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</si>
  <si>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</si>
  <si>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</si>
  <si>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</si>
  <si>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</si>
  <si>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</si>
  <si>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</si>
  <si>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</si>
  <si>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</si>
  <si>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</si>
  <si>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</si>
  <si>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</si>
  <si>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</si>
  <si>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</si>
  <si>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</si>
  <si>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</si>
  <si>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</si>
  <si>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</si>
  <si>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</si>
  <si>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</si>
  <si>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</si>
  <si>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</si>
  <si>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</si>
  <si>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</si>
  <si>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</si>
  <si>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</si>
  <si>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</si>
  <si>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</si>
  <si>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</si>
  <si>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</si>
  <si>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</si>
  <si>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</si>
  <si>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</si>
  <si>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</si>
  <si>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</si>
  <si>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</si>
  <si>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</si>
  <si>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</si>
  <si>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</si>
  <si>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</si>
  <si>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</si>
  <si>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</si>
  <si>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</si>
  <si>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</si>
  <si>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</si>
  <si>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</si>
  <si>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</si>
  <si>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</si>
  <si>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</si>
  <si>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</si>
  <si>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</si>
  <si>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</si>
  <si>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</si>
  <si>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</si>
  <si>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</si>
  <si>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</si>
  <si>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</si>
  <si>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</si>
  <si>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</si>
  <si>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</si>
  <si>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</si>
  <si>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</si>
  <si>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</si>
  <si>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</si>
  <si>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</si>
  <si>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</si>
  <si>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</si>
  <si>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</si>
  <si>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</si>
  <si>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</si>
  <si>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</si>
  <si>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</si>
  <si>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</si>
  <si>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</si>
  <si>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</si>
  <si>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</si>
  <si>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</si>
  <si>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</si>
  <si>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</si>
  <si>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</si>
  <si>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</si>
  <si>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</si>
  <si>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</si>
  <si>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</si>
  <si>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</si>
  <si>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</si>
  <si>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</si>
  <si>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</si>
  <si>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</si>
  <si>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</si>
  <si>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</si>
  <si>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</si>
  <si>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</si>
  <si>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</si>
  <si>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</si>
  <si>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</si>
  <si>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</si>
  <si>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</si>
  <si>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</si>
  <si>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</si>
  <si>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</si>
  <si>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</si>
  <si>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</si>
  <si>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</si>
  <si>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</si>
  <si>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</si>
  <si>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</si>
  <si>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</si>
  <si>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</si>
  <si>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</si>
  <si>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</si>
  <si>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</si>
  <si>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</si>
  <si>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</si>
  <si>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</si>
  <si>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</si>
  <si>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</si>
  <si>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</si>
  <si>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</si>
  <si>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</si>
  <si>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</si>
  <si>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</si>
  <si>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</si>
  <si>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</si>
  <si>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</si>
  <si>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</si>
  <si>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</si>
  <si>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</si>
  <si>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</si>
  <si>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</si>
  <si>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</si>
  <si>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</si>
  <si>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</si>
  <si>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</si>
  <si>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</si>
  <si>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</si>
  <si>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</si>
  <si>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</si>
  <si>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</si>
  <si>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</si>
  <si>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</si>
  <si>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</si>
  <si>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</si>
  <si>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</si>
  <si>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</si>
  <si>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</si>
  <si>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</si>
  <si>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</si>
  <si>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</si>
  <si>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</si>
  <si>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</si>
  <si>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</si>
  <si>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</si>
  <si>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</si>
  <si>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</si>
  <si>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</si>
  <si>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</si>
  <si>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</si>
  <si>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</si>
  <si>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</si>
  <si>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</si>
  <si>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</si>
  <si>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</si>
  <si>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</si>
  <si>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</si>
  <si>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</si>
  <si>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</si>
  <si>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</si>
  <si>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</si>
  <si>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</si>
  <si>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</si>
  <si>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</si>
  <si>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</si>
  <si>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</si>
  <si>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</si>
  <si>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</si>
  <si>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</si>
  <si>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</si>
  <si>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</si>
  <si>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</si>
  <si>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</si>
  <si>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</si>
  <si>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</si>
  <si>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</si>
  <si>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</si>
  <si>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</si>
  <si>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</si>
  <si>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</si>
  <si>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</si>
  <si>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</si>
  <si>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</si>
  <si>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</si>
  <si>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</si>
  <si>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</si>
  <si>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</si>
  <si>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</si>
  <si>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</si>
  <si>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</si>
  <si>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</si>
  <si>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</si>
  <si>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</si>
  <si>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</si>
  <si>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</si>
  <si>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</si>
  <si>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</si>
  <si>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</si>
  <si>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</si>
  <si>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</si>
  <si>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</si>
  <si>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</si>
  <si>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</si>
  <si>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</si>
  <si>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</si>
  <si>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</si>
  <si>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</si>
  <si>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</si>
  <si>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</si>
  <si>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</si>
  <si>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</si>
  <si>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</si>
  <si>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</si>
  <si>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</si>
  <si>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</si>
  <si>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</si>
  <si>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</si>
  <si>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</si>
  <si>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</si>
  <si>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</si>
  <si>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</si>
  <si>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</si>
  <si>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</si>
  <si>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</si>
  <si>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</si>
  <si>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</si>
  <si>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</si>
  <si>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</si>
  <si>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</si>
  <si>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</si>
  <si>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</si>
  <si>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</si>
  <si>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</si>
  <si>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</si>
  <si>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</si>
  <si>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</si>
  <si>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</si>
  <si>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</si>
  <si>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</si>
  <si>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</si>
  <si>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</si>
  <si>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</si>
  <si>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</si>
  <si>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</si>
  <si>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</si>
  <si>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</si>
  <si>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</si>
  <si>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</si>
  <si>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</si>
  <si>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</si>
  <si>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</si>
  <si>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</si>
  <si>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</si>
  <si>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</si>
  <si>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</si>
  <si>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</si>
  <si>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</si>
  <si>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</si>
  <si>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</si>
  <si>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</si>
  <si>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</si>
  <si>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</si>
  <si>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</si>
  <si>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</si>
  <si>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</si>
  <si>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</si>
  <si>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</si>
  <si>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</si>
  <si>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</si>
  <si>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</si>
  <si>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</si>
  <si>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</si>
  <si>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</si>
  <si>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</si>
  <si>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</si>
  <si>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</si>
  <si>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</si>
  <si>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</si>
  <si>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</si>
  <si>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</si>
  <si>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</si>
  <si>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</si>
  <si>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</si>
  <si>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</si>
  <si>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</si>
  <si>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</si>
  <si>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</si>
  <si>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</si>
  <si>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</si>
  <si>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</si>
  <si>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</si>
  <si>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</si>
  <si>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</si>
  <si>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</si>
  <si>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</si>
  <si>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</si>
  <si>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</si>
  <si>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</si>
  <si>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</si>
  <si>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</si>
  <si>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</si>
  <si>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</si>
  <si>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</si>
  <si>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</si>
  <si>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</si>
  <si>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</si>
  <si>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</si>
  <si>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</si>
  <si>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</si>
  <si>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</si>
  <si>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</si>
  <si>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</si>
  <si>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</si>
  <si>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</si>
  <si>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</si>
  <si>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</si>
  <si>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</si>
  <si>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</si>
  <si>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</si>
  <si>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</si>
  <si>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</si>
  <si>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</si>
  <si>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</si>
  <si>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</si>
  <si>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</si>
  <si>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</si>
  <si>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</si>
  <si>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</si>
  <si>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</si>
  <si>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</si>
  <si>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</si>
  <si>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</si>
  <si>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</si>
  <si>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</si>
  <si>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</si>
  <si>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</si>
  <si>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</si>
  <si>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</si>
  <si>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</si>
  <si>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</si>
  <si>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</si>
  <si>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</si>
  <si>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</si>
  <si>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</si>
  <si>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</si>
  <si>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</si>
  <si>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</si>
  <si>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</si>
  <si>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</si>
  <si>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</si>
  <si>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</si>
  <si>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</si>
  <si>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</si>
  <si>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</si>
  <si>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</si>
  <si>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</si>
  <si>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</si>
  <si>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</si>
  <si>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</si>
  <si>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</si>
  <si>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</si>
  <si>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</si>
  <si>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</si>
  <si>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</si>
  <si>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</si>
  <si>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</si>
  <si>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</si>
  <si>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</si>
  <si>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</si>
  <si>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</si>
  <si>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</si>
  <si>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</si>
  <si>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</si>
  <si>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</si>
  <si>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</si>
  <si>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</si>
  <si>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</si>
  <si>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</si>
  <si>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</si>
  <si>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</si>
  <si>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</si>
  <si>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</si>
  <si>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</si>
  <si>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</si>
  <si>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</si>
  <si>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</si>
  <si>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</si>
  <si>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</si>
  <si>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</si>
  <si>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</si>
  <si>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</si>
  <si>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</si>
  <si>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</si>
  <si>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</si>
  <si>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</si>
  <si>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</si>
  <si>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</si>
  <si>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</si>
  <si>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</si>
  <si>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</si>
  <si>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</si>
  <si>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</si>
  <si>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</si>
  <si>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</si>
  <si>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</si>
  <si>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</si>
  <si>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</si>
  <si>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</si>
  <si>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</si>
  <si>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</si>
  <si>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</si>
  <si>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</si>
  <si>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</si>
  <si>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</si>
  <si>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</si>
  <si>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</si>
  <si>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</si>
  <si>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</si>
  <si>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</si>
  <si>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</si>
  <si>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</si>
  <si>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</si>
  <si>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</si>
  <si>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</si>
  <si>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</si>
  <si>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</si>
  <si>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</si>
  <si>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</si>
  <si>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</si>
  <si>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</si>
  <si>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</si>
  <si>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</si>
  <si>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</si>
  <si>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</si>
  <si>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</si>
  <si>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</si>
  <si>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</si>
  <si>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</si>
  <si>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</si>
  <si>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</si>
  <si>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</si>
  <si>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</si>
  <si>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</si>
  <si>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</si>
  <si>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</si>
  <si>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</si>
  <si>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</si>
  <si>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</si>
  <si>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</si>
  <si>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</si>
  <si>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</si>
  <si>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</si>
  <si>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</si>
  <si>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</si>
  <si>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</si>
  <si>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</si>
  <si>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</si>
  <si>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</si>
  <si>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</si>
  <si>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</si>
  <si>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</si>
  <si>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</si>
  <si>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</si>
  <si>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</si>
  <si>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</si>
  <si>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</si>
  <si>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</si>
  <si>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</si>
  <si>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</si>
  <si>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</si>
  <si>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</si>
  <si>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</si>
  <si>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</si>
  <si>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</si>
  <si>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</si>
  <si>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</si>
  <si>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</si>
  <si>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</si>
  <si>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</si>
  <si>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</si>
  <si>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</si>
  <si>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</si>
  <si>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</si>
  <si>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</si>
  <si>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</si>
  <si>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</si>
  <si>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</si>
  <si>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</si>
  <si>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</si>
  <si>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</si>
  <si>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</si>
  <si>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</si>
  <si>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</si>
  <si>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</si>
  <si>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</si>
  <si>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</si>
  <si>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</si>
  <si>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</si>
  <si>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</si>
  <si>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</si>
  <si>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</si>
  <si>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</si>
  <si>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</si>
  <si>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</si>
  <si>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</si>
  <si>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</si>
  <si>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</si>
  <si>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</si>
  <si>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</si>
  <si>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</si>
  <si>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</si>
  <si>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</si>
  <si>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</si>
  <si>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</si>
  <si>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</si>
  <si>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</si>
  <si>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</si>
  <si>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</si>
  <si>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</si>
  <si>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</si>
  <si>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</si>
  <si>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</si>
  <si>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</si>
  <si>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</si>
  <si>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</si>
  <si>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</si>
  <si>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</si>
  <si>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</si>
  <si>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Jan</t>
  </si>
  <si>
    <t>Feb</t>
  </si>
  <si>
    <t>Mar</t>
  </si>
  <si>
    <t>Apr</t>
  </si>
  <si>
    <t>May</t>
  </si>
  <si>
    <t>Jun</t>
  </si>
  <si>
    <t>Jul</t>
  </si>
  <si>
    <t>Aug</t>
  </si>
  <si>
    <t>Years (Order Date)</t>
  </si>
  <si>
    <t>Months (Order Date)</t>
  </si>
  <si>
    <t>Arabica</t>
  </si>
  <si>
    <t>Excelsa</t>
  </si>
  <si>
    <t>Liberica</t>
  </si>
  <si>
    <t>Robusta</t>
  </si>
  <si>
    <t>Sum of Sales</t>
  </si>
  <si>
    <t>Royalty Card</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</si>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</sst>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409]d\-mmm\-yyyy;@"/>
    <numFmt numFmtId="166" formatCode="0.0&quot; 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7" fontId="0" fillId="0" borderId="0" xfId="0" applyNumberFormat="1"/>
    <xf numFmtId="5"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tint="-4.9989318521683403E-2"/>
        <name val="Bahnschrift"/>
        <family val="2"/>
        <scheme val="none"/>
      </font>
    </dxf>
    <dxf>
      <font>
        <b val="0"/>
        <i val="0"/>
        <sz val="10"/>
        <name val="Bahnschrift"/>
        <family val="2"/>
        <scheme val="none"/>
      </font>
      <fill>
        <patternFill patternType="solid">
          <fgColor theme="0"/>
          <bgColor rgb="FF322500"/>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z val="10"/>
        <color auto="1"/>
        <name val="Bahnschrift"/>
        <family val="2"/>
        <scheme val="none"/>
      </font>
      <fill>
        <patternFill patternType="solid">
          <bgColor theme="7" tint="-0.499984740745262"/>
        </patternFill>
      </fill>
    </dxf>
    <dxf>
      <font>
        <b val="0"/>
        <i val="0"/>
        <sz val="9"/>
        <name val="Bahnschrift"/>
        <family val="2"/>
        <scheme val="none"/>
      </font>
      <fill>
        <patternFill>
          <bgColor rgb="FF2E1C00"/>
        </patternFill>
      </fill>
      <border>
        <left style="thin">
          <color auto="1"/>
        </left>
        <right style="thin">
          <color auto="1"/>
        </right>
        <top style="thin">
          <color auto="1"/>
        </top>
        <bottom style="thin">
          <color auto="1"/>
        </bottom>
      </border>
    </dxf>
  </dxfs>
  <tableStyles count="2" defaultTableStyle="TableStyleMedium2" defaultPivotStyle="PivotStyleMedium9">
    <tableStyle name="Brown slicer" pivot="0" table="0" count="9" xr9:uid="{F705984C-6F87-40D0-A2E3-14CE998432F0}">
      <tableStyleElement type="wholeTable" dxfId="15"/>
      <tableStyleElement type="headerRow" dxfId="14"/>
    </tableStyle>
    <tableStyle name="brown timeline style" pivot="0" table="0" count="9" xr9:uid="{2117F856-9382-46B3-826E-6BFF7A8135F9}">
      <tableStyleElement type="wholeTable" dxfId="13"/>
      <tableStyleElement type="headerRow" dxfId="12"/>
    </tableStyle>
  </tableStyles>
  <colors>
    <mruColors>
      <color rgb="FF745600"/>
      <color rgb="FFB5A36B"/>
      <color rgb="FF361B00"/>
      <color rgb="FF2E1C00"/>
      <color rgb="FF2A1A00"/>
      <color rgb="FF3E2600"/>
      <color rgb="FF2A1500"/>
      <color rgb="FF3E1F00"/>
      <color rgb="FF422100"/>
      <color rgb="FF382420"/>
    </mruColors>
  </colors>
  <extLst>
    <ext xmlns:x14="http://schemas.microsoft.com/office/spreadsheetml/2009/9/main" uri="{46F421CA-312F-682f-3DD2-61675219B42D}">
      <x14:dxfs count="7">
        <dxf>
          <font>
            <strike val="0"/>
          </font>
        </dxf>
        <dxf>
          <font>
            <strike val="0"/>
            <color auto="1"/>
            <name val="Bahnschrift"/>
            <family val="2"/>
            <scheme val="none"/>
          </font>
          <fill>
            <patternFill>
              <bgColor theme="0"/>
            </patternFill>
          </fill>
        </dxf>
        <dxf>
          <font>
            <b/>
            <i val="0"/>
            <sz val="9"/>
            <color theme="0" tint="-4.9989318521683403E-2"/>
            <name val="Bahnschrift"/>
            <family val="2"/>
            <scheme val="none"/>
          </font>
        </dxf>
        <dxf>
          <font>
            <strike val="0"/>
            <color theme="0" tint="-4.9989318521683403E-2"/>
          </font>
          <fill>
            <patternFill>
              <bgColor theme="7" tint="-0.499984740745262"/>
            </patternFill>
          </fill>
        </dxf>
        <dxf>
          <font>
            <b val="0"/>
            <i val="0"/>
            <strike val="0"/>
            <sz val="9"/>
            <color theme="1"/>
            <name val="Bahnschrift"/>
            <family val="2"/>
            <scheme val="none"/>
          </font>
          <fill>
            <patternFill patternType="none">
              <fgColor indexed="64"/>
              <bgColor auto="1"/>
            </patternFill>
          </fill>
        </dxf>
        <dxf>
          <font>
            <b val="0"/>
            <i val="0"/>
            <sz val="9"/>
            <color theme="0" tint="-4.9989318521683403E-2"/>
            <name val="Bahnschrift"/>
            <family val="2"/>
            <scheme val="none"/>
          </font>
          <fill>
            <patternFill>
              <bgColor theme="7" tint="-0.499984740745262"/>
            </patternFill>
          </fill>
        </dxf>
        <dxf>
          <font>
            <b val="0"/>
            <i val="0"/>
            <sz val="9"/>
            <color theme="0" tint="-4.9989318521683403E-2"/>
            <name val="Bahnschrift"/>
            <family val="2"/>
            <scheme val="none"/>
          </font>
          <fill>
            <patternFill>
              <bgColor theme="7" tint="-0.499984740745262"/>
            </patternFill>
          </fill>
        </dxf>
      </x14:dxfs>
    </ext>
    <ext xmlns:x14="http://schemas.microsoft.com/office/spreadsheetml/2009/9/main" uri="{EB79DEF2-80B8-43e5-95BD-54CBDDF9020C}">
      <x14:slicerStyles defaultSlicerStyle="SlicerStyleLight1">
        <x14:slicerStyle name="Brown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gradientFill degree="90">
              <stop position="0">
                <color theme="0"/>
              </stop>
              <stop position="1">
                <color theme="0"/>
              </stop>
            </gradientFill>
          </fill>
        </dxf>
        <dxf>
          <fill>
            <patternFill patternType="solid">
              <fgColor theme="0"/>
              <bgColor rgb="FF745600"/>
            </patternFill>
          </fill>
          <border>
            <left style="thin">
              <color auto="1"/>
            </left>
            <right style="thin">
              <color auto="1"/>
            </right>
            <top style="thin">
              <color auto="1"/>
            </top>
            <bottom style="thin">
              <color auto="1"/>
            </bottom>
          </border>
        </dxf>
        <dxf>
          <font>
            <b val="0"/>
            <i val="0"/>
            <sz val="9"/>
            <color theme="0" tint="-4.9989318521683403E-2"/>
            <name val="Bahnschrift"/>
            <family val="2"/>
            <scheme val="none"/>
          </font>
        </dxf>
        <dxf>
          <font>
            <b val="0"/>
            <i val="0"/>
            <sz val="9"/>
            <color theme="0" tint="-4.9989318521683403E-2"/>
            <name val="Bahnschrift"/>
            <family val="2"/>
            <scheme val="none"/>
          </font>
        </dxf>
        <dxf>
          <font>
            <b val="0"/>
            <i val="0"/>
            <sz val="9"/>
            <color theme="0" tint="-4.9989318521683403E-2"/>
            <name val="Bahnschrift"/>
            <family val="2"/>
            <scheme val="none"/>
          </font>
        </dxf>
        <dxf>
          <font>
            <b val="0"/>
            <i val="0"/>
            <sz val="10"/>
            <color theme="0" tint="-4.9989318521683403E-2"/>
            <name val="Bahnschrift"/>
            <family val="2"/>
            <scheme val="none"/>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[coffeeOrdersDataWithDashbaord.xlsx]TotalSales!TotalSales</c:name>
    <c:fmtId val="7"/>
  </c:pivotSource>
  <c:chart>
    <c:title>
      <c:tx>
        <c:rich>
          <a:bodyPr rot="0" spcFirstLastPara="1" vertOverflow="ellipsis" vert="horz" wrap="square" anchor="ctr" anchorCtr="1"/>
          <a:lstStyle/>
          <a:p>
            <a:pPr>
              <a:defRPr sz="1400" b="0" i="0" u="none" strike="noStrike" kern="1200" spc="0" baseline="0">
                <a:solidFill>
                  <a:srgbClr val="2A1500"/>
                </a:solidFill>
                <a:latin typeface="Bahnschrift" panose="020B0502040204020203" pitchFamily="34" charset="0"/>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1500"/>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CF72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CF7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CF7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A1500"/>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TotalSales!$A$5:$B$38</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TotalSales!$C$5:$C$38</c:f>
              <c:numCache>
                <c:formatCode>#,##0_);\(#,##0\)</c:formatCode>
                <c:ptCount val="33"/>
                <c:pt idx="0">
                  <c:v>2926.63</c:v>
                </c:pt>
                <c:pt idx="1">
                  <c:v>47.25</c:v>
                </c:pt>
                <c:pt idx="2">
                  <c:v>745.44999999999993</c:v>
                </c:pt>
                <c:pt idx="3">
                  <c:v>130.47</c:v>
                </c:pt>
                <c:pt idx="4">
                  <c:v>27</c:v>
                </c:pt>
                <c:pt idx="5">
                  <c:v>255.11499999999995</c:v>
                </c:pt>
                <c:pt idx="6">
                  <c:v>584.78999999999985</c:v>
                </c:pt>
                <c:pt idx="7">
                  <c:v>430.62</c:v>
                </c:pt>
                <c:pt idx="8">
                  <c:v>22.5</c:v>
                </c:pt>
                <c:pt idx="9">
                  <c:v>126.14999999999999</c:v>
                </c:pt>
                <c:pt idx="10">
                  <c:v>376.03</c:v>
                </c:pt>
                <c:pt idx="11">
                  <c:v>515.17999999999995</c:v>
                </c:pt>
                <c:pt idx="12">
                  <c:v>95.859999999999985</c:v>
                </c:pt>
                <c:pt idx="13">
                  <c:v>258.34500000000003</c:v>
                </c:pt>
                <c:pt idx="14">
                  <c:v>342.2</c:v>
                </c:pt>
                <c:pt idx="15">
                  <c:v>418.30499999999989</c:v>
                </c:pt>
                <c:pt idx="16">
                  <c:v>102.32999999999998</c:v>
                </c:pt>
                <c:pt idx="17">
                  <c:v>234.71999999999997</c:v>
                </c:pt>
                <c:pt idx="18">
                  <c:v>430.39</c:v>
                </c:pt>
                <c:pt idx="19">
                  <c:v>109.005</c:v>
                </c:pt>
                <c:pt idx="20">
                  <c:v>287.52499999999998</c:v>
                </c:pt>
                <c:pt idx="21">
                  <c:v>840.92999999999984</c:v>
                </c:pt>
                <c:pt idx="22">
                  <c:v>299.07</c:v>
                </c:pt>
                <c:pt idx="23">
                  <c:v>323.32499999999999</c:v>
                </c:pt>
                <c:pt idx="24">
                  <c:v>399.48499999999996</c:v>
                </c:pt>
                <c:pt idx="25">
                  <c:v>112.69499999999999</c:v>
                </c:pt>
                <c:pt idx="26">
                  <c:v>114.87999999999998</c:v>
                </c:pt>
                <c:pt idx="27">
                  <c:v>277.76</c:v>
                </c:pt>
                <c:pt idx="28">
                  <c:v>197.89499999999998</c:v>
                </c:pt>
                <c:pt idx="29">
                  <c:v>193.11499999999998</c:v>
                </c:pt>
                <c:pt idx="30">
                  <c:v>179.79</c:v>
                </c:pt>
                <c:pt idx="31">
                  <c:v>247.28999999999996</c:v>
                </c:pt>
                <c:pt idx="32">
                  <c:v>116.39499999999998</c:v>
                </c:pt>
              </c:numCache>
            </c:numRef>
          </c:val>
          <c:smooth val="0"/>
          <c:extLst>
            <c:ext xmlns:c16="http://schemas.microsoft.com/office/drawing/2014/chart" uri="{C3380CC4-5D6E-409C-BE32-E72D297353CC}">
              <c16:uniqueId val="{00000000-7638-4F7F-8DBD-678BE06EF89B}"/>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TotalSales!$A$5:$B$38</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TotalSales!$D$5:$D$38</c:f>
              <c:numCache>
                <c:formatCode>#,##0_);\(#,##0\)</c:formatCode>
                <c:ptCount val="33"/>
                <c:pt idx="0">
                  <c:v>3481.46</c:v>
                </c:pt>
                <c:pt idx="1">
                  <c:v>65.805000000000007</c:v>
                </c:pt>
                <c:pt idx="2">
                  <c:v>428.88499999999999</c:v>
                </c:pt>
                <c:pt idx="3">
                  <c:v>271.48500000000001</c:v>
                </c:pt>
                <c:pt idx="4">
                  <c:v>347.26</c:v>
                </c:pt>
                <c:pt idx="5">
                  <c:v>541.73</c:v>
                </c:pt>
                <c:pt idx="6">
                  <c:v>357.42999999999995</c:v>
                </c:pt>
                <c:pt idx="7">
                  <c:v>227.42500000000001</c:v>
                </c:pt>
                <c:pt idx="8">
                  <c:v>77.72</c:v>
                </c:pt>
                <c:pt idx="9">
                  <c:v>195.11</c:v>
                </c:pt>
                <c:pt idx="10">
                  <c:v>523.24</c:v>
                </c:pt>
                <c:pt idx="11">
                  <c:v>142.56</c:v>
                </c:pt>
                <c:pt idx="12">
                  <c:v>484.76</c:v>
                </c:pt>
                <c:pt idx="13">
                  <c:v>139.625</c:v>
                </c:pt>
                <c:pt idx="14">
                  <c:v>284.24999999999994</c:v>
                </c:pt>
                <c:pt idx="15">
                  <c:v>468.125</c:v>
                </c:pt>
                <c:pt idx="16">
                  <c:v>242.14000000000001</c:v>
                </c:pt>
                <c:pt idx="17">
                  <c:v>133.08000000000001</c:v>
                </c:pt>
                <c:pt idx="18">
                  <c:v>136.20500000000001</c:v>
                </c:pt>
                <c:pt idx="19">
                  <c:v>393.57499999999999</c:v>
                </c:pt>
                <c:pt idx="20">
                  <c:v>288.67</c:v>
                </c:pt>
                <c:pt idx="21">
                  <c:v>409.875</c:v>
                </c:pt>
                <c:pt idx="22">
                  <c:v>260.32499999999999</c:v>
                </c:pt>
                <c:pt idx="23">
                  <c:v>565.57000000000005</c:v>
                </c:pt>
                <c:pt idx="24">
                  <c:v>148.19999999999999</c:v>
                </c:pt>
                <c:pt idx="25">
                  <c:v>166.32</c:v>
                </c:pt>
                <c:pt idx="26">
                  <c:v>133.815</c:v>
                </c:pt>
                <c:pt idx="27">
                  <c:v>175.41</c:v>
                </c:pt>
                <c:pt idx="28">
                  <c:v>289.755</c:v>
                </c:pt>
                <c:pt idx="29">
                  <c:v>212.49499999999998</c:v>
                </c:pt>
                <c:pt idx="30">
                  <c:v>426.2</c:v>
                </c:pt>
                <c:pt idx="31">
                  <c:v>246.685</c:v>
                </c:pt>
                <c:pt idx="32">
                  <c:v>41.25</c:v>
                </c:pt>
              </c:numCache>
            </c:numRef>
          </c:val>
          <c:smooth val="0"/>
          <c:extLst>
            <c:ext xmlns:c16="http://schemas.microsoft.com/office/drawing/2014/chart" uri="{C3380CC4-5D6E-409C-BE32-E72D297353CC}">
              <c16:uniqueId val="{00000005-7638-4F7F-8DBD-678BE06EF89B}"/>
            </c:ext>
          </c:extLst>
        </c:ser>
        <c:ser>
          <c:idx val="2"/>
          <c:order val="2"/>
          <c:tx>
            <c:strRef>
              <c:f>TotalSales!$E$3:$E$4</c:f>
              <c:strCache>
                <c:ptCount val="1"/>
                <c:pt idx="0">
                  <c:v>Liberica</c:v>
                </c:pt>
              </c:strCache>
            </c:strRef>
          </c:tx>
          <c:spPr>
            <a:ln w="28575" cap="rnd">
              <a:solidFill>
                <a:schemeClr val="accent5">
                  <a:lumMod val="20000"/>
                  <a:lumOff val="80000"/>
                </a:schemeClr>
              </a:solidFill>
              <a:round/>
            </a:ln>
            <a:effectLst/>
          </c:spPr>
          <c:marker>
            <c:symbol val="none"/>
          </c:marker>
          <c:cat>
            <c:multiLvlStrRef>
              <c:f>TotalSales!$A$5:$B$38</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TotalSales!$E$5:$E$38</c:f>
              <c:numCache>
                <c:formatCode>#,##0_);\(#,##0\)</c:formatCode>
                <c:ptCount val="33"/>
                <c:pt idx="0">
                  <c:v>3378.0049999999987</c:v>
                </c:pt>
                <c:pt idx="1">
                  <c:v>274.67500000000001</c:v>
                </c:pt>
                <c:pt idx="2">
                  <c:v>194.17499999999998</c:v>
                </c:pt>
                <c:pt idx="3">
                  <c:v>281.20499999999998</c:v>
                </c:pt>
                <c:pt idx="4">
                  <c:v>147.51</c:v>
                </c:pt>
                <c:pt idx="5">
                  <c:v>83.43</c:v>
                </c:pt>
                <c:pt idx="6">
                  <c:v>355.34</c:v>
                </c:pt>
                <c:pt idx="7">
                  <c:v>236.315</c:v>
                </c:pt>
                <c:pt idx="8">
                  <c:v>60.5</c:v>
                </c:pt>
                <c:pt idx="9">
                  <c:v>89.13</c:v>
                </c:pt>
                <c:pt idx="10">
                  <c:v>440.96499999999997</c:v>
                </c:pt>
                <c:pt idx="11">
                  <c:v>347.03999999999996</c:v>
                </c:pt>
                <c:pt idx="12">
                  <c:v>94.17</c:v>
                </c:pt>
                <c:pt idx="13">
                  <c:v>279.52000000000004</c:v>
                </c:pt>
                <c:pt idx="14">
                  <c:v>251.83</c:v>
                </c:pt>
                <c:pt idx="15">
                  <c:v>405.05500000000006</c:v>
                </c:pt>
                <c:pt idx="16">
                  <c:v>554.875</c:v>
                </c:pt>
                <c:pt idx="17">
                  <c:v>267.2</c:v>
                </c:pt>
                <c:pt idx="18">
                  <c:v>209.6</c:v>
                </c:pt>
                <c:pt idx="19">
                  <c:v>61.034999999999997</c:v>
                </c:pt>
                <c:pt idx="20">
                  <c:v>125.58</c:v>
                </c:pt>
                <c:pt idx="21">
                  <c:v>171.32999999999998</c:v>
                </c:pt>
                <c:pt idx="22">
                  <c:v>584.64</c:v>
                </c:pt>
                <c:pt idx="23">
                  <c:v>537.80999999999995</c:v>
                </c:pt>
                <c:pt idx="24">
                  <c:v>388.21999999999997</c:v>
                </c:pt>
                <c:pt idx="25">
                  <c:v>843.71499999999992</c:v>
                </c:pt>
                <c:pt idx="26">
                  <c:v>91.175000000000011</c:v>
                </c:pt>
                <c:pt idx="27">
                  <c:v>462.50999999999993</c:v>
                </c:pt>
                <c:pt idx="28">
                  <c:v>88.545000000000002</c:v>
                </c:pt>
                <c:pt idx="29">
                  <c:v>292.29000000000002</c:v>
                </c:pt>
                <c:pt idx="30">
                  <c:v>170.08999999999997</c:v>
                </c:pt>
                <c:pt idx="31">
                  <c:v>271.05499999999995</c:v>
                </c:pt>
                <c:pt idx="32">
                  <c:v>15.54</c:v>
                </c:pt>
              </c:numCache>
            </c:numRef>
          </c:val>
          <c:smooth val="0"/>
          <c:extLst>
            <c:ext xmlns:c16="http://schemas.microsoft.com/office/drawing/2014/chart" uri="{C3380CC4-5D6E-409C-BE32-E72D297353CC}">
              <c16:uniqueId val="{00000006-7638-4F7F-8DBD-678BE06EF89B}"/>
            </c:ext>
          </c:extLst>
        </c:ser>
        <c:ser>
          <c:idx val="3"/>
          <c:order val="3"/>
          <c:tx>
            <c:strRef>
              <c:f>TotalSales!$F$3:$F$4</c:f>
              <c:strCache>
                <c:ptCount val="1"/>
                <c:pt idx="0">
                  <c:v>Robusta</c:v>
                </c:pt>
              </c:strCache>
            </c:strRef>
          </c:tx>
          <c:spPr>
            <a:ln w="28575" cap="rnd">
              <a:solidFill>
                <a:srgbClr val="FCF721"/>
              </a:solidFill>
              <a:round/>
            </a:ln>
            <a:effectLst/>
          </c:spPr>
          <c:marker>
            <c:symbol val="none"/>
          </c:marker>
          <c:cat>
            <c:multiLvlStrRef>
              <c:f>TotalSales!$A$5:$B$38</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TotalSales!$F$5:$F$38</c:f>
              <c:numCache>
                <c:formatCode>#,##0_);\(#,##0\)</c:formatCode>
                <c:ptCount val="33"/>
                <c:pt idx="0">
                  <c:v>2401.0700000000006</c:v>
                </c:pt>
                <c:pt idx="1">
                  <c:v>179.22</c:v>
                </c:pt>
                <c:pt idx="2">
                  <c:v>429.82999999999993</c:v>
                </c:pt>
                <c:pt idx="3">
                  <c:v>231.63000000000002</c:v>
                </c:pt>
                <c:pt idx="4">
                  <c:v>240.04</c:v>
                </c:pt>
                <c:pt idx="5">
                  <c:v>59.079999999999991</c:v>
                </c:pt>
                <c:pt idx="6">
                  <c:v>140.88</c:v>
                </c:pt>
                <c:pt idx="7">
                  <c:v>414.58499999999992</c:v>
                </c:pt>
                <c:pt idx="8">
                  <c:v>139.67999999999998</c:v>
                </c:pt>
                <c:pt idx="9">
                  <c:v>302.65999999999997</c:v>
                </c:pt>
                <c:pt idx="10">
                  <c:v>174.46999999999997</c:v>
                </c:pt>
                <c:pt idx="11">
                  <c:v>104.08499999999999</c:v>
                </c:pt>
                <c:pt idx="12">
                  <c:v>77.10499999999999</c:v>
                </c:pt>
                <c:pt idx="13">
                  <c:v>160.19499999999999</c:v>
                </c:pt>
                <c:pt idx="14">
                  <c:v>80.550000000000011</c:v>
                </c:pt>
                <c:pt idx="15">
                  <c:v>253.15499999999997</c:v>
                </c:pt>
                <c:pt idx="16">
                  <c:v>106.23999999999998</c:v>
                </c:pt>
                <c:pt idx="17">
                  <c:v>272.68999999999994</c:v>
                </c:pt>
                <c:pt idx="18">
                  <c:v>88.334999999999994</c:v>
                </c:pt>
                <c:pt idx="19">
                  <c:v>199.48999999999998</c:v>
                </c:pt>
                <c:pt idx="20">
                  <c:v>374.13499999999999</c:v>
                </c:pt>
                <c:pt idx="21">
                  <c:v>221.43999999999997</c:v>
                </c:pt>
                <c:pt idx="22">
                  <c:v>256.36500000000001</c:v>
                </c:pt>
                <c:pt idx="23">
                  <c:v>189.47499999999999</c:v>
                </c:pt>
                <c:pt idx="24">
                  <c:v>212.07499999999999</c:v>
                </c:pt>
                <c:pt idx="25">
                  <c:v>146.685</c:v>
                </c:pt>
                <c:pt idx="26">
                  <c:v>53.759999999999991</c:v>
                </c:pt>
                <c:pt idx="27">
                  <c:v>399.52499999999998</c:v>
                </c:pt>
                <c:pt idx="28">
                  <c:v>200.25499999999997</c:v>
                </c:pt>
                <c:pt idx="29">
                  <c:v>304.46999999999997</c:v>
                </c:pt>
                <c:pt idx="30">
                  <c:v>379.31</c:v>
                </c:pt>
                <c:pt idx="31">
                  <c:v>141.69999999999999</c:v>
                </c:pt>
                <c:pt idx="32">
                  <c:v>71.06</c:v>
                </c:pt>
              </c:numCache>
            </c:numRef>
          </c:val>
          <c:smooth val="0"/>
          <c:extLst>
            <c:ext xmlns:c16="http://schemas.microsoft.com/office/drawing/2014/chart" uri="{C3380CC4-5D6E-409C-BE32-E72D297353CC}">
              <c16:uniqueId val="{00000007-7638-4F7F-8DBD-678BE06EF89B}"/>
            </c:ext>
          </c:extLst>
        </c:ser>
        <c:dLbls>
          <c:showLegendKey val="0"/>
          <c:showVal val="0"/>
          <c:showCatName val="0"/>
          <c:showSerName val="0"/>
          <c:showPercent val="0"/>
          <c:showBubbleSize val="0"/>
        </c:dLbls>
        <c:smooth val="0"/>
        <c:axId val="1462247903"/>
        <c:axId val="1462248383"/>
      </c:lineChart>
      <c:catAx>
        <c:axId val="14622479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2A1500"/>
                </a:solidFill>
                <a:latin typeface="Bahnschrift" panose="020B0502040204020203" pitchFamily="34" charset="0"/>
                <a:ea typeface="+mn-ea"/>
                <a:cs typeface="+mn-cs"/>
              </a:defRPr>
            </a:pPr>
            <a:endParaRPr lang="en-US"/>
          </a:p>
        </c:txPr>
        <c:crossAx val="1462248383"/>
        <c:crosses val="autoZero"/>
        <c:auto val="1"/>
        <c:lblAlgn val="ctr"/>
        <c:lblOffset val="100"/>
        <c:noMultiLvlLbl val="0"/>
      </c:catAx>
      <c:valAx>
        <c:axId val="1462248383"/>
        <c:scaling>
          <c:orientation val="minMax"/>
          <c:max val="900"/>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A1500"/>
                    </a:solidFill>
                    <a:latin typeface="Bahnschrift" panose="020B0502040204020203"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A1500"/>
                  </a:solidFill>
                  <a:latin typeface="Bahnschrift" panose="020B0502040204020203" pitchFamily="34" charset="0"/>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1500"/>
                </a:solidFill>
                <a:latin typeface="Bahnschrift" panose="020B0502040204020203" pitchFamily="34" charset="0"/>
                <a:ea typeface="+mn-ea"/>
                <a:cs typeface="+mn-cs"/>
              </a:defRPr>
            </a:pPr>
            <a:endParaRPr lang="en-US"/>
          </a:p>
        </c:txPr>
        <c:crossAx val="1462247903"/>
        <c:crosses val="autoZero"/>
        <c:crossBetween val="between"/>
        <c:majorUnit val="100"/>
      </c:valAx>
      <c:spPr>
        <a:solidFill>
          <a:srgbClr val="B5A36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A1500"/>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A36B"/>
    </a:solidFill>
    <a:ln w="9525" cap="flat" cmpd="sng" algn="ctr">
      <a:solidFill>
        <a:schemeClr val="bg1">
          <a:lumMod val="85000"/>
        </a:schemeClr>
      </a:solidFill>
      <a:round/>
    </a:ln>
    <a:effectLst/>
  </c:spPr>
  <c:txPr>
    <a:bodyPr/>
    <a:lstStyle/>
    <a:p>
      <a:pPr>
        <a:defRPr>
          <a:solidFill>
            <a:srgbClr val="2A1500"/>
          </a:solidFill>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[coffeeOrdersDataWithDashbaord.xlsx]Country BarChart!TotalSales</c:name>
    <c:fmtId val="18"/>
  </c:pivotSource>
  <c:chart>
    <c:title>
      <c:tx>
        <c:rich>
          <a:bodyPr rot="0" spcFirstLastPara="1" vertOverflow="ellipsis" vert="horz" wrap="square" anchor="ctr" anchorCtr="1"/>
          <a:lstStyle/>
          <a:p>
            <a:pPr>
              <a:defRPr sz="1400" b="0" i="0" u="none" strike="noStrike" kern="1200" spc="0" baseline="0">
                <a:solidFill>
                  <a:srgbClr val="361B00"/>
                </a:solidFill>
                <a:latin typeface="Bahnschrift" panose="020B0502040204020203"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61B00"/>
              </a:solidFill>
              <a:latin typeface="Bahnschrift" panose="020B0502040204020203" pitchFamily="34" charset="0"/>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rgbClr val="92D050"/>
            </a:solidFill>
          </a:ln>
          <a:effectLst/>
        </c:spPr>
      </c:pivotFmt>
      <c:pivotFmt>
        <c:idx val="2"/>
        <c:spPr>
          <a:solidFill>
            <a:schemeClr val="accent6">
              <a:lumMod val="60000"/>
              <a:lumOff val="40000"/>
            </a:schemeClr>
          </a:solidFill>
          <a:ln>
            <a:solidFill>
              <a:schemeClr val="accent1">
                <a:lumMod val="60000"/>
                <a:lumOff val="40000"/>
              </a:schemeClr>
            </a:solidFill>
          </a:ln>
          <a:effectLst/>
        </c:spPr>
      </c:pivotFmt>
      <c:pivotFmt>
        <c:idx val="3"/>
        <c:spPr>
          <a:solidFill>
            <a:schemeClr val="accent6">
              <a:lumMod val="50000"/>
            </a:schemeClr>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accent1">
                <a:lumMod val="60000"/>
                <a:lumOff val="40000"/>
              </a:schemeClr>
            </a:solidFill>
          </a:ln>
          <a:effectLst/>
        </c:spPr>
      </c:pivotFmt>
      <c:pivotFmt>
        <c:idx val="6"/>
        <c:spPr>
          <a:solidFill>
            <a:srgbClr val="92D050"/>
          </a:solidFill>
          <a:ln>
            <a:solidFill>
              <a:srgbClr val="92D050"/>
            </a:solidFill>
          </a:ln>
          <a:effectLst/>
        </c:spPr>
      </c:pivotFmt>
      <c:pivotFmt>
        <c:idx val="7"/>
        <c:spPr>
          <a:solidFill>
            <a:schemeClr val="accent6">
              <a:lumMod val="50000"/>
            </a:schemeClr>
          </a:solidFill>
          <a:ln>
            <a:noFill/>
          </a:ln>
          <a:effectLst/>
        </c:spPr>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accent1">
                <a:lumMod val="60000"/>
                <a:lumOff val="40000"/>
              </a:schemeClr>
            </a:solidFill>
          </a:ln>
          <a:effectLst/>
        </c:spPr>
      </c:pivotFmt>
      <c:pivotFmt>
        <c:idx val="10"/>
        <c:spPr>
          <a:solidFill>
            <a:srgbClr val="92D050"/>
          </a:solidFill>
          <a:ln>
            <a:solidFill>
              <a:srgbClr val="92D050"/>
            </a:solid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FFC000"/>
            </a:solidFill>
            <a:ln>
              <a:noFill/>
            </a:ln>
            <a:effectLst/>
          </c:spPr>
          <c:invertIfNegative val="0"/>
          <c:dPt>
            <c:idx val="0"/>
            <c:invertIfNegative val="0"/>
            <c:bubble3D val="0"/>
            <c:spPr>
              <a:solidFill>
                <a:schemeClr val="accent6">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1-9956-4D47-9809-92E2BEF1FC77}"/>
              </c:ext>
            </c:extLst>
          </c:dPt>
          <c:dPt>
            <c:idx val="1"/>
            <c:invertIfNegative val="0"/>
            <c:bubble3D val="0"/>
            <c:spPr>
              <a:solidFill>
                <a:srgbClr val="92D050"/>
              </a:solidFill>
              <a:ln>
                <a:solidFill>
                  <a:srgbClr val="92D050"/>
                </a:solidFill>
              </a:ln>
              <a:effectLst/>
            </c:spPr>
            <c:extLst>
              <c:ext xmlns:c16="http://schemas.microsoft.com/office/drawing/2014/chart" uri="{C3380CC4-5D6E-409C-BE32-E72D297353CC}">
                <c16:uniqueId val="{00000003-9956-4D47-9809-92E2BEF1FC77}"/>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9956-4D47-9809-92E2BEF1FC77}"/>
              </c:ext>
            </c:extLst>
          </c:dPt>
          <c:dLbls>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956-4D47-9809-92E2BEF1FC77}"/>
            </c:ext>
          </c:extLst>
        </c:ser>
        <c:dLbls>
          <c:dLblPos val="outEnd"/>
          <c:showLegendKey val="0"/>
          <c:showVal val="1"/>
          <c:showCatName val="0"/>
          <c:showSerName val="0"/>
          <c:showPercent val="0"/>
          <c:showBubbleSize val="0"/>
        </c:dLbls>
        <c:gapWidth val="182"/>
        <c:axId val="1710509983"/>
        <c:axId val="1710490783"/>
      </c:barChart>
      <c:catAx>
        <c:axId val="171050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crossAx val="1710490783"/>
        <c:crosses val="autoZero"/>
        <c:auto val="1"/>
        <c:lblAlgn val="ctr"/>
        <c:lblOffset val="100"/>
        <c:noMultiLvlLbl val="0"/>
      </c:catAx>
      <c:valAx>
        <c:axId val="17104907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crossAx val="171050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A36B"/>
    </a:solidFill>
    <a:ln w="9525" cap="flat" cmpd="sng" algn="ctr">
      <a:solidFill>
        <a:schemeClr val="tx1">
          <a:lumMod val="15000"/>
          <a:lumOff val="85000"/>
        </a:schemeClr>
      </a:solidFill>
      <a:round/>
    </a:ln>
    <a:effectLst/>
  </c:spPr>
  <c:txPr>
    <a:bodyPr/>
    <a:lstStyle/>
    <a:p>
      <a:pPr>
        <a:defRPr>
          <a:solidFill>
            <a:srgbClr val="361B00"/>
          </a:solidFill>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[coffeeOrdersDataWithDashbaord.xlsx]TopFiveCustomers!TotalSales</c:name>
    <c:fmtId val="19"/>
  </c:pivotSource>
  <c:chart>
    <c:title>
      <c:tx>
        <c:rich>
          <a:bodyPr rot="0" spcFirstLastPara="1" vertOverflow="ellipsis" vert="horz" wrap="square" anchor="ctr" anchorCtr="1"/>
          <a:lstStyle/>
          <a:p>
            <a:pPr>
              <a:defRPr sz="1400" b="0" i="0" u="none" strike="noStrike" kern="1200" spc="0" baseline="0">
                <a:solidFill>
                  <a:srgbClr val="361B00"/>
                </a:solidFill>
                <a:latin typeface="Bahnschrift" panose="020B0502040204020203"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61B00"/>
              </a:solidFill>
              <a:latin typeface="Bahnschrift" panose="020B0502040204020203" pitchFamily="34" charset="0"/>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rgbClr val="92D050"/>
            </a:solidFill>
          </a:ln>
          <a:effectLst/>
        </c:spPr>
      </c:pivotFmt>
      <c:pivotFmt>
        <c:idx val="2"/>
        <c:spPr>
          <a:solidFill>
            <a:schemeClr val="accent6">
              <a:lumMod val="60000"/>
              <a:lumOff val="40000"/>
            </a:schemeClr>
          </a:solidFill>
          <a:ln>
            <a:solidFill>
              <a:schemeClr val="accent1">
                <a:lumMod val="60000"/>
                <a:lumOff val="40000"/>
              </a:schemeClr>
            </a:solidFill>
          </a:ln>
          <a:effectLst/>
        </c:spPr>
      </c:pivotFmt>
      <c:pivotFmt>
        <c:idx val="3"/>
        <c:spPr>
          <a:solidFill>
            <a:schemeClr val="accent6">
              <a:lumMod val="50000"/>
            </a:schemeClr>
          </a:solidFill>
          <a:ln>
            <a:noFill/>
          </a:ln>
          <a:effectLst/>
        </c:spPr>
      </c:pivotFmt>
      <c:pivotFmt>
        <c:idx val="4"/>
        <c:spPr>
          <a:solidFill>
            <a:srgbClr val="00B0F0"/>
          </a:soli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accent1">
                <a:lumMod val="60000"/>
                <a:lumOff val="40000"/>
              </a:schemeClr>
            </a:solidFill>
          </a:ln>
          <a:effectLst/>
        </c:spPr>
      </c:pivotFmt>
      <c:pivotFmt>
        <c:idx val="6"/>
        <c:spPr>
          <a:solidFill>
            <a:srgbClr val="92D050"/>
          </a:solidFill>
          <a:ln>
            <a:solidFill>
              <a:srgbClr val="92D050"/>
            </a:solidFill>
          </a:ln>
          <a:effectLst/>
        </c:spPr>
      </c:pivotFmt>
      <c:pivotFmt>
        <c:idx val="7"/>
        <c:spPr>
          <a:solidFill>
            <a:schemeClr val="accent6">
              <a:lumMod val="50000"/>
            </a:schemeClr>
          </a:solidFill>
          <a:ln>
            <a:noFill/>
          </a:ln>
          <a:effectLst/>
        </c:spPr>
      </c:pivotFmt>
      <c:pivotFmt>
        <c:idx val="8"/>
        <c:spPr>
          <a:solidFill>
            <a:srgbClr val="00B0F0"/>
          </a:soli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00B0F0"/>
            </a:solidFill>
            <a:ln>
              <a:solidFill>
                <a:schemeClr val="accent1"/>
              </a:solidFill>
            </a:ln>
            <a:effectLst/>
          </c:spPr>
          <c:invertIfNegative val="0"/>
          <c:dPt>
            <c:idx val="0"/>
            <c:invertIfNegative val="0"/>
            <c:bubble3D val="0"/>
            <c:extLst>
              <c:ext xmlns:c16="http://schemas.microsoft.com/office/drawing/2014/chart" uri="{C3380CC4-5D6E-409C-BE32-E72D297353CC}">
                <c16:uniqueId val="{00000000-F7A7-4A05-A32A-F5300C4B522B}"/>
              </c:ext>
            </c:extLst>
          </c:dPt>
          <c:dPt>
            <c:idx val="1"/>
            <c:invertIfNegative val="0"/>
            <c:bubble3D val="0"/>
            <c:extLst>
              <c:ext xmlns:c16="http://schemas.microsoft.com/office/drawing/2014/chart" uri="{C3380CC4-5D6E-409C-BE32-E72D297353CC}">
                <c16:uniqueId val="{00000001-F7A7-4A05-A32A-F5300C4B522B}"/>
              </c:ext>
            </c:extLst>
          </c:dPt>
          <c:dPt>
            <c:idx val="2"/>
            <c:invertIfNegative val="0"/>
            <c:bubble3D val="0"/>
            <c:extLst>
              <c:ext xmlns:c16="http://schemas.microsoft.com/office/drawing/2014/chart" uri="{C3380CC4-5D6E-409C-BE32-E72D297353CC}">
                <c16:uniqueId val="{00000002-F7A7-4A05-A32A-F5300C4B522B}"/>
              </c:ext>
            </c:extLst>
          </c:dPt>
          <c:dLbls>
            <c:spPr>
              <a:noFill/>
              <a:ln>
                <a:noFill/>
              </a:ln>
              <a:effectLst/>
            </c:spPr>
            <c:txPr>
              <a:bodyPr rot="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TopFiveCustomers!$A$4:$A$9</c:f>
              <c:strCache>
                <c:ptCount val="5"/>
                <c:pt idx="0">
                  <c:v>Don Flintiff</c:v>
                </c:pt>
                <c:pt idx="1">
                  <c:v>Nealson Cuttler</c:v>
                </c:pt>
                <c:pt idx="2">
                  <c:v>Terri Farra</c:v>
                </c:pt>
                <c:pt idx="3">
                  <c:v>Brenn Dundredge</c:v>
                </c:pt>
                <c:pt idx="4">
                  <c:v>Allis Wilmore</c:v>
                </c:pt>
              </c:strCache>
            </c:strRef>
          </c:cat>
          <c:val>
            <c:numRef>
              <c:f>TopFiveCustomers!$B$4:$B$9</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7A7-4A05-A32A-F5300C4B522B}"/>
            </c:ext>
          </c:extLst>
        </c:ser>
        <c:dLbls>
          <c:dLblPos val="outEnd"/>
          <c:showLegendKey val="0"/>
          <c:showVal val="1"/>
          <c:showCatName val="0"/>
          <c:showSerName val="0"/>
          <c:showPercent val="0"/>
          <c:showBubbleSize val="0"/>
        </c:dLbls>
        <c:gapWidth val="182"/>
        <c:axId val="1710509983"/>
        <c:axId val="1710490783"/>
      </c:barChart>
      <c:catAx>
        <c:axId val="171050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crossAx val="1710490783"/>
        <c:crosses val="autoZero"/>
        <c:auto val="1"/>
        <c:lblAlgn val="ctr"/>
        <c:lblOffset val="100"/>
        <c:noMultiLvlLbl val="0"/>
      </c:catAx>
      <c:valAx>
        <c:axId val="17104907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61B00"/>
                </a:solidFill>
                <a:latin typeface="Bahnschrift" panose="020B0502040204020203" pitchFamily="34" charset="0"/>
                <a:ea typeface="+mn-ea"/>
                <a:cs typeface="+mn-cs"/>
              </a:defRPr>
            </a:pPr>
            <a:endParaRPr lang="en-US"/>
          </a:p>
        </c:txPr>
        <c:crossAx val="171050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A36B"/>
    </a:solidFill>
    <a:ln w="9525" cap="flat" cmpd="sng" algn="ctr">
      <a:solidFill>
        <a:schemeClr val="tx1">
          <a:lumMod val="15000"/>
          <a:lumOff val="85000"/>
        </a:schemeClr>
      </a:solidFill>
      <a:round/>
    </a:ln>
    <a:effectLst/>
  </c:spPr>
  <c:txPr>
    <a:bodyPr/>
    <a:lstStyle/>
    <a:p>
      <a:pPr>
        <a:defRPr>
          <a:solidFill>
            <a:srgbClr val="361B00"/>
          </a:solidFill>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26</xdr:col>
      <xdr:colOff>0</xdr:colOff>
      <xdr:row>3</xdr:row>
      <xdr:rowOff>175260</xdr:rowOff>
    </xdr:to>
    <xdr:sp macro="" textlink="">
      <xdr:nvSpPr>
        <xdr:cNvPr id="3" name="Rectangle 2">
          <a:extLst>
            <a:ext uri="{FF2B5EF4-FFF2-40B4-BE49-F238E27FC236}">
              <a16:creationId xmlns:a16="http://schemas.microsoft.com/office/drawing/2014/main" id="{A4270C38-09F3-60A6-31A3-80FC7E2468AA}"/>
            </a:ext>
          </a:extLst>
        </xdr:cNvPr>
        <xdr:cNvSpPr/>
      </xdr:nvSpPr>
      <xdr:spPr>
        <a:xfrm>
          <a:off x="137160" y="68580"/>
          <a:ext cx="15224760" cy="533400"/>
        </a:xfrm>
        <a:prstGeom prst="rect">
          <a:avLst/>
        </a:prstGeom>
        <a:solidFill>
          <a:srgbClr val="74560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2800" b="1">
              <a:solidFill>
                <a:srgbClr val="361B00"/>
              </a:solidFill>
              <a:latin typeface="Bahnschrift" panose="020B0502040204020203" pitchFamily="34" charset="0"/>
            </a:rPr>
            <a:t>COFFEE SALES DASHBOARD</a:t>
          </a:r>
        </a:p>
      </xdr:txBody>
    </xdr:sp>
    <xdr:clientData/>
  </xdr:twoCellAnchor>
  <xdr:twoCellAnchor editAs="oneCell">
    <xdr:from>
      <xdr:col>1</xdr:col>
      <xdr:colOff>43791</xdr:colOff>
      <xdr:row>4</xdr:row>
      <xdr:rowOff>78828</xdr:rowOff>
    </xdr:from>
    <xdr:to>
      <xdr:col>16</xdr:col>
      <xdr:colOff>499241</xdr:colOff>
      <xdr:row>12</xdr:row>
      <xdr:rowOff>175172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B6AE725-6220-4186-B1E8-4B0EED230E7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7616" y="678903"/>
              <a:ext cx="9599450" cy="15441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35034</xdr:colOff>
      <xdr:row>13</xdr:row>
      <xdr:rowOff>61309</xdr:rowOff>
    </xdr:from>
    <xdr:to>
      <xdr:col>16</xdr:col>
      <xdr:colOff>516759</xdr:colOff>
      <xdr:row>32</xdr:row>
      <xdr:rowOff>18480</xdr:rowOff>
    </xdr:to>
    <xdr:graphicFrame macro="">
      <xdr:nvGraphicFramePr>
        <xdr:cNvPr id="5" name="Chart 4">
          <a:extLst>
            <a:ext uri="{FF2B5EF4-FFF2-40B4-BE49-F238E27FC236}">
              <a16:creationId xmlns:a16="http://schemas.microsoft.com/office/drawing/2014/main" id="{336443FE-5CD9-4767-896E-50AE7D297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578070</xdr:colOff>
      <xdr:row>8</xdr:row>
      <xdr:rowOff>17518</xdr:rowOff>
    </xdr:from>
    <xdr:to>
      <xdr:col>21</xdr:col>
      <xdr:colOff>359103</xdr:colOff>
      <xdr:row>13</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BB5507D-5EF2-4556-BAC3-004525ED0A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45895" y="1341493"/>
              <a:ext cx="2829033" cy="887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402897</xdr:colOff>
      <xdr:row>8</xdr:row>
      <xdr:rowOff>8760</xdr:rowOff>
    </xdr:from>
    <xdr:to>
      <xdr:col>25</xdr:col>
      <xdr:colOff>604345</xdr:colOff>
      <xdr:row>13</xdr:row>
      <xdr:rowOff>3505</xdr:rowOff>
    </xdr:to>
    <mc:AlternateContent xmlns:mc="http://schemas.openxmlformats.org/markup-compatibility/2006" xmlns:a14="http://schemas.microsoft.com/office/drawing/2010/main">
      <mc:Choice Requires="a14">
        <xdr:graphicFrame macro="">
          <xdr:nvGraphicFramePr>
            <xdr:cNvPr id="7" name="Royalty Card">
              <a:extLst>
                <a:ext uri="{FF2B5EF4-FFF2-40B4-BE49-F238E27FC236}">
                  <a16:creationId xmlns:a16="http://schemas.microsoft.com/office/drawing/2014/main" id="{20CEECB4-F33C-4218-9119-57857DBFC128}"/>
                </a:ext>
              </a:extLst>
            </xdr:cNvPr>
            <xdr:cNvGraphicFramePr/>
          </xdr:nvGraphicFramePr>
          <xdr:xfrm>
            <a:off x="0" y="0"/>
            <a:ext cx="0" cy="0"/>
          </xdr:xfrm>
          <a:graphic>
            <a:graphicData uri="http://schemas.microsoft.com/office/drawing/2010/slicer">
              <sle:slicer xmlns:sle="http://schemas.microsoft.com/office/drawing/2010/slicer" name="Royalty Card"/>
            </a:graphicData>
          </a:graphic>
        </xdr:graphicFrame>
      </mc:Choice>
      <mc:Fallback xmlns="">
        <xdr:sp macro="" textlink="">
          <xdr:nvSpPr>
            <xdr:cNvPr id="0" name=""/>
            <xdr:cNvSpPr>
              <a:spLocks noTextEdit="1"/>
            </xdr:cNvSpPr>
          </xdr:nvSpPr>
          <xdr:spPr>
            <a:xfrm>
              <a:off x="12718722" y="1332735"/>
              <a:ext cx="2639848" cy="899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586828</xdr:colOff>
      <xdr:row>4</xdr:row>
      <xdr:rowOff>78827</xdr:rowOff>
    </xdr:from>
    <xdr:to>
      <xdr:col>25</xdr:col>
      <xdr:colOff>603032</xdr:colOff>
      <xdr:row>7</xdr:row>
      <xdr:rowOff>144252</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FC5FA95C-B470-44FD-9788-A06E260B294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54653" y="678902"/>
              <a:ext cx="5502604" cy="60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595587</xdr:colOff>
      <xdr:row>13</xdr:row>
      <xdr:rowOff>87586</xdr:rowOff>
    </xdr:from>
    <xdr:to>
      <xdr:col>26</xdr:col>
      <xdr:colOff>0</xdr:colOff>
      <xdr:row>23</xdr:row>
      <xdr:rowOff>78828</xdr:rowOff>
    </xdr:to>
    <xdr:graphicFrame macro="">
      <xdr:nvGraphicFramePr>
        <xdr:cNvPr id="9" name="Chart 8">
          <a:extLst>
            <a:ext uri="{FF2B5EF4-FFF2-40B4-BE49-F238E27FC236}">
              <a16:creationId xmlns:a16="http://schemas.microsoft.com/office/drawing/2014/main" id="{3AF56153-1303-4355-83BE-5806BD292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595587</xdr:colOff>
      <xdr:row>23</xdr:row>
      <xdr:rowOff>175173</xdr:rowOff>
    </xdr:from>
    <xdr:to>
      <xdr:col>26</xdr:col>
      <xdr:colOff>17517</xdr:colOff>
      <xdr:row>32</xdr:row>
      <xdr:rowOff>17518</xdr:rowOff>
    </xdr:to>
    <xdr:graphicFrame macro="">
      <xdr:nvGraphicFramePr>
        <xdr:cNvPr id="10" name="Chart 9">
          <a:extLst>
            <a:ext uri="{FF2B5EF4-FFF2-40B4-BE49-F238E27FC236}">
              <a16:creationId xmlns:a16="http://schemas.microsoft.com/office/drawing/2014/main" id="{675326EB-7C32-40E9-831B-A5D434B9E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29.934510879626" createdVersion="8" refreshedVersion="8" minRefreshableVersion="3" recordCount="1000" xr:uid="{53AE2346-E097-408F-B3EC-DCAE863F7DB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R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35400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AB7EE9-0802-4F41-952D-E6281145C7BE}"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3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sd="0" x="1"/>
        <item x="2"/>
        <item x="3"/>
        <item x="4"/>
        <item x="5"/>
      </items>
    </pivotField>
  </pivotFields>
  <rowFields count="2">
    <field x="17"/>
    <field x="16"/>
  </rowFields>
  <rowItems count="34">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7"/>
  </dataFields>
  <chartFormats count="5">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15393-C1A4-460D-BA5E-335E1876BB38}"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7"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sd="0" x="2"/>
        <item x="3"/>
        <item x="4"/>
        <item x="5"/>
      </items>
    </pivotField>
  </pivotFields>
  <rowFields count="1">
    <field x="7"/>
  </rowFields>
  <rowItems count="4">
    <i>
      <x v="1"/>
    </i>
    <i>
      <x/>
    </i>
    <i>
      <x v="2"/>
    </i>
    <i t="grand">
      <x/>
    </i>
  </rowItems>
  <colItems count="1">
    <i/>
  </colItems>
  <dataFields count="1">
    <dataField name="Sum of Sales" fld="12" baseField="0" baseItem="0" numFmtId="5"/>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C10541-F881-46C5-A15A-EA51B0FEDA95}"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9"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sd="0"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5"/>
  </dataFields>
  <chartFormats count="4">
    <chartFormat chart="7" format="16"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1A6723-D27D-4869-B929-5A16D855B919}" sourceName="Size">
  <pivotTables>
    <pivotTable tabId="18" name="TotalSales"/>
    <pivotTable tabId="20" name="TotalSales"/>
    <pivotTable tabId="21" name="TotalSales"/>
  </pivotTables>
  <data>
    <tabular pivotCacheId="235400544">
      <items count="4">
        <i x="3" s="1" nd="1"/>
        <i x="1" s="1" nd="1"/>
        <i x="0"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yalty_Card" xr10:uid="{3046A5D6-518F-4E9E-B6DA-DF41775D1A96}" sourceName="Royalty Card">
  <pivotTables>
    <pivotTable tabId="18" name="TotalSales"/>
    <pivotTable tabId="20" name="TotalSales"/>
    <pivotTable tabId="21" name="TotalSales"/>
  </pivotTables>
  <data>
    <tabular pivotCacheId="235400544">
      <items count="2">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4E49E47-7554-43FE-A645-26A5BC9C54C8}" sourceName="Roast Type Name">
  <pivotTables>
    <pivotTable tabId="18" name="TotalSales"/>
    <pivotTable tabId="20" name="TotalSales"/>
    <pivotTable tabId="21" name="TotalSales"/>
  </pivotTables>
  <data>
    <tabular pivotCacheId="235400544">
      <items count="3">
        <i x="2" s="1" nd="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170F328-B7D8-4A44-A0CA-07EFACB14691}" cache="Slicer_Size" caption="Size" columnCount="2" style="Brown slicer" rowHeight="234950"/>
  <slicer name="Royalty Card" xr10:uid="{47812F3A-2AAF-47A3-86D1-14291EB1AE78}" cache="Slicer_Royalty_Card" caption="Royalty Card" style="Brown slicer" rowHeight="234950"/>
  <slicer name="Roast Type Name" xr10:uid="{532F1327-6222-4DD2-9C30-A987358246FF}" cache="Slicer_Roast_Type_Name" caption="Roast Type Name" columnCount="3" style="Brow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7B5CFB-EC6C-4400-8901-5DFE7A40114B}" name="Orders" displayName="Orders" ref="A1:P1001" totalsRowShown="0" headerRowDxfId="11">
  <autoFilter ref="A1:P1001" xr:uid="{247B5CFB-EC6C-4400-8901-5DFE7A40114B}"/>
  <tableColumns count="16">
    <tableColumn id="1" xr3:uid="{04D16F1A-148C-4CC1-AB67-917172601AA5}" name="Order ID" dataDxfId="10"/>
    <tableColumn id="2" xr3:uid="{8C57448F-B3FA-4185-A447-9D77DC98609D}" name="Order Date" dataDxfId="9"/>
    <tableColumn id="3" xr3:uid="{3A3A9F51-596B-4E3A-8234-22B03FD46EEC}" name="Customer ID" dataDxfId="8"/>
    <tableColumn id="4" xr3:uid="{610BC70B-88AF-473C-8C46-F509EFB7B10C}" name="Product ID"/>
    <tableColumn id="5" xr3:uid="{078E6EBB-55CE-468D-9844-7C3C5EC03E78}" name="Quantity" dataDxfId="7"/>
    <tableColumn id="6" xr3:uid="{F1CBF3C8-0498-4242-9A60-75D2C3C71357}" name="Customer Name" dataDxfId="6">
      <calculatedColumnFormula>_xlfn.XLOOKUP(C2,customers!$A$1:$A$1001,customers!$B$1:$B$1001,,0)</calculatedColumnFormula>
    </tableColumn>
    <tableColumn id="7" xr3:uid="{E9FB2D79-3E93-4C3A-9DA5-4918FC87461A}" name="Email" dataDxfId="5">
      <calculatedColumnFormula>IF(_xlfn.XLOOKUP(C2,customers!$A$1:$A$1001,customers!$C$1:$C$1001,,0)=0,"",_xlfn.XLOOKUP(C2,customers!$A$1:$A$1001,customers!$C$1:$C$1001,,0))</calculatedColumnFormula>
    </tableColumn>
    <tableColumn id="8" xr3:uid="{21B2036D-B0E4-4390-BFD3-AC21617B952E}" name="Country" dataDxfId="4">
      <calculatedColumnFormula>_xlfn.XLOOKUP(C2,customers!$A$1:$A$1001,customers!$G$1:$G$1001,,0)</calculatedColumnFormula>
    </tableColumn>
    <tableColumn id="9" xr3:uid="{29A70BC9-A37B-4CE4-BD9E-A37C6495C3BE}" name="Coffee Type">
      <calculatedColumnFormula>INDEX(products!$A$1:$G$49,MATCH(orders!$D2,products!$A$1:$A$49,0),MATCH(orders!I$1,products!$A$1:$G$1,0))</calculatedColumnFormula>
    </tableColumn>
    <tableColumn id="10" xr3:uid="{FD4333CC-73D3-4975-AE87-ED0AC4A047DD}" name="Roast Type">
      <calculatedColumnFormula>INDEX(products!$A$1:$G$49,MATCH(orders!$D2,products!$A$1:$A$49,0),MATCH(orders!J$1,products!$A$1:$G$1,0))</calculatedColumnFormula>
    </tableColumn>
    <tableColumn id="11" xr3:uid="{80C62DF9-EF48-41E0-BB67-2001E517731A}" name="Size" dataDxfId="3">
      <calculatedColumnFormula>INDEX(products!$A$1:$G$49,MATCH(orders!$D2,products!$A$1:$A$49,0),MATCH(orders!K$1,products!$A$1:$G$1,0))</calculatedColumnFormula>
    </tableColumn>
    <tableColumn id="12" xr3:uid="{1545D876-BDBA-40BF-9B55-7DFEC9307124}" name="Unit Price" dataDxfId="2">
      <calculatedColumnFormula>INDEX(products!$A$1:$G$49,MATCH(orders!$D2,products!$A$1:$A$49,0),MATCH(orders!L$1,products!$A$1:$G$1,0))</calculatedColumnFormula>
    </tableColumn>
    <tableColumn id="13" xr3:uid="{E5CF828E-21F3-41D1-8F24-803289975B95}" name="Sales" dataDxfId="1">
      <calculatedColumnFormula>L2*E2</calculatedColumnFormula>
    </tableColumn>
    <tableColumn id="14" xr3:uid="{DEFBA24E-8E6B-46EF-9762-C5A783205485}" name="Coffee Type Name">
      <calculatedColumnFormula>IF(I2="Rob","Robusta",IF(I2="Exc","Excelsa",IF(I2="Ara","Arabica",IF(I2="Lib","Liberica"))))</calculatedColumnFormula>
    </tableColumn>
    <tableColumn id="15" xr3:uid="{788F16EE-3DB7-401D-87B5-9F8DF6959634}" name="Roast Type Name">
      <calculatedColumnFormula>IF(J2="M","Medium",IF(J2="D","Dark",IF(J2="L","Light","")))</calculatedColumnFormula>
    </tableColumn>
    <tableColumn id="16" xr3:uid="{0DEA38EB-CF01-4EF5-966C-56E19DAFC4F0}" name="R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62F01C1-DCAF-49B0-A94D-9B39F935C026}" sourceName="Order Date">
  <pivotTables>
    <pivotTable tabId="18" name="TotalSales"/>
    <pivotTable tabId="20" name="TotalSales"/>
    <pivotTable tabId="21" name="TotalSales"/>
  </pivotTables>
  <state minimalRefreshVersion="6" lastRefreshVersion="6" pivotCacheId="2354005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D9A8A2-B0C5-43C4-9289-3C4158217619}"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9" zoomScaleNormal="99" workbookViewId="0">
      <selection activeCell="Q5" sqref="Q5"/>
    </sheetView>
  </sheetViews>
  <sheetFormatPr defaultRowHeight="14.4" x14ac:dyDescent="0.3"/>
  <cols>
    <col min="1" max="1" width="15.33203125" bestFit="1" customWidth="1"/>
    <col min="2" max="2" width="12.109375" customWidth="1"/>
    <col min="3" max="3" width="16.109375" bestFit="1" customWidth="1"/>
    <col min="4" max="4" width="11.88671875" customWidth="1"/>
    <col min="5" max="5" width="10.33203125" customWidth="1"/>
    <col min="6" max="6" width="22" bestFit="1" customWidth="1"/>
    <col min="7" max="7" width="35.88671875" bestFit="1" customWidth="1"/>
    <col min="8" max="8" width="14.109375" bestFit="1" customWidth="1"/>
    <col min="9" max="9" width="13.109375" customWidth="1"/>
    <col min="10" max="10" width="12.21875" customWidth="1"/>
    <col min="11" max="11" width="6.21875" customWidth="1"/>
    <col min="12" max="12" width="12.44140625" style="6" customWidth="1"/>
    <col min="13" max="13" width="8.77734375" style="6" bestFit="1" customWidth="1"/>
    <col min="14" max="14" width="18.6640625" customWidth="1"/>
    <col min="15" max="15" width="17.77734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6216</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IF(J2="M","Medium",IF(J2="D","Dark",IF(J2="L","Light","")))</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IF(J3="M","Medium",IF(J3="D","Dark",IF(J3="L","Light","")))</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IF(J67="M","Medium",IF(J67="D","Dark",IF(J67="L","Light","")))</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IF(J131="M","Medium",IF(J131="D","Dark",IF(J131="L","Light","")))</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IF(J195="M","Medium",IF(J195="D","Dark",IF(J195="L","Light","")))</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IF(J259="M","Medium",IF(J259="D","Dark",IF(J259="L","Light","")))</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IF(J323="M","Medium",IF(J323="D","Dark",IF(J323="L","Light","")))</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IF(J387="M","Medium",IF(J387="D","Dark",IF(J387="L","Light","")))</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IF(J451="M","Medium",IF(J451="D","Dark",IF(J451="L","Light","")))</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IF(J515="M","Medium",IF(J515="D","Dark",IF(J515="L","Light","")))</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IF(J579="M","Medium",IF(J579="D","Dark",IF(J579="L","Light","")))</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IF(J643="M","Medium",IF(J643="D","Dark",IF(J643="L","Light","")))</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IF(J707="M","Medium",IF(J707="D","Dark",IF(J707="L","Light","")))</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IF(J771="M","Medium",IF(J771="D","Dark",IF(J771="L","Light","")))</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IF(J835="M","Medium",IF(J835="D","Dark",IF(J835="L","Light","")))</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IF(J899="M","Medium",IF(J899="D","Dark",IF(J899="L","Light","")))</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IF(J963="M","Medium",IF(J963="D","Dark",IF(J963="L","Light","")))</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046C2-B397-4F4A-9E0C-8BCC28E52DDA}">
  <dimension ref="A3:G38"/>
  <sheetViews>
    <sheetView workbookViewId="0">
      <selection activeCell="D21" sqref="D21"/>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7" t="s">
        <v>6215</v>
      </c>
      <c r="C3" s="7" t="s">
        <v>6196</v>
      </c>
    </row>
    <row r="4" spans="1:7" x14ac:dyDescent="0.3">
      <c r="A4" s="7" t="s">
        <v>6209</v>
      </c>
      <c r="B4" s="7" t="s">
        <v>6210</v>
      </c>
      <c r="C4" t="s">
        <v>6211</v>
      </c>
      <c r="D4" t="s">
        <v>6212</v>
      </c>
      <c r="E4" t="s">
        <v>6213</v>
      </c>
      <c r="F4" t="s">
        <v>6214</v>
      </c>
      <c r="G4" t="s">
        <v>6198</v>
      </c>
    </row>
    <row r="5" spans="1:7" x14ac:dyDescent="0.3">
      <c r="A5" t="s">
        <v>6199</v>
      </c>
      <c r="C5" s="8">
        <v>2926.63</v>
      </c>
      <c r="D5" s="8">
        <v>3481.46</v>
      </c>
      <c r="E5" s="8">
        <v>3378.0049999999987</v>
      </c>
      <c r="F5" s="8">
        <v>2401.0700000000006</v>
      </c>
      <c r="G5" s="8">
        <v>12187.165000000001</v>
      </c>
    </row>
    <row r="6" spans="1:7" x14ac:dyDescent="0.3">
      <c r="A6" t="s">
        <v>6200</v>
      </c>
      <c r="B6" t="s">
        <v>6201</v>
      </c>
      <c r="C6" s="8">
        <v>47.25</v>
      </c>
      <c r="D6" s="8">
        <v>65.805000000000007</v>
      </c>
      <c r="E6" s="8">
        <v>274.67500000000001</v>
      </c>
      <c r="F6" s="8">
        <v>179.22</v>
      </c>
      <c r="G6" s="8">
        <v>566.95000000000005</v>
      </c>
    </row>
    <row r="7" spans="1:7" x14ac:dyDescent="0.3">
      <c r="B7" t="s">
        <v>6202</v>
      </c>
      <c r="C7" s="8">
        <v>745.44999999999993</v>
      </c>
      <c r="D7" s="8">
        <v>428.88499999999999</v>
      </c>
      <c r="E7" s="8">
        <v>194.17499999999998</v>
      </c>
      <c r="F7" s="8">
        <v>429.82999999999993</v>
      </c>
      <c r="G7" s="8">
        <v>1798.34</v>
      </c>
    </row>
    <row r="8" spans="1:7" x14ac:dyDescent="0.3">
      <c r="B8" t="s">
        <v>6203</v>
      </c>
      <c r="C8" s="8">
        <v>130.47</v>
      </c>
      <c r="D8" s="8">
        <v>271.48500000000001</v>
      </c>
      <c r="E8" s="8">
        <v>281.20499999999998</v>
      </c>
      <c r="F8" s="8">
        <v>231.63000000000002</v>
      </c>
      <c r="G8" s="8">
        <v>914.79000000000008</v>
      </c>
    </row>
    <row r="9" spans="1:7" x14ac:dyDescent="0.3">
      <c r="B9" t="s">
        <v>6204</v>
      </c>
      <c r="C9" s="8">
        <v>27</v>
      </c>
      <c r="D9" s="8">
        <v>347.26</v>
      </c>
      <c r="E9" s="8">
        <v>147.51</v>
      </c>
      <c r="F9" s="8">
        <v>240.04</v>
      </c>
      <c r="G9" s="8">
        <v>761.81</v>
      </c>
    </row>
    <row r="10" spans="1:7" x14ac:dyDescent="0.3">
      <c r="B10" t="s">
        <v>6205</v>
      </c>
      <c r="C10" s="8">
        <v>255.11499999999995</v>
      </c>
      <c r="D10" s="8">
        <v>541.73</v>
      </c>
      <c r="E10" s="8">
        <v>83.43</v>
      </c>
      <c r="F10" s="8">
        <v>59.079999999999991</v>
      </c>
      <c r="G10" s="8">
        <v>939.35500000000013</v>
      </c>
    </row>
    <row r="11" spans="1:7" x14ac:dyDescent="0.3">
      <c r="B11" t="s">
        <v>6206</v>
      </c>
      <c r="C11" s="8">
        <v>584.78999999999985</v>
      </c>
      <c r="D11" s="8">
        <v>357.42999999999995</v>
      </c>
      <c r="E11" s="8">
        <v>355.34</v>
      </c>
      <c r="F11" s="8">
        <v>140.88</v>
      </c>
      <c r="G11" s="8">
        <v>1438.4399999999996</v>
      </c>
    </row>
    <row r="12" spans="1:7" x14ac:dyDescent="0.3">
      <c r="B12" t="s">
        <v>6207</v>
      </c>
      <c r="C12" s="8">
        <v>430.62</v>
      </c>
      <c r="D12" s="8">
        <v>227.42500000000001</v>
      </c>
      <c r="E12" s="8">
        <v>236.315</v>
      </c>
      <c r="F12" s="8">
        <v>414.58499999999992</v>
      </c>
      <c r="G12" s="8">
        <v>1308.9450000000002</v>
      </c>
    </row>
    <row r="13" spans="1:7" x14ac:dyDescent="0.3">
      <c r="B13" t="s">
        <v>6208</v>
      </c>
      <c r="C13" s="8">
        <v>22.5</v>
      </c>
      <c r="D13" s="8">
        <v>77.72</v>
      </c>
      <c r="E13" s="8">
        <v>60.5</v>
      </c>
      <c r="F13" s="8">
        <v>139.67999999999998</v>
      </c>
      <c r="G13" s="8">
        <v>300.39999999999998</v>
      </c>
    </row>
    <row r="14" spans="1:7" x14ac:dyDescent="0.3">
      <c r="B14" t="s">
        <v>6217</v>
      </c>
      <c r="C14" s="8">
        <v>126.14999999999999</v>
      </c>
      <c r="D14" s="8">
        <v>195.11</v>
      </c>
      <c r="E14" s="8">
        <v>89.13</v>
      </c>
      <c r="F14" s="8">
        <v>302.65999999999997</v>
      </c>
      <c r="G14" s="8">
        <v>713.05</v>
      </c>
    </row>
    <row r="15" spans="1:7" x14ac:dyDescent="0.3">
      <c r="B15" t="s">
        <v>6218</v>
      </c>
      <c r="C15" s="8">
        <v>376.03</v>
      </c>
      <c r="D15" s="8">
        <v>523.24</v>
      </c>
      <c r="E15" s="8">
        <v>440.96499999999997</v>
      </c>
      <c r="F15" s="8">
        <v>174.46999999999997</v>
      </c>
      <c r="G15" s="8">
        <v>1514.7049999999999</v>
      </c>
    </row>
    <row r="16" spans="1:7" x14ac:dyDescent="0.3">
      <c r="B16" t="s">
        <v>6219</v>
      </c>
      <c r="C16" s="8">
        <v>515.17999999999995</v>
      </c>
      <c r="D16" s="8">
        <v>142.56</v>
      </c>
      <c r="E16" s="8">
        <v>347.03999999999996</v>
      </c>
      <c r="F16" s="8">
        <v>104.08499999999999</v>
      </c>
      <c r="G16" s="8">
        <v>1108.865</v>
      </c>
    </row>
    <row r="17" spans="1:7" x14ac:dyDescent="0.3">
      <c r="B17" t="s">
        <v>6220</v>
      </c>
      <c r="C17" s="8">
        <v>95.859999999999985</v>
      </c>
      <c r="D17" s="8">
        <v>484.76</v>
      </c>
      <c r="E17" s="8">
        <v>94.17</v>
      </c>
      <c r="F17" s="8">
        <v>77.10499999999999</v>
      </c>
      <c r="G17" s="8">
        <v>751.89499999999998</v>
      </c>
    </row>
    <row r="18" spans="1:7" x14ac:dyDescent="0.3">
      <c r="A18" t="s">
        <v>6221</v>
      </c>
      <c r="B18" t="s">
        <v>6201</v>
      </c>
      <c r="C18" s="8">
        <v>258.34500000000003</v>
      </c>
      <c r="D18" s="8">
        <v>139.625</v>
      </c>
      <c r="E18" s="8">
        <v>279.52000000000004</v>
      </c>
      <c r="F18" s="8">
        <v>160.19499999999999</v>
      </c>
      <c r="G18" s="8">
        <v>837.68499999999995</v>
      </c>
    </row>
    <row r="19" spans="1:7" x14ac:dyDescent="0.3">
      <c r="B19" t="s">
        <v>6202</v>
      </c>
      <c r="C19" s="8">
        <v>342.2</v>
      </c>
      <c r="D19" s="8">
        <v>284.24999999999994</v>
      </c>
      <c r="E19" s="8">
        <v>251.83</v>
      </c>
      <c r="F19" s="8">
        <v>80.550000000000011</v>
      </c>
      <c r="G19" s="8">
        <v>958.82999999999993</v>
      </c>
    </row>
    <row r="20" spans="1:7" x14ac:dyDescent="0.3">
      <c r="B20" t="s">
        <v>6203</v>
      </c>
      <c r="C20" s="8">
        <v>418.30499999999989</v>
      </c>
      <c r="D20" s="8">
        <v>468.125</v>
      </c>
      <c r="E20" s="8">
        <v>405.05500000000006</v>
      </c>
      <c r="F20" s="8">
        <v>253.15499999999997</v>
      </c>
      <c r="G20" s="8">
        <v>1544.6399999999999</v>
      </c>
    </row>
    <row r="21" spans="1:7" x14ac:dyDescent="0.3">
      <c r="B21" t="s">
        <v>6204</v>
      </c>
      <c r="C21" s="8">
        <v>102.32999999999998</v>
      </c>
      <c r="D21" s="8">
        <v>242.14000000000001</v>
      </c>
      <c r="E21" s="8">
        <v>554.875</v>
      </c>
      <c r="F21" s="8">
        <v>106.23999999999998</v>
      </c>
      <c r="G21" s="8">
        <v>1005.585</v>
      </c>
    </row>
    <row r="22" spans="1:7" x14ac:dyDescent="0.3">
      <c r="B22" t="s">
        <v>6205</v>
      </c>
      <c r="C22" s="8">
        <v>234.71999999999997</v>
      </c>
      <c r="D22" s="8">
        <v>133.08000000000001</v>
      </c>
      <c r="E22" s="8">
        <v>267.2</v>
      </c>
      <c r="F22" s="8">
        <v>272.68999999999994</v>
      </c>
      <c r="G22" s="8">
        <v>907.68999999999994</v>
      </c>
    </row>
    <row r="23" spans="1:7" x14ac:dyDescent="0.3">
      <c r="B23" t="s">
        <v>6206</v>
      </c>
      <c r="C23" s="8">
        <v>430.39</v>
      </c>
      <c r="D23" s="8">
        <v>136.20500000000001</v>
      </c>
      <c r="E23" s="8">
        <v>209.6</v>
      </c>
      <c r="F23" s="8">
        <v>88.334999999999994</v>
      </c>
      <c r="G23" s="8">
        <v>864.53000000000009</v>
      </c>
    </row>
    <row r="24" spans="1:7" x14ac:dyDescent="0.3">
      <c r="B24" t="s">
        <v>6207</v>
      </c>
      <c r="C24" s="8">
        <v>109.005</v>
      </c>
      <c r="D24" s="8">
        <v>393.57499999999999</v>
      </c>
      <c r="E24" s="8">
        <v>61.034999999999997</v>
      </c>
      <c r="F24" s="8">
        <v>199.48999999999998</v>
      </c>
      <c r="G24" s="8">
        <v>763.10500000000002</v>
      </c>
    </row>
    <row r="25" spans="1:7" x14ac:dyDescent="0.3">
      <c r="B25" t="s">
        <v>6208</v>
      </c>
      <c r="C25" s="8">
        <v>287.52499999999998</v>
      </c>
      <c r="D25" s="8">
        <v>288.67</v>
      </c>
      <c r="E25" s="8">
        <v>125.58</v>
      </c>
      <c r="F25" s="8">
        <v>374.13499999999999</v>
      </c>
      <c r="G25" s="8">
        <v>1075.9099999999999</v>
      </c>
    </row>
    <row r="26" spans="1:7" x14ac:dyDescent="0.3">
      <c r="B26" t="s">
        <v>6217</v>
      </c>
      <c r="C26" s="8">
        <v>840.92999999999984</v>
      </c>
      <c r="D26" s="8">
        <v>409.875</v>
      </c>
      <c r="E26" s="8">
        <v>171.32999999999998</v>
      </c>
      <c r="F26" s="8">
        <v>221.43999999999997</v>
      </c>
      <c r="G26" s="8">
        <v>1643.5749999999998</v>
      </c>
    </row>
    <row r="27" spans="1:7" x14ac:dyDescent="0.3">
      <c r="B27" t="s">
        <v>6218</v>
      </c>
      <c r="C27" s="8">
        <v>299.07</v>
      </c>
      <c r="D27" s="8">
        <v>260.32499999999999</v>
      </c>
      <c r="E27" s="8">
        <v>584.64</v>
      </c>
      <c r="F27" s="8">
        <v>256.36500000000001</v>
      </c>
      <c r="G27" s="8">
        <v>1400.3999999999999</v>
      </c>
    </row>
    <row r="28" spans="1:7" x14ac:dyDescent="0.3">
      <c r="B28" t="s">
        <v>6219</v>
      </c>
      <c r="C28" s="8">
        <v>323.32499999999999</v>
      </c>
      <c r="D28" s="8">
        <v>565.57000000000005</v>
      </c>
      <c r="E28" s="8">
        <v>537.80999999999995</v>
      </c>
      <c r="F28" s="8">
        <v>189.47499999999999</v>
      </c>
      <c r="G28" s="8">
        <v>1616.1799999999998</v>
      </c>
    </row>
    <row r="29" spans="1:7" x14ac:dyDescent="0.3">
      <c r="B29" t="s">
        <v>6220</v>
      </c>
      <c r="C29" s="8">
        <v>399.48499999999996</v>
      </c>
      <c r="D29" s="8">
        <v>148.19999999999999</v>
      </c>
      <c r="E29" s="8">
        <v>388.21999999999997</v>
      </c>
      <c r="F29" s="8">
        <v>212.07499999999999</v>
      </c>
      <c r="G29" s="8">
        <v>1147.98</v>
      </c>
    </row>
    <row r="30" spans="1:7" x14ac:dyDescent="0.3">
      <c r="A30" t="s">
        <v>6222</v>
      </c>
      <c r="B30" t="s">
        <v>6201</v>
      </c>
      <c r="C30" s="8">
        <v>112.69499999999999</v>
      </c>
      <c r="D30" s="8">
        <v>166.32</v>
      </c>
      <c r="E30" s="8">
        <v>843.71499999999992</v>
      </c>
      <c r="F30" s="8">
        <v>146.685</v>
      </c>
      <c r="G30" s="8">
        <v>1269.415</v>
      </c>
    </row>
    <row r="31" spans="1:7" x14ac:dyDescent="0.3">
      <c r="B31" t="s">
        <v>6202</v>
      </c>
      <c r="C31" s="8">
        <v>114.87999999999998</v>
      </c>
      <c r="D31" s="8">
        <v>133.815</v>
      </c>
      <c r="E31" s="8">
        <v>91.175000000000011</v>
      </c>
      <c r="F31" s="8">
        <v>53.759999999999991</v>
      </c>
      <c r="G31" s="8">
        <v>393.63</v>
      </c>
    </row>
    <row r="32" spans="1:7" x14ac:dyDescent="0.3">
      <c r="B32" t="s">
        <v>6203</v>
      </c>
      <c r="C32" s="8">
        <v>277.76</v>
      </c>
      <c r="D32" s="8">
        <v>175.41</v>
      </c>
      <c r="E32" s="8">
        <v>462.50999999999993</v>
      </c>
      <c r="F32" s="8">
        <v>399.52499999999998</v>
      </c>
      <c r="G32" s="8">
        <v>1315.2049999999999</v>
      </c>
    </row>
    <row r="33" spans="1:7" x14ac:dyDescent="0.3">
      <c r="B33" t="s">
        <v>6204</v>
      </c>
      <c r="C33" s="8">
        <v>197.89499999999998</v>
      </c>
      <c r="D33" s="8">
        <v>289.755</v>
      </c>
      <c r="E33" s="8">
        <v>88.545000000000002</v>
      </c>
      <c r="F33" s="8">
        <v>200.25499999999997</v>
      </c>
      <c r="G33" s="8">
        <v>776.44999999999993</v>
      </c>
    </row>
    <row r="34" spans="1:7" x14ac:dyDescent="0.3">
      <c r="B34" t="s">
        <v>6205</v>
      </c>
      <c r="C34" s="8">
        <v>193.11499999999998</v>
      </c>
      <c r="D34" s="8">
        <v>212.49499999999998</v>
      </c>
      <c r="E34" s="8">
        <v>292.29000000000002</v>
      </c>
      <c r="F34" s="8">
        <v>304.46999999999997</v>
      </c>
      <c r="G34" s="8">
        <v>1002.3699999999999</v>
      </c>
    </row>
    <row r="35" spans="1:7" x14ac:dyDescent="0.3">
      <c r="B35" t="s">
        <v>6206</v>
      </c>
      <c r="C35" s="8">
        <v>179.79</v>
      </c>
      <c r="D35" s="8">
        <v>426.2</v>
      </c>
      <c r="E35" s="8">
        <v>170.08999999999997</v>
      </c>
      <c r="F35" s="8">
        <v>379.31</v>
      </c>
      <c r="G35" s="8">
        <v>1155.3899999999999</v>
      </c>
    </row>
    <row r="36" spans="1:7" x14ac:dyDescent="0.3">
      <c r="B36" t="s">
        <v>6207</v>
      </c>
      <c r="C36" s="8">
        <v>247.28999999999996</v>
      </c>
      <c r="D36" s="8">
        <v>246.685</v>
      </c>
      <c r="E36" s="8">
        <v>271.05499999999995</v>
      </c>
      <c r="F36" s="8">
        <v>141.69999999999999</v>
      </c>
      <c r="G36" s="8">
        <v>906.73</v>
      </c>
    </row>
    <row r="37" spans="1:7" x14ac:dyDescent="0.3">
      <c r="B37" t="s">
        <v>6208</v>
      </c>
      <c r="C37" s="8">
        <v>116.39499999999998</v>
      </c>
      <c r="D37" s="8">
        <v>41.25</v>
      </c>
      <c r="E37" s="8">
        <v>15.54</v>
      </c>
      <c r="F37" s="8">
        <v>71.06</v>
      </c>
      <c r="G37" s="8">
        <v>244.24499999999998</v>
      </c>
    </row>
    <row r="38" spans="1:7" x14ac:dyDescent="0.3">
      <c r="A38" t="s">
        <v>6198</v>
      </c>
      <c r="C38" s="8">
        <v>11768.495000000003</v>
      </c>
      <c r="D38" s="8">
        <v>12306.440000000002</v>
      </c>
      <c r="E38" s="8">
        <v>12054.075000000001</v>
      </c>
      <c r="F38" s="8">
        <v>9005.244999999999</v>
      </c>
      <c r="G38" s="8">
        <v>45134.255000000012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B1712-9BCA-462A-AC81-C9D617806144}">
  <dimension ref="A3:B7"/>
  <sheetViews>
    <sheetView workbookViewId="0">
      <selection activeCell="L20" sqref="L20"/>
    </sheetView>
  </sheetViews>
  <sheetFormatPr defaultRowHeight="14.4" x14ac:dyDescent="0.3"/>
  <cols>
    <col min="1" max="1" width="14" bestFit="1" customWidth="1"/>
    <col min="2" max="2" width="11.6640625" bestFit="1" customWidth="1"/>
    <col min="3" max="4" width="18.88671875" bestFit="1" customWidth="1"/>
    <col min="5" max="7" width="10.77734375" bestFit="1" customWidth="1"/>
  </cols>
  <sheetData>
    <row r="3" spans="1:2" x14ac:dyDescent="0.3">
      <c r="A3" s="7" t="s">
        <v>7</v>
      </c>
      <c r="B3" t="s">
        <v>6215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983E1-3080-4077-AE9C-3E411C53C0CE}">
  <dimension ref="A3:B9"/>
  <sheetViews>
    <sheetView workbookViewId="0">
      <selection activeCell="N14" sqref="N14"/>
    </sheetView>
  </sheetViews>
  <sheetFormatPr defaultRowHeight="14.4" x14ac:dyDescent="0.3"/>
  <cols>
    <col min="1" max="1" width="16.88671875" bestFit="1" customWidth="1"/>
    <col min="2" max="2" width="11.6640625" bestFit="1" customWidth="1"/>
    <col min="3" max="4" width="18.88671875" bestFit="1" customWidth="1"/>
    <col min="5" max="7" width="10.77734375" bestFit="1" customWidth="1"/>
  </cols>
  <sheetData>
    <row r="3" spans="1:2" x14ac:dyDescent="0.3">
      <c r="A3" s="7" t="s">
        <v>4</v>
      </c>
      <c r="B3" t="s">
        <v>6215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6950-5140-46C4-BBA1-E9A17AF7E25E}">
  <dimension ref="A1"/>
  <sheetViews>
    <sheetView tabSelected="1" topLeftCell="A4" zoomScale="80" zoomScaleNormal="80" workbookViewId="0">
      <selection activeCell="C36" sqref="C3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 BarChart</vt:lpstr>
      <vt:lpstr>TopFiveCustomers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roza bazrafkan</cp:lastModifiedBy>
  <cp:revision/>
  <dcterms:created xsi:type="dcterms:W3CDTF">2022-11-26T09:51:45Z</dcterms:created>
  <dcterms:modified xsi:type="dcterms:W3CDTF">2025-03-17T12:29:38Z</dcterms:modified>
  <cp:category/>
  <cp:contentStatus/>
</cp:coreProperties>
</file>