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cja.rozmiarek\PycharmProjects\pythonProject\"/>
    </mc:Choice>
  </mc:AlternateContent>
  <xr:revisionPtr revIDLastSave="0" documentId="13_ncr:1_{E2B578AE-D843-4495-8673-D4FC7CCB8E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4" i="1"/>
  <c r="E5" i="1"/>
  <c r="E6" i="1"/>
  <c r="E7" i="1"/>
  <c r="E8" i="1"/>
  <c r="E9" i="1"/>
  <c r="E10" i="1"/>
  <c r="E11" i="1"/>
  <c r="E12" i="1"/>
  <c r="E3" i="1"/>
  <c r="E2" i="1"/>
</calcChain>
</file>

<file path=xl/sharedStrings.xml><?xml version="1.0" encoding="utf-8"?>
<sst xmlns="http://schemas.openxmlformats.org/spreadsheetml/2006/main" count="173" uniqueCount="122">
  <si>
    <t>Subject</t>
  </si>
  <si>
    <t>Initials name</t>
  </si>
  <si>
    <t>Sex</t>
  </si>
  <si>
    <t>Date of birth</t>
  </si>
  <si>
    <t>Age</t>
  </si>
  <si>
    <t>Height [cm]</t>
  </si>
  <si>
    <t>Weight [kg]</t>
  </si>
  <si>
    <t>Asis distance [cm]</t>
  </si>
  <si>
    <t>Leg length [cm]</t>
  </si>
  <si>
    <t>Shoe size [UK]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</si>
  <si>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</si>
  <si>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</si>
  <si>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</si>
  <si>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</si>
  <si>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</si>
  <si>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</si>
  <si>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</si>
  <si>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</si>
  <si>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</si>
  <si>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</si>
  <si>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</si>
  <si>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</si>
  <si>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</si>
  <si>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</si>
  <si>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DGI_1</t>
  </si>
  <si>
    <t>DGI_2</t>
  </si>
  <si>
    <t>DGI_3</t>
  </si>
  <si>
    <t>DGI_4</t>
  </si>
  <si>
    <t>DGI_5</t>
  </si>
  <si>
    <t>DGI_6</t>
  </si>
  <si>
    <t>DGI_7</t>
  </si>
  <si>
    <t>DGI_8</t>
  </si>
  <si>
    <t>Comments</t>
  </si>
  <si>
    <t>S1</t>
  </si>
  <si>
    <t>TA</t>
  </si>
  <si>
    <t>F</t>
  </si>
  <si>
    <t>S2</t>
  </si>
  <si>
    <t>JP</t>
  </si>
  <si>
    <t>17/12/2000</t>
  </si>
  <si>
    <t>158.7</t>
  </si>
  <si>
    <t>Belt was going to the waist</t>
  </si>
  <si>
    <t>S3</t>
  </si>
  <si>
    <t>OA</t>
  </si>
  <si>
    <t>M</t>
  </si>
  <si>
    <t>181.4</t>
  </si>
  <si>
    <t>76.5</t>
  </si>
  <si>
    <t>S4</t>
  </si>
  <si>
    <t>PR</t>
  </si>
  <si>
    <t>175.4</t>
  </si>
  <si>
    <t>58.</t>
  </si>
  <si>
    <t>5.5</t>
  </si>
  <si>
    <t>S5</t>
  </si>
  <si>
    <t>FVP</t>
  </si>
  <si>
    <t>79.3</t>
  </si>
  <si>
    <t>85.5</t>
  </si>
  <si>
    <t>8.5</t>
  </si>
  <si>
    <t>S6</t>
  </si>
  <si>
    <t>CC</t>
  </si>
  <si>
    <t>186.5</t>
  </si>
  <si>
    <t>97.8</t>
  </si>
  <si>
    <t>10.5</t>
  </si>
  <si>
    <t>S7</t>
  </si>
  <si>
    <t>BMT</t>
  </si>
  <si>
    <t>13/2/1974</t>
  </si>
  <si>
    <t>S8</t>
  </si>
  <si>
    <t>JR</t>
  </si>
  <si>
    <t>28/12/1985</t>
  </si>
  <si>
    <t>S9</t>
  </si>
  <si>
    <t>PWB</t>
  </si>
  <si>
    <t>S10</t>
  </si>
  <si>
    <t>BS</t>
  </si>
  <si>
    <t>19/9/1980</t>
  </si>
  <si>
    <t>S11</t>
  </si>
  <si>
    <t>CD</t>
  </si>
  <si>
    <t>31/5/1998</t>
  </si>
  <si>
    <t>S12</t>
  </si>
  <si>
    <t>RS</t>
  </si>
  <si>
    <t>27/8/1999</t>
  </si>
  <si>
    <t>S13</t>
  </si>
  <si>
    <t>JS</t>
  </si>
  <si>
    <t>13/8/1986</t>
  </si>
  <si>
    <t>S14</t>
  </si>
  <si>
    <t>EA</t>
  </si>
  <si>
    <t>14/2/1992</t>
  </si>
  <si>
    <t>S15</t>
  </si>
  <si>
    <t>LM</t>
  </si>
  <si>
    <t>19/09/1999</t>
  </si>
  <si>
    <t>Left ASIS marker moved up ~1cm during the protocol</t>
  </si>
  <si>
    <t>S16</t>
  </si>
  <si>
    <t>SA</t>
  </si>
  <si>
    <t>S17</t>
  </si>
  <si>
    <t>FZ</t>
  </si>
  <si>
    <t>S18</t>
  </si>
  <si>
    <t>STD</t>
  </si>
  <si>
    <t>S19</t>
  </si>
  <si>
    <t>MS</t>
  </si>
  <si>
    <t>15/05/1985</t>
  </si>
  <si>
    <t>S20</t>
  </si>
  <si>
    <t>WA</t>
  </si>
  <si>
    <t>S21</t>
  </si>
  <si>
    <t>AR</t>
  </si>
  <si>
    <t>21/12/1987</t>
  </si>
  <si>
    <t>Measured with Maga's cellphone. During bending she almost fall backwards and we repeat it. Belt was going to the waist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</si>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</sst>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ColWidth="9.109375" defaultRowHeight="14.4" x14ac:dyDescent="0.3"/>
  <cols>
    <col min="1" max="1" width="9.109375" style="3"/>
    <col min="2" max="2" width="14" style="3" customWidth="1"/>
    <col min="3" max="3" width="9.109375" style="3" customWidth="1"/>
    <col min="4" max="4" width="13" style="10" customWidth="1"/>
    <col min="5" max="5" width="13" style="8" customWidth="1"/>
    <col min="6" max="6" width="12" style="3" customWidth="1"/>
    <col min="7" max="7" width="12.6640625" style="3" customWidth="1"/>
    <col min="8" max="8" width="17.33203125" style="3" customWidth="1"/>
    <col min="9" max="9" width="14.6640625" style="3" customWidth="1"/>
    <col min="10" max="10" width="14" style="3" customWidth="1"/>
    <col min="11" max="32" width="9.109375" style="3"/>
    <col min="33" max="33" width="73.44140625" style="3" customWidth="1"/>
    <col min="34" max="16384" width="9.109375" style="3"/>
  </cols>
  <sheetData>
    <row r="1" spans="1:33" ht="29.25" customHeight="1" x14ac:dyDescent="0.3">
      <c r="A1" s="2" t="s">
        <v>0</v>
      </c>
      <c r="B1" s="2" t="s">
        <v>1</v>
      </c>
      <c r="C1" s="2" t="s">
        <v>2</v>
      </c>
      <c r="D1" s="9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</row>
    <row r="2" spans="1:33" ht="29.25" customHeight="1" x14ac:dyDescent="0.3">
      <c r="A2" s="2" t="s">
        <v>33</v>
      </c>
      <c r="B2" s="4" t="s">
        <v>34</v>
      </c>
      <c r="C2" s="4" t="s">
        <v>35</v>
      </c>
      <c r="D2" s="5">
        <v>30679</v>
      </c>
      <c r="E2" s="11">
        <f ca="1">DATEDIF(D2, TODAY(), "Y")</f>
        <v>39</v>
      </c>
      <c r="F2" s="12">
        <v>157.19999999999999</v>
      </c>
      <c r="G2" s="12">
        <v>61.5</v>
      </c>
      <c r="H2" s="12">
        <v>26</v>
      </c>
      <c r="I2" s="12">
        <v>75</v>
      </c>
      <c r="J2" s="12">
        <v>5</v>
      </c>
      <c r="K2" s="4">
        <v>4</v>
      </c>
      <c r="L2" s="4">
        <v>4</v>
      </c>
      <c r="M2" s="4">
        <v>4</v>
      </c>
      <c r="N2" s="4">
        <v>4</v>
      </c>
      <c r="O2" s="4">
        <v>4</v>
      </c>
      <c r="P2" s="4">
        <v>4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>
        <v>4</v>
      </c>
      <c r="W2" s="4">
        <v>4</v>
      </c>
      <c r="X2" s="4">
        <v>4</v>
      </c>
      <c r="Y2" s="4">
        <v>3</v>
      </c>
      <c r="Z2" s="4">
        <v>3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  <c r="AF2" s="4">
        <v>3</v>
      </c>
    </row>
    <row r="3" spans="1:33" ht="29.25" customHeight="1" x14ac:dyDescent="0.3">
      <c r="A3" s="2" t="s">
        <v>36</v>
      </c>
      <c r="B3" s="4" t="s">
        <v>37</v>
      </c>
      <c r="C3" s="4" t="s">
        <v>35</v>
      </c>
      <c r="D3" s="5" t="s">
        <v>38</v>
      </c>
      <c r="E3" s="11">
        <f ca="1">DATEDIF(D3, TODAY(), "Y")</f>
        <v>22</v>
      </c>
      <c r="F3" s="12" t="s">
        <v>39</v>
      </c>
      <c r="G3" s="12">
        <v>54.5</v>
      </c>
      <c r="H3" s="12">
        <v>25.5</v>
      </c>
      <c r="I3" s="12">
        <v>75</v>
      </c>
      <c r="J3" s="12">
        <v>5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4</v>
      </c>
      <c r="Q3" s="4">
        <v>4</v>
      </c>
      <c r="R3" s="4">
        <v>3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4</v>
      </c>
      <c r="Y3" s="4">
        <v>3</v>
      </c>
      <c r="Z3" s="4">
        <v>3</v>
      </c>
      <c r="AA3" s="4">
        <v>3</v>
      </c>
      <c r="AB3" s="4">
        <v>3</v>
      </c>
      <c r="AC3" s="4">
        <v>3</v>
      </c>
      <c r="AD3" s="4">
        <v>3</v>
      </c>
      <c r="AE3" s="4">
        <v>3</v>
      </c>
      <c r="AF3" s="4">
        <v>3</v>
      </c>
      <c r="AG3" s="3" t="s">
        <v>40</v>
      </c>
    </row>
    <row r="4" spans="1:33" ht="29.25" customHeight="1" x14ac:dyDescent="0.3">
      <c r="A4" s="2" t="s">
        <v>41</v>
      </c>
      <c r="B4" s="4" t="s">
        <v>42</v>
      </c>
      <c r="C4" s="4" t="s">
        <v>43</v>
      </c>
      <c r="D4" s="5">
        <v>30436</v>
      </c>
      <c r="E4" s="11">
        <f t="shared" ref="E4:E22" ca="1" si="0">DATEDIF(D4, TODAY(), "Y")</f>
        <v>40</v>
      </c>
      <c r="F4" s="12" t="s">
        <v>44</v>
      </c>
      <c r="G4" s="12" t="s">
        <v>45</v>
      </c>
      <c r="H4" s="12">
        <v>28</v>
      </c>
      <c r="I4" s="12">
        <v>94</v>
      </c>
      <c r="J4" s="12">
        <v>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3" ht="29.25" customHeight="1" x14ac:dyDescent="0.3">
      <c r="A5" s="2" t="s">
        <v>46</v>
      </c>
      <c r="B5" s="4" t="s">
        <v>47</v>
      </c>
      <c r="C5" s="4" t="s">
        <v>35</v>
      </c>
      <c r="D5" s="5">
        <v>36860</v>
      </c>
      <c r="E5" s="11">
        <f t="shared" ca="1" si="0"/>
        <v>22</v>
      </c>
      <c r="F5" s="12" t="s">
        <v>48</v>
      </c>
      <c r="G5" s="12" t="s">
        <v>49</v>
      </c>
      <c r="H5" s="12">
        <v>29.5</v>
      </c>
      <c r="I5" s="12">
        <v>85</v>
      </c>
      <c r="J5" s="12" t="s">
        <v>50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3" ht="29.25" customHeight="1" x14ac:dyDescent="0.3">
      <c r="A6" s="2" t="s">
        <v>51</v>
      </c>
      <c r="B6" s="4" t="s">
        <v>52</v>
      </c>
      <c r="C6" s="4" t="s">
        <v>43</v>
      </c>
      <c r="D6" s="5">
        <v>27012</v>
      </c>
      <c r="E6" s="11">
        <f t="shared" ca="1" si="0"/>
        <v>49</v>
      </c>
      <c r="F6" s="12">
        <v>173</v>
      </c>
      <c r="G6" s="12" t="s">
        <v>53</v>
      </c>
      <c r="H6" s="12">
        <v>26</v>
      </c>
      <c r="I6" s="12" t="s">
        <v>54</v>
      </c>
      <c r="J6" s="12" t="s">
        <v>55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3" ht="29.25" customHeight="1" x14ac:dyDescent="0.3">
      <c r="A7" s="2" t="s">
        <v>56</v>
      </c>
      <c r="B7" s="4" t="s">
        <v>57</v>
      </c>
      <c r="C7" s="4" t="s">
        <v>43</v>
      </c>
      <c r="D7" s="5">
        <v>35268</v>
      </c>
      <c r="E7" s="11">
        <f t="shared" ca="1" si="0"/>
        <v>27</v>
      </c>
      <c r="F7" s="12" t="s">
        <v>58</v>
      </c>
      <c r="G7" s="12" t="s">
        <v>59</v>
      </c>
      <c r="H7" s="12">
        <v>30</v>
      </c>
      <c r="I7" s="12">
        <v>93</v>
      </c>
      <c r="J7" s="12" t="s">
        <v>60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3" ht="29.25" customHeight="1" x14ac:dyDescent="0.3">
      <c r="A8" s="2" t="s">
        <v>61</v>
      </c>
      <c r="B8" s="4" t="s">
        <v>62</v>
      </c>
      <c r="C8" s="4" t="s">
        <v>43</v>
      </c>
      <c r="D8" s="5" t="s">
        <v>63</v>
      </c>
      <c r="E8" s="11">
        <f t="shared" ca="1" si="0"/>
        <v>49</v>
      </c>
      <c r="F8" s="12">
        <v>157.69999999999999</v>
      </c>
      <c r="G8" s="12">
        <v>71.2</v>
      </c>
      <c r="H8" s="12">
        <v>29</v>
      </c>
      <c r="I8" s="12">
        <v>74.5</v>
      </c>
      <c r="J8" s="12">
        <v>9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4</v>
      </c>
      <c r="U8" s="4">
        <v>4</v>
      </c>
      <c r="V8" s="4">
        <v>4</v>
      </c>
      <c r="W8" s="4">
        <v>4</v>
      </c>
      <c r="X8" s="4">
        <v>4</v>
      </c>
      <c r="Y8" s="4">
        <v>3</v>
      </c>
      <c r="Z8" s="4">
        <v>3</v>
      </c>
      <c r="AA8" s="4">
        <v>3</v>
      </c>
      <c r="AB8" s="4">
        <v>3</v>
      </c>
      <c r="AC8" s="4">
        <v>3</v>
      </c>
      <c r="AD8" s="4">
        <v>3</v>
      </c>
      <c r="AE8" s="4">
        <v>3</v>
      </c>
      <c r="AF8" s="4">
        <v>3</v>
      </c>
    </row>
    <row r="9" spans="1:33" ht="29.25" customHeight="1" x14ac:dyDescent="0.3">
      <c r="A9" s="2" t="s">
        <v>64</v>
      </c>
      <c r="B9" s="4" t="s">
        <v>65</v>
      </c>
      <c r="C9" s="4" t="s">
        <v>35</v>
      </c>
      <c r="D9" s="5" t="s">
        <v>66</v>
      </c>
      <c r="E9" s="11">
        <f t="shared" ca="1" si="0"/>
        <v>37</v>
      </c>
      <c r="F9" s="12">
        <v>171.3</v>
      </c>
      <c r="G9" s="12">
        <v>70.2</v>
      </c>
      <c r="H9" s="12">
        <v>30.5</v>
      </c>
      <c r="I9" s="12">
        <v>91</v>
      </c>
      <c r="J9" s="12">
        <v>7.5</v>
      </c>
      <c r="K9" s="4">
        <v>4</v>
      </c>
      <c r="L9" s="4">
        <v>4</v>
      </c>
      <c r="M9" s="4">
        <v>4</v>
      </c>
      <c r="N9" s="4">
        <v>4</v>
      </c>
      <c r="O9" s="4">
        <v>4</v>
      </c>
      <c r="P9" s="4">
        <v>4</v>
      </c>
      <c r="Q9" s="4">
        <v>4</v>
      </c>
      <c r="R9" s="4">
        <v>4</v>
      </c>
      <c r="S9" s="4">
        <v>4</v>
      </c>
      <c r="T9" s="4">
        <v>4</v>
      </c>
      <c r="U9" s="4">
        <v>4</v>
      </c>
      <c r="V9" s="4">
        <v>4</v>
      </c>
      <c r="W9" s="4">
        <v>4</v>
      </c>
      <c r="X9" s="4">
        <v>4</v>
      </c>
      <c r="Y9" s="4">
        <v>3</v>
      </c>
      <c r="Z9" s="4">
        <v>3</v>
      </c>
      <c r="AA9" s="4">
        <v>3</v>
      </c>
      <c r="AB9" s="4">
        <v>3</v>
      </c>
      <c r="AC9" s="4">
        <v>3</v>
      </c>
      <c r="AD9" s="4">
        <v>3</v>
      </c>
      <c r="AE9" s="4">
        <v>3</v>
      </c>
      <c r="AF9" s="4">
        <v>3</v>
      </c>
    </row>
    <row r="10" spans="1:33" ht="29.25" customHeight="1" x14ac:dyDescent="0.3">
      <c r="A10" s="2" t="s">
        <v>67</v>
      </c>
      <c r="B10" s="4" t="s">
        <v>68</v>
      </c>
      <c r="C10" s="4" t="s">
        <v>43</v>
      </c>
      <c r="D10" s="5">
        <v>31598</v>
      </c>
      <c r="E10" s="11">
        <f t="shared" ca="1" si="0"/>
        <v>37</v>
      </c>
      <c r="F10" s="12">
        <v>178.4</v>
      </c>
      <c r="G10" s="12">
        <v>88.8</v>
      </c>
      <c r="H10" s="12">
        <v>30</v>
      </c>
      <c r="I10" s="12">
        <v>86</v>
      </c>
      <c r="J10" s="12">
        <v>10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3</v>
      </c>
      <c r="Z10" s="4">
        <v>3</v>
      </c>
      <c r="AA10" s="4">
        <v>3</v>
      </c>
      <c r="AB10" s="4">
        <v>3</v>
      </c>
      <c r="AC10" s="4">
        <v>3</v>
      </c>
      <c r="AD10" s="4">
        <v>3</v>
      </c>
      <c r="AE10" s="4">
        <v>3</v>
      </c>
      <c r="AF10" s="4">
        <v>3</v>
      </c>
    </row>
    <row r="11" spans="1:33" ht="29.25" customHeight="1" x14ac:dyDescent="0.3">
      <c r="A11" s="2" t="s">
        <v>69</v>
      </c>
      <c r="B11" s="4" t="s">
        <v>70</v>
      </c>
      <c r="C11" s="4" t="s">
        <v>43</v>
      </c>
      <c r="D11" s="5" t="s">
        <v>71</v>
      </c>
      <c r="E11" s="11">
        <f t="shared" ca="1" si="0"/>
        <v>42</v>
      </c>
      <c r="F11" s="12">
        <v>171.4</v>
      </c>
      <c r="G11" s="12">
        <v>90</v>
      </c>
      <c r="H11" s="12">
        <v>23</v>
      </c>
      <c r="I11" s="12">
        <v>90</v>
      </c>
      <c r="J11" s="12">
        <v>7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3</v>
      </c>
      <c r="Z11" s="4">
        <v>3</v>
      </c>
      <c r="AA11" s="4">
        <v>3</v>
      </c>
      <c r="AB11" s="4">
        <v>3</v>
      </c>
      <c r="AC11" s="4">
        <v>3</v>
      </c>
      <c r="AD11" s="4">
        <v>3</v>
      </c>
      <c r="AE11" s="4">
        <v>3</v>
      </c>
      <c r="AF11" s="4">
        <v>3</v>
      </c>
    </row>
    <row r="12" spans="1:33" ht="29.25" customHeight="1" x14ac:dyDescent="0.3">
      <c r="A12" s="2" t="s">
        <v>72</v>
      </c>
      <c r="B12" s="4" t="s">
        <v>73</v>
      </c>
      <c r="C12" s="4" t="s">
        <v>35</v>
      </c>
      <c r="D12" s="5" t="s">
        <v>74</v>
      </c>
      <c r="E12" s="11">
        <f t="shared" ca="1" si="0"/>
        <v>25</v>
      </c>
      <c r="F12" s="12">
        <v>169.7</v>
      </c>
      <c r="G12" s="12">
        <v>56.4</v>
      </c>
      <c r="H12" s="12">
        <v>26</v>
      </c>
      <c r="I12" s="12">
        <v>81</v>
      </c>
      <c r="J12" s="12">
        <v>6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3</v>
      </c>
      <c r="Z12" s="4">
        <v>3</v>
      </c>
      <c r="AA12" s="4">
        <v>3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</row>
    <row r="13" spans="1:33" ht="29.25" customHeight="1" x14ac:dyDescent="0.3">
      <c r="A13" s="2" t="s">
        <v>75</v>
      </c>
      <c r="B13" s="4" t="s">
        <v>76</v>
      </c>
      <c r="C13" s="4" t="s">
        <v>43</v>
      </c>
      <c r="D13" s="5" t="s">
        <v>77</v>
      </c>
      <c r="E13" s="11">
        <f t="shared" ca="1" si="0"/>
        <v>24</v>
      </c>
      <c r="F13" s="12">
        <v>181.8</v>
      </c>
      <c r="G13" s="12">
        <v>79.900000000000006</v>
      </c>
      <c r="H13" s="12">
        <v>29</v>
      </c>
      <c r="I13" s="12">
        <v>89</v>
      </c>
      <c r="J13" s="12">
        <v>9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3</v>
      </c>
      <c r="Z13" s="4">
        <v>3</v>
      </c>
      <c r="AA13" s="4">
        <v>3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</row>
    <row r="14" spans="1:33" ht="29.25" customHeight="1" x14ac:dyDescent="0.3">
      <c r="A14" s="2" t="s">
        <v>78</v>
      </c>
      <c r="B14" s="4" t="s">
        <v>79</v>
      </c>
      <c r="C14" s="4" t="s">
        <v>43</v>
      </c>
      <c r="D14" s="5" t="s">
        <v>80</v>
      </c>
      <c r="E14" s="11">
        <f t="shared" ca="1" si="0"/>
        <v>37</v>
      </c>
      <c r="F14" s="12">
        <v>186.6</v>
      </c>
      <c r="G14" s="12">
        <v>111.2</v>
      </c>
      <c r="H14" s="12">
        <v>31.5</v>
      </c>
      <c r="I14" s="12">
        <v>90</v>
      </c>
      <c r="J14" s="12">
        <v>12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3</v>
      </c>
      <c r="Z14" s="4">
        <v>3</v>
      </c>
      <c r="AA14" s="4">
        <v>3</v>
      </c>
      <c r="AB14" s="4">
        <v>3</v>
      </c>
      <c r="AC14" s="4">
        <v>3</v>
      </c>
      <c r="AD14" s="4">
        <v>3</v>
      </c>
      <c r="AE14" s="4">
        <v>3</v>
      </c>
      <c r="AF14" s="4">
        <v>3</v>
      </c>
    </row>
    <row r="15" spans="1:33" ht="29.25" customHeight="1" x14ac:dyDescent="0.3">
      <c r="A15" s="2" t="s">
        <v>81</v>
      </c>
      <c r="B15" s="4" t="s">
        <v>82</v>
      </c>
      <c r="C15" s="4" t="s">
        <v>43</v>
      </c>
      <c r="D15" s="5" t="s">
        <v>83</v>
      </c>
      <c r="E15" s="11">
        <f t="shared" ca="1" si="0"/>
        <v>31</v>
      </c>
      <c r="F15" s="12">
        <v>175.6</v>
      </c>
      <c r="G15" s="12">
        <v>74</v>
      </c>
      <c r="H15" s="12">
        <v>28</v>
      </c>
      <c r="I15" s="12">
        <v>90</v>
      </c>
      <c r="J15" s="12">
        <v>9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3</v>
      </c>
      <c r="Z15" s="4">
        <v>3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3</v>
      </c>
    </row>
    <row r="16" spans="1:33" ht="29.25" customHeight="1" x14ac:dyDescent="0.3">
      <c r="A16" s="2" t="s">
        <v>84</v>
      </c>
      <c r="B16" s="4" t="s">
        <v>85</v>
      </c>
      <c r="C16" s="4" t="s">
        <v>35</v>
      </c>
      <c r="D16" s="5" t="s">
        <v>86</v>
      </c>
      <c r="E16" s="11">
        <f t="shared" ca="1" si="0"/>
        <v>23</v>
      </c>
      <c r="F16" s="12">
        <v>163.4</v>
      </c>
      <c r="G16" s="12">
        <v>71.5</v>
      </c>
      <c r="H16" s="12">
        <v>27</v>
      </c>
      <c r="I16" s="12">
        <v>89</v>
      </c>
      <c r="J16" s="12">
        <v>5.5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3</v>
      </c>
      <c r="AE16" s="4">
        <v>3</v>
      </c>
      <c r="AF16" s="4">
        <v>3</v>
      </c>
      <c r="AG16" s="3" t="s">
        <v>87</v>
      </c>
    </row>
    <row r="17" spans="1:33" ht="29.25" customHeight="1" x14ac:dyDescent="0.3">
      <c r="A17" s="2" t="s">
        <v>88</v>
      </c>
      <c r="B17" s="4" t="s">
        <v>89</v>
      </c>
      <c r="C17" s="4" t="s">
        <v>35</v>
      </c>
      <c r="D17" s="5">
        <v>35663</v>
      </c>
      <c r="E17" s="11">
        <f t="shared" ca="1" si="0"/>
        <v>26</v>
      </c>
      <c r="F17" s="12">
        <v>156.9</v>
      </c>
      <c r="G17" s="12">
        <v>60.3</v>
      </c>
      <c r="H17" s="12">
        <v>27.5</v>
      </c>
      <c r="I17" s="12">
        <v>86</v>
      </c>
      <c r="J17" s="12">
        <v>5</v>
      </c>
      <c r="K17" s="4">
        <v>4</v>
      </c>
      <c r="L17" s="4">
        <v>4</v>
      </c>
      <c r="M17" s="4">
        <v>4</v>
      </c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4</v>
      </c>
      <c r="X17" s="4">
        <v>4</v>
      </c>
      <c r="Y17" s="4">
        <v>3</v>
      </c>
      <c r="Z17" s="4">
        <v>3</v>
      </c>
      <c r="AA17" s="4">
        <v>3</v>
      </c>
      <c r="AB17" s="4">
        <v>3</v>
      </c>
      <c r="AC17" s="4">
        <v>3</v>
      </c>
      <c r="AD17" s="4">
        <v>3</v>
      </c>
      <c r="AE17" s="4">
        <v>3</v>
      </c>
      <c r="AF17" s="4">
        <v>3</v>
      </c>
    </row>
    <row r="18" spans="1:33" ht="29.25" customHeight="1" x14ac:dyDescent="0.3">
      <c r="A18" s="2" t="s">
        <v>90</v>
      </c>
      <c r="B18" s="4" t="s">
        <v>91</v>
      </c>
      <c r="C18" s="4" t="s">
        <v>43</v>
      </c>
      <c r="D18" s="5">
        <v>36869</v>
      </c>
      <c r="E18" s="11">
        <f t="shared" ca="1" si="0"/>
        <v>22</v>
      </c>
      <c r="F18" s="12">
        <v>187.2</v>
      </c>
      <c r="G18" s="12">
        <v>89.9</v>
      </c>
      <c r="H18" s="12">
        <v>29</v>
      </c>
      <c r="I18" s="12">
        <v>96</v>
      </c>
      <c r="J18" s="12">
        <v>9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3</v>
      </c>
      <c r="Z18" s="4">
        <v>3</v>
      </c>
      <c r="AA18" s="4">
        <v>3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</row>
    <row r="19" spans="1:33" ht="29.25" customHeight="1" x14ac:dyDescent="0.3">
      <c r="A19" s="2" t="s">
        <v>92</v>
      </c>
      <c r="B19" s="4" t="s">
        <v>93</v>
      </c>
      <c r="C19" s="4" t="s">
        <v>35</v>
      </c>
      <c r="D19" s="5">
        <v>36156</v>
      </c>
      <c r="E19" s="11">
        <f t="shared" ca="1" si="0"/>
        <v>24</v>
      </c>
      <c r="F19" s="12">
        <v>166.4</v>
      </c>
      <c r="G19" s="13">
        <v>50.1</v>
      </c>
      <c r="H19" s="12">
        <v>25.5</v>
      </c>
      <c r="I19" s="12">
        <v>89.5</v>
      </c>
      <c r="J19" s="12">
        <v>4</v>
      </c>
      <c r="K19" s="4">
        <v>4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  <c r="Q19" s="4">
        <v>4</v>
      </c>
      <c r="R19" s="4">
        <v>4</v>
      </c>
      <c r="S19" s="4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3" t="s">
        <v>40</v>
      </c>
    </row>
    <row r="20" spans="1:33" ht="29.25" customHeight="1" x14ac:dyDescent="0.3">
      <c r="A20" s="2" t="s">
        <v>94</v>
      </c>
      <c r="B20" s="4" t="s">
        <v>95</v>
      </c>
      <c r="C20" s="4" t="s">
        <v>35</v>
      </c>
      <c r="D20" s="5" t="s">
        <v>96</v>
      </c>
      <c r="E20" s="11">
        <f t="shared" ca="1" si="0"/>
        <v>38</v>
      </c>
      <c r="F20" s="12">
        <v>164.4</v>
      </c>
      <c r="G20" s="12">
        <v>68.3</v>
      </c>
      <c r="H20" s="12">
        <v>25</v>
      </c>
      <c r="I20" s="12">
        <v>85</v>
      </c>
      <c r="J20" s="12">
        <v>5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4</v>
      </c>
      <c r="R20" s="4">
        <v>4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3</v>
      </c>
      <c r="Z20" s="4">
        <v>3</v>
      </c>
      <c r="AA20" s="4">
        <v>3</v>
      </c>
      <c r="AB20" s="4">
        <v>3</v>
      </c>
      <c r="AC20" s="4">
        <v>3</v>
      </c>
      <c r="AD20" s="4">
        <v>3</v>
      </c>
      <c r="AE20" s="4">
        <v>3</v>
      </c>
      <c r="AF20" s="4">
        <v>3</v>
      </c>
    </row>
    <row r="21" spans="1:33" ht="29.25" customHeight="1" x14ac:dyDescent="0.3">
      <c r="A21" s="2" t="s">
        <v>97</v>
      </c>
      <c r="B21" s="4" t="s">
        <v>98</v>
      </c>
      <c r="C21" s="4" t="s">
        <v>43</v>
      </c>
      <c r="D21" s="5">
        <v>29648</v>
      </c>
      <c r="E21" s="11">
        <f t="shared" ca="1" si="0"/>
        <v>42</v>
      </c>
      <c r="F21" s="12">
        <v>176.2</v>
      </c>
      <c r="G21" s="12">
        <v>75.099999999999994</v>
      </c>
      <c r="H21" s="12">
        <v>24.5</v>
      </c>
      <c r="I21" s="12">
        <v>90.5</v>
      </c>
      <c r="J21" s="12">
        <v>8.5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3</v>
      </c>
      <c r="Z21" s="4">
        <v>3</v>
      </c>
      <c r="AA21" s="4">
        <v>3</v>
      </c>
      <c r="AB21" s="4">
        <v>3</v>
      </c>
      <c r="AC21" s="4">
        <v>3</v>
      </c>
      <c r="AD21" s="4">
        <v>3</v>
      </c>
      <c r="AE21" s="4">
        <v>3</v>
      </c>
      <c r="AF21" s="4">
        <v>3</v>
      </c>
    </row>
    <row r="22" spans="1:33" ht="30.75" customHeight="1" x14ac:dyDescent="0.3">
      <c r="A22" s="2" t="s">
        <v>99</v>
      </c>
      <c r="B22" s="4" t="s">
        <v>100</v>
      </c>
      <c r="C22" s="4" t="s">
        <v>35</v>
      </c>
      <c r="D22" s="5" t="s">
        <v>101</v>
      </c>
      <c r="E22" s="11">
        <f t="shared" ca="1" si="0"/>
        <v>35</v>
      </c>
      <c r="F22" s="12">
        <v>158.30000000000001</v>
      </c>
      <c r="G22" s="12">
        <v>62.5</v>
      </c>
      <c r="H22" s="12">
        <v>31</v>
      </c>
      <c r="I22" s="12">
        <v>86</v>
      </c>
      <c r="J22" s="12">
        <v>4.5</v>
      </c>
      <c r="K22" s="4">
        <v>4</v>
      </c>
      <c r="L22" s="4">
        <v>4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3</v>
      </c>
      <c r="Z22" s="4">
        <v>3</v>
      </c>
      <c r="AA22" s="4">
        <v>3</v>
      </c>
      <c r="AB22" s="4">
        <v>3</v>
      </c>
      <c r="AC22" s="4">
        <v>3</v>
      </c>
      <c r="AD22" s="4">
        <v>3</v>
      </c>
      <c r="AE22" s="4">
        <v>3</v>
      </c>
      <c r="AF22" s="4">
        <v>3</v>
      </c>
      <c r="AG22" s="3" t="s">
        <v>102</v>
      </c>
    </row>
    <row r="23" spans="1:33" x14ac:dyDescent="0.3">
      <c r="A23" s="2" t="s">
        <v>103</v>
      </c>
      <c r="B23" s="4"/>
      <c r="C23" s="4"/>
      <c r="D23" s="5"/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3" x14ac:dyDescent="0.3">
      <c r="A24" s="2" t="s">
        <v>104</v>
      </c>
      <c r="B24" s="4"/>
      <c r="C24" s="4"/>
      <c r="D24" s="5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3" x14ac:dyDescent="0.3">
      <c r="A25" s="2" t="s">
        <v>105</v>
      </c>
      <c r="B25" s="4"/>
      <c r="C25" s="4"/>
      <c r="D25" s="5"/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x14ac:dyDescent="0.3">
      <c r="A26" s="2" t="s">
        <v>106</v>
      </c>
      <c r="B26" s="4"/>
      <c r="C26" s="4"/>
      <c r="D26" s="5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3">
      <c r="A27" s="2" t="s">
        <v>107</v>
      </c>
      <c r="B27" s="4"/>
      <c r="C27" s="4"/>
      <c r="D27" s="5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3" x14ac:dyDescent="0.3">
      <c r="A28" s="2" t="s">
        <v>108</v>
      </c>
      <c r="B28" s="4"/>
      <c r="C28" s="4"/>
      <c r="D28" s="5"/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3" x14ac:dyDescent="0.3">
      <c r="A29" s="2" t="s">
        <v>109</v>
      </c>
      <c r="B29" s="4"/>
      <c r="C29" s="4"/>
      <c r="D29" s="5"/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3" x14ac:dyDescent="0.3">
      <c r="A30" s="2" t="s">
        <v>110</v>
      </c>
      <c r="B30" s="4"/>
      <c r="C30" s="4"/>
      <c r="D30" s="5"/>
      <c r="E30" s="1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3" x14ac:dyDescent="0.3">
      <c r="A31" s="2" t="s">
        <v>111</v>
      </c>
      <c r="B31" s="4"/>
      <c r="C31" s="4"/>
      <c r="D31" s="5"/>
      <c r="E31" s="1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3" x14ac:dyDescent="0.3">
      <c r="A32" s="2" t="s">
        <v>112</v>
      </c>
      <c r="B32" s="4"/>
      <c r="C32" s="4"/>
      <c r="D32" s="5"/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3">
      <c r="A33" s="2" t="s">
        <v>113</v>
      </c>
      <c r="B33" s="4"/>
      <c r="C33" s="4"/>
      <c r="D33" s="5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3">
      <c r="A34" s="2" t="s">
        <v>114</v>
      </c>
      <c r="B34" s="4"/>
      <c r="C34" s="4"/>
      <c r="D34" s="5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3">
      <c r="A35" s="2" t="s">
        <v>115</v>
      </c>
      <c r="B35" s="4"/>
      <c r="C35" s="4"/>
      <c r="D35" s="5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3">
      <c r="A36" s="2" t="s">
        <v>116</v>
      </c>
      <c r="B36" s="4"/>
      <c r="C36" s="4"/>
      <c r="D36" s="5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3">
      <c r="A37" s="2" t="s">
        <v>117</v>
      </c>
      <c r="B37" s="4"/>
      <c r="C37" s="4"/>
      <c r="D37" s="5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3">
      <c r="A38" s="2" t="s">
        <v>118</v>
      </c>
      <c r="B38" s="4"/>
      <c r="C38" s="4"/>
      <c r="D38" s="5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3">
      <c r="A39" s="2" t="s">
        <v>119</v>
      </c>
      <c r="B39" s="4"/>
      <c r="C39" s="4"/>
      <c r="D39" s="5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3">
      <c r="A40" s="2" t="s">
        <v>120</v>
      </c>
      <c r="B40" s="4"/>
      <c r="C40" s="4"/>
      <c r="D40" s="5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3">
      <c r="A41" s="2" t="s">
        <v>121</v>
      </c>
      <c r="B41" s="4"/>
      <c r="C41" s="4"/>
      <c r="D41" s="5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</sheetData>
  <phoneticPr fontId="2" type="noConversion"/>
  <conditionalFormatting sqref="K2:X41">
    <cfRule type="cellIs" dxfId="2" priority="3" operator="notBetween">
      <formula>0</formula>
      <formula>4</formula>
    </cfRule>
  </conditionalFormatting>
  <conditionalFormatting sqref="Y2:AF41">
    <cfRule type="cellIs" dxfId="1" priority="2" operator="notBetween">
      <formula>0</formula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A109-60B5-4C11-9946-776E2FF6743D}">
  <sheetPr>
    <pageSetUpPr fitToPage="1"/>
  </sheetPr>
  <dimension ref="A1:K21"/>
  <sheetViews>
    <sheetView topLeftCell="A15" workbookViewId="0">
      <selection activeCell="A2" sqref="A2"/>
    </sheetView>
  </sheetViews>
  <sheetFormatPr defaultRowHeight="14.4" x14ac:dyDescent="0.3"/>
  <cols>
    <col min="2" max="2" width="11.88671875" customWidth="1"/>
  </cols>
  <sheetData>
    <row r="1" spans="1:11" ht="51" customHeight="1" x14ac:dyDescent="0.3">
      <c r="A1" s="2" t="s">
        <v>0</v>
      </c>
      <c r="B1" s="2" t="s">
        <v>1</v>
      </c>
      <c r="C1" s="2" t="s">
        <v>2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 ht="51" customHeight="1" x14ac:dyDescent="0.3">
      <c r="A2" s="2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51" customHeight="1" x14ac:dyDescent="0.3">
      <c r="A3" s="2" t="s">
        <v>36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51" customHeight="1" x14ac:dyDescent="0.3">
      <c r="A4" s="2" t="s">
        <v>41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51" customHeight="1" x14ac:dyDescent="0.3">
      <c r="A5" s="2" t="s">
        <v>46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51" customHeight="1" x14ac:dyDescent="0.3">
      <c r="A6" s="2" t="s">
        <v>51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51" customHeight="1" x14ac:dyDescent="0.3">
      <c r="A7" s="2" t="s">
        <v>56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51" customHeight="1" x14ac:dyDescent="0.3">
      <c r="A8" s="2" t="s">
        <v>61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51" customHeight="1" x14ac:dyDescent="0.3">
      <c r="A9" s="2" t="s">
        <v>64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51" customHeight="1" x14ac:dyDescent="0.3">
      <c r="A10" s="2" t="s">
        <v>67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51" customHeight="1" x14ac:dyDescent="0.3">
      <c r="A11" s="2" t="s">
        <v>69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51" customHeight="1" x14ac:dyDescent="0.3">
      <c r="A12" s="2" t="s">
        <v>72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51" customHeight="1" x14ac:dyDescent="0.3">
      <c r="A13" s="2" t="s">
        <v>75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51" customHeight="1" x14ac:dyDescent="0.3">
      <c r="A14" s="2" t="s">
        <v>78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51" customHeight="1" x14ac:dyDescent="0.3">
      <c r="A15" s="2" t="s">
        <v>81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51" customHeight="1" x14ac:dyDescent="0.3">
      <c r="A16" s="2" t="s">
        <v>84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51" customHeight="1" x14ac:dyDescent="0.3">
      <c r="A17" s="2" t="s">
        <v>88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51" customHeight="1" x14ac:dyDescent="0.3">
      <c r="A18" s="2" t="s">
        <v>90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51" customHeight="1" x14ac:dyDescent="0.3">
      <c r="A19" s="2" t="s">
        <v>92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51" customHeight="1" x14ac:dyDescent="0.3">
      <c r="A20" s="2" t="s">
        <v>94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51" customHeight="1" x14ac:dyDescent="0.3">
      <c r="A21" s="2" t="s">
        <v>97</v>
      </c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conditionalFormatting sqref="D2:K21">
    <cfRule type="cellIs" dxfId="0" priority="1" operator="notBetween">
      <formula>0</formula>
      <formula>4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 xmlns="c0cfe913-76cb-49c3-a9b3-c29b3c2e2df1" xsi:nil="true"/>
    <TaxCatchAll xmlns="5eed5eb9-a92b-4777-9aac-f1fdf00a4f3d" xsi:nil="true"/>
    <lcf76f155ced4ddcb4097134ff3c332f xmlns="c0cfe913-76cb-49c3-a9b3-c29b3c2e2df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DF8BBD5F968459DC285CACC333B4D" ma:contentTypeVersion="18" ma:contentTypeDescription="Create a new document." ma:contentTypeScope="" ma:versionID="0429e1614de60a3b292ef1ed05e20a59">
  <xsd:schema xmlns:xsd="http://www.w3.org/2001/XMLSchema" xmlns:xs="http://www.w3.org/2001/XMLSchema" xmlns:p="http://schemas.microsoft.com/office/2006/metadata/properties" xmlns:ns2="c0cfe913-76cb-49c3-a9b3-c29b3c2e2df1" xmlns:ns3="5eed5eb9-a92b-4777-9aac-f1fdf00a4f3d" targetNamespace="http://schemas.microsoft.com/office/2006/metadata/properties" ma:root="true" ma:fieldsID="5c4fd01dec71916e296b16fdfe19e075" ns2:_="" ns3:_="">
    <xsd:import namespace="c0cfe913-76cb-49c3-a9b3-c29b3c2e2df1"/>
    <xsd:import namespace="5eed5eb9-a92b-4777-9aac-f1fdf00a4f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Origin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fe913-76cb-49c3-a9b3-c29b3c2e2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3b49100-37e5-41b7-88bb-b13640ebe8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rigin" ma:index="22" nillable="true" ma:displayName="Origin" ma:description="Where is data from" ma:format="Dropdown" ma:internalName="Origin">
      <xsd:simpleType>
        <xsd:restriction base="dms:Choice">
          <xsd:enumeration value="Treadmill"/>
          <xsd:enumeration value="Vicon"/>
          <xsd:enumeration value="IMU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ed5eb9-a92b-4777-9aac-f1fdf00a4f3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6f08cd5-8b21-4329-8338-a4d913e7a16f}" ma:internalName="TaxCatchAll" ma:showField="CatchAllData" ma:web="5eed5eb9-a92b-4777-9aac-f1fdf00a4f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0F9044-DE65-49E1-82D2-7760A344E988}">
  <ds:schemaRefs>
    <ds:schemaRef ds:uri="http://schemas.microsoft.com/office/2006/metadata/properties"/>
    <ds:schemaRef ds:uri="http://schemas.microsoft.com/office/infopath/2007/PartnerControls"/>
    <ds:schemaRef ds:uri="c0cfe913-76cb-49c3-a9b3-c29b3c2e2df1"/>
    <ds:schemaRef ds:uri="5eed5eb9-a92b-4777-9aac-f1fdf00a4f3d"/>
  </ds:schemaRefs>
</ds:datastoreItem>
</file>

<file path=customXml/itemProps2.xml><?xml version="1.0" encoding="utf-8"?>
<ds:datastoreItem xmlns:ds="http://schemas.openxmlformats.org/officeDocument/2006/customXml" ds:itemID="{E9576BCF-C703-467C-8F84-688E205BFB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BD87E8-47FD-463B-A7AD-B8BE14B31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fe913-76cb-49c3-a9b3-c29b3c2e2df1"/>
    <ds:schemaRef ds:uri="5eed5eb9-a92b-4777-9aac-f1fdf00a4f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Patrycja Rozmiarek</cp:lastModifiedBy>
  <cp:revision/>
  <dcterms:created xsi:type="dcterms:W3CDTF">2023-08-04T13:07:52Z</dcterms:created>
  <dcterms:modified xsi:type="dcterms:W3CDTF">2023-09-18T19:44:03Z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0x01010085DDF8BBD5F968459DC285CACC333B4D</vt:lpwstr>
  </property>
  <property fmtid="{D5CDD505-2E9C-101B-9397-08002B2CF9AE}" pid="3" name="MSIP_Label_f2dfecbd-fc97-4e8a-a9cd-19ed496c406e_Enabled">
    <vt:lpwstr>true</vt:lpwstr>
  </property>
  <property fmtid="{D5CDD505-2E9C-101B-9397-08002B2CF9AE}" pid="4" name="MSIP_Label_f2dfecbd-fc97-4e8a-a9cd-19ed496c406e_SetDate">
    <vt:lpwstr>2023-08-04T13:08:03Z</vt:lpwstr>
  </property>
  <property fmtid="{D5CDD505-2E9C-101B-9397-08002B2CF9AE}" pid="5" name="MSIP_Label_f2dfecbd-fc97-4e8a-a9cd-19ed496c406e_Method">
    <vt:lpwstr>Standard</vt:lpwstr>
  </property>
  <property fmtid="{D5CDD505-2E9C-101B-9397-08002B2CF9AE}" pid="6" name="MSIP_Label_f2dfecbd-fc97-4e8a-a9cd-19ed496c406e_Name">
    <vt:lpwstr>defa4170-0d19-0005-0004-bc88714345d2</vt:lpwstr>
  </property>
  <property fmtid="{D5CDD505-2E9C-101B-9397-08002B2CF9AE}" pid="7" name="MSIP_Label_f2dfecbd-fc97-4e8a-a9cd-19ed496c406e_SiteId">
    <vt:lpwstr>d47b090e-3f5a-4ca0-84d0-9f89d269f175</vt:lpwstr>
  </property>
  <property fmtid="{D5CDD505-2E9C-101B-9397-08002B2CF9AE}" pid="8" name="MSIP_Label_f2dfecbd-fc97-4e8a-a9cd-19ed496c406e_ActionId">
    <vt:lpwstr>3f22b522-be34-413e-8ee5-5f964a1e86cf</vt:lpwstr>
  </property>
  <property fmtid="{D5CDD505-2E9C-101B-9397-08002B2CF9AE}" pid="9" name="MSIP_Label_f2dfecbd-fc97-4e8a-a9cd-19ed496c406e_ContentBits">
    <vt:lpwstr>0</vt:lpwstr>
  </property>
  <property fmtid="{D5CDD505-2E9C-101B-9397-08002B2CF9AE}" pid="10" name="MediaServiceImageTags">
    <vt:lpwstr/>
  </property>
</Properties>
</file>